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05" windowWidth="20115" windowHeight="750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J4" i="1" l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6" i="1"/>
  <c r="J47" i="1"/>
  <c r="J48" i="1"/>
  <c r="J49" i="1"/>
  <c r="J50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6" i="1"/>
  <c r="J67" i="1"/>
  <c r="J68" i="1"/>
  <c r="J69" i="1"/>
  <c r="J70" i="1"/>
  <c r="J71" i="1"/>
  <c r="J72" i="1"/>
  <c r="J73" i="1"/>
  <c r="J74" i="1"/>
  <c r="J75" i="1"/>
  <c r="J77" i="1"/>
  <c r="J78" i="1"/>
  <c r="J79" i="1"/>
  <c r="J80" i="1"/>
  <c r="J81" i="1"/>
  <c r="J82" i="1"/>
  <c r="J83" i="1"/>
  <c r="J84" i="1"/>
  <c r="J85" i="1"/>
  <c r="J86" i="1"/>
  <c r="J88" i="1"/>
  <c r="J89" i="1"/>
  <c r="J90" i="1"/>
  <c r="J91" i="1"/>
  <c r="J92" i="1"/>
  <c r="J93" i="1"/>
  <c r="J94" i="1"/>
  <c r="J95" i="1"/>
  <c r="J97" i="1"/>
  <c r="J98" i="1"/>
  <c r="J99" i="1"/>
  <c r="J100" i="1"/>
  <c r="J101" i="1"/>
  <c r="J102" i="1"/>
  <c r="J103" i="1"/>
  <c r="J104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4" i="1"/>
  <c r="J185" i="1"/>
  <c r="J186" i="1"/>
  <c r="J187" i="1"/>
  <c r="J188" i="1"/>
  <c r="J189" i="1"/>
  <c r="J190" i="1"/>
  <c r="J191" i="1"/>
  <c r="J192" i="1"/>
  <c r="J193" i="1"/>
  <c r="J195" i="1"/>
  <c r="J196" i="1"/>
  <c r="J197" i="1"/>
  <c r="J198" i="1"/>
  <c r="J199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5" i="1"/>
  <c r="J226" i="1"/>
  <c r="J227" i="1"/>
  <c r="J228" i="1"/>
  <c r="J229" i="1"/>
  <c r="J230" i="1"/>
  <c r="J231" i="1"/>
  <c r="J232" i="1"/>
  <c r="J233" i="1"/>
  <c r="J235" i="1"/>
  <c r="J236" i="1"/>
  <c r="J237" i="1"/>
  <c r="J238" i="1"/>
  <c r="J239" i="1"/>
  <c r="J240" i="1"/>
  <c r="J241" i="1"/>
  <c r="J242" i="1"/>
  <c r="J243" i="1"/>
  <c r="J244" i="1"/>
  <c r="J245" i="1"/>
  <c r="J247" i="1"/>
  <c r="J248" i="1"/>
  <c r="J249" i="1"/>
  <c r="J250" i="1"/>
  <c r="J251" i="1"/>
  <c r="J252" i="1"/>
  <c r="J253" i="1"/>
  <c r="J254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3" i="1"/>
  <c r="J354" i="1"/>
  <c r="J355" i="1"/>
  <c r="J356" i="1"/>
  <c r="J357" i="1"/>
  <c r="J358" i="1"/>
  <c r="J359" i="1"/>
  <c r="J360" i="1"/>
  <c r="J361" i="1"/>
  <c r="J363" i="1"/>
  <c r="J364" i="1"/>
  <c r="J365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3" i="1"/>
  <c r="J454" i="1"/>
  <c r="J455" i="1"/>
  <c r="J456" i="1"/>
  <c r="J457" i="1"/>
  <c r="J458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7" i="1"/>
  <c r="J488" i="1"/>
  <c r="J489" i="1"/>
  <c r="J490" i="1"/>
  <c r="J491" i="1"/>
  <c r="J492" i="1"/>
  <c r="J493" i="1"/>
  <c r="J494" i="1"/>
  <c r="J496" i="1"/>
  <c r="J497" i="1"/>
  <c r="J498" i="1"/>
  <c r="J499" i="1"/>
  <c r="J500" i="1"/>
  <c r="J501" i="1"/>
  <c r="J502" i="1"/>
  <c r="J503" i="1"/>
  <c r="J504" i="1"/>
  <c r="J505" i="1"/>
  <c r="J506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1" i="1"/>
  <c r="J752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5" i="1"/>
  <c r="J886" i="1"/>
  <c r="J887" i="1"/>
  <c r="J888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3" i="1"/>
  <c r="K486" i="1"/>
  <c r="K76" i="1"/>
  <c r="K65" i="1"/>
  <c r="J76" i="1"/>
  <c r="J452" i="1"/>
  <c r="J596" i="1"/>
  <c r="J812" i="1"/>
  <c r="J884" i="1"/>
  <c r="J45" i="1"/>
  <c r="J277" i="1"/>
  <c r="J301" i="1"/>
  <c r="J533" i="1"/>
  <c r="J645" i="1"/>
  <c r="J789" i="1"/>
  <c r="J917" i="1"/>
  <c r="J246" i="1"/>
  <c r="J366" i="1"/>
  <c r="J486" i="1"/>
  <c r="J750" i="1"/>
  <c r="J87" i="1"/>
  <c r="J183" i="1"/>
  <c r="J255" i="1"/>
  <c r="J495" i="1"/>
  <c r="J719" i="1"/>
  <c r="J96" i="1"/>
  <c r="J128" i="1"/>
  <c r="J200" i="1"/>
  <c r="J224" i="1"/>
  <c r="J352" i="1"/>
  <c r="J65" i="1"/>
  <c r="J105" i="1"/>
  <c r="J561" i="1"/>
  <c r="J609" i="1"/>
  <c r="J665" i="1"/>
  <c r="J681" i="1"/>
  <c r="J753" i="1"/>
  <c r="J865" i="1"/>
  <c r="J889" i="1"/>
  <c r="J194" i="1"/>
  <c r="J234" i="1"/>
  <c r="J362" i="1"/>
  <c r="J578" i="1"/>
  <c r="J51" i="1"/>
  <c r="J315" i="1"/>
  <c r="J331" i="1"/>
  <c r="J419" i="1"/>
  <c r="J459" i="1"/>
  <c r="J507" i="1"/>
  <c r="K884" i="1" l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 l="1"/>
  <c r="H47" i="1"/>
  <c r="H48" i="1"/>
  <c r="H49" i="1"/>
  <c r="H50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6" i="1"/>
  <c r="H67" i="1"/>
  <c r="H68" i="1"/>
  <c r="H69" i="1"/>
  <c r="H70" i="1"/>
  <c r="H71" i="1"/>
  <c r="H72" i="1"/>
  <c r="H73" i="1"/>
  <c r="H74" i="1"/>
  <c r="H75" i="1"/>
  <c r="H77" i="1"/>
  <c r="H78" i="1"/>
  <c r="H79" i="1"/>
  <c r="H80" i="1"/>
  <c r="H81" i="1"/>
  <c r="H82" i="1"/>
  <c r="H83" i="1"/>
  <c r="H84" i="1"/>
  <c r="H85" i="1"/>
  <c r="H86" i="1"/>
  <c r="H88" i="1"/>
  <c r="H89" i="1"/>
  <c r="H90" i="1"/>
  <c r="H91" i="1"/>
  <c r="H92" i="1"/>
  <c r="H93" i="1"/>
  <c r="H94" i="1"/>
  <c r="H95" i="1"/>
  <c r="H97" i="1"/>
  <c r="H98" i="1"/>
  <c r="H99" i="1"/>
  <c r="H100" i="1"/>
  <c r="H101" i="1"/>
  <c r="H102" i="1"/>
  <c r="H103" i="1"/>
  <c r="H104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4" i="1"/>
  <c r="H185" i="1"/>
  <c r="H186" i="1"/>
  <c r="H187" i="1"/>
  <c r="H188" i="1"/>
  <c r="H189" i="1"/>
  <c r="H190" i="1"/>
  <c r="H191" i="1"/>
  <c r="H192" i="1"/>
  <c r="H193" i="1"/>
  <c r="H195" i="1"/>
  <c r="H196" i="1"/>
  <c r="H197" i="1"/>
  <c r="H198" i="1"/>
  <c r="H199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5" i="1"/>
  <c r="H226" i="1"/>
  <c r="H227" i="1"/>
  <c r="H228" i="1"/>
  <c r="H229" i="1"/>
  <c r="H230" i="1"/>
  <c r="H231" i="1"/>
  <c r="H232" i="1"/>
  <c r="H233" i="1"/>
  <c r="H235" i="1"/>
  <c r="H236" i="1"/>
  <c r="H237" i="1"/>
  <c r="H238" i="1"/>
  <c r="H239" i="1"/>
  <c r="H240" i="1"/>
  <c r="H241" i="1"/>
  <c r="H242" i="1"/>
  <c r="H243" i="1"/>
  <c r="H244" i="1"/>
  <c r="H245" i="1"/>
  <c r="H247" i="1"/>
  <c r="H248" i="1"/>
  <c r="H249" i="1"/>
  <c r="H250" i="1"/>
  <c r="H251" i="1"/>
  <c r="H252" i="1"/>
  <c r="H253" i="1"/>
  <c r="H254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3" i="1"/>
  <c r="H354" i="1"/>
  <c r="H355" i="1"/>
  <c r="H356" i="1"/>
  <c r="H357" i="1"/>
  <c r="H358" i="1"/>
  <c r="H359" i="1"/>
  <c r="H360" i="1"/>
  <c r="H361" i="1"/>
  <c r="H363" i="1"/>
  <c r="H364" i="1"/>
  <c r="H365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3" i="1"/>
  <c r="H454" i="1"/>
  <c r="H455" i="1"/>
  <c r="H456" i="1"/>
  <c r="H457" i="1"/>
  <c r="H458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7" i="1"/>
  <c r="H488" i="1"/>
  <c r="H489" i="1"/>
  <c r="H490" i="1"/>
  <c r="H491" i="1"/>
  <c r="H492" i="1"/>
  <c r="H493" i="1"/>
  <c r="H494" i="1"/>
  <c r="H496" i="1"/>
  <c r="H497" i="1"/>
  <c r="H498" i="1"/>
  <c r="H499" i="1"/>
  <c r="H500" i="1"/>
  <c r="H501" i="1"/>
  <c r="H502" i="1"/>
  <c r="H503" i="1"/>
  <c r="H504" i="1"/>
  <c r="H505" i="1"/>
  <c r="H506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1" i="1"/>
  <c r="H752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5" i="1"/>
  <c r="H886" i="1"/>
  <c r="H887" i="1"/>
  <c r="H888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8" i="1"/>
  <c r="H919" i="1"/>
  <c r="H51" i="1"/>
  <c r="H65" i="1" l="1"/>
  <c r="H76" i="1"/>
  <c r="H87" i="1"/>
  <c r="H96" i="1"/>
  <c r="H105" i="1"/>
  <c r="H128" i="1"/>
  <c r="H183" i="1"/>
  <c r="H194" i="1"/>
  <c r="H200" i="1"/>
  <c r="H224" i="1"/>
  <c r="H234" i="1"/>
  <c r="H246" i="1"/>
  <c r="H255" i="1"/>
  <c r="H277" i="1"/>
  <c r="H301" i="1"/>
  <c r="H315" i="1"/>
  <c r="H331" i="1"/>
  <c r="H352" i="1"/>
  <c r="H362" i="1"/>
  <c r="H366" i="1"/>
  <c r="H419" i="1"/>
  <c r="H452" i="1"/>
  <c r="H459" i="1"/>
  <c r="H486" i="1"/>
  <c r="H495" i="1"/>
  <c r="H507" i="1"/>
  <c r="H533" i="1"/>
  <c r="H561" i="1"/>
  <c r="H578" i="1"/>
  <c r="H596" i="1"/>
  <c r="H609" i="1"/>
  <c r="H645" i="1"/>
  <c r="H665" i="1"/>
  <c r="H681" i="1"/>
  <c r="H719" i="1"/>
  <c r="H750" i="1"/>
  <c r="H753" i="1"/>
  <c r="H789" i="1"/>
  <c r="H812" i="1"/>
  <c r="H865" i="1"/>
  <c r="H884" i="1"/>
  <c r="H889" i="1"/>
  <c r="H917" i="1"/>
</calcChain>
</file>

<file path=xl/sharedStrings.xml><?xml version="1.0" encoding="utf-8"?>
<sst xmlns="http://schemas.openxmlformats.org/spreadsheetml/2006/main" count="925" uniqueCount="11">
  <si>
    <t>Date/Temps</t>
  </si>
  <si>
    <t>JPN225(Ouverture)</t>
  </si>
  <si>
    <t>JPN225(Plus haut)</t>
  </si>
  <si>
    <t>JPN225(Plus bas)</t>
  </si>
  <si>
    <t>JPN225(Cloture)</t>
  </si>
  <si>
    <t>ZIGZAG(JPN225, 12, 5, 10)</t>
  </si>
  <si>
    <t>Z baisse Hausse</t>
  </si>
  <si>
    <t>Pic Bas</t>
  </si>
  <si>
    <t>Baisse</t>
  </si>
  <si>
    <t/>
  </si>
  <si>
    <t>Hausse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</si>
</sst>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3" fontId="0" fillId="0" borderId="1" xfId="0" applyNumberFormat="1" applyBorder="1"/>
    <xf numFmtId="4" fontId="0" fillId="0" borderId="1" xfId="0" applyNumberFormat="1" applyBorder="1"/>
    <xf numFmtId="0" fontId="0" fillId="0" borderId="1" xfId="0" applyFill="1" applyBorder="1"/>
    <xf numFmtId="22" fontId="0" fillId="0" borderId="1" xfId="0" applyNumberFormat="1" applyBorder="1"/>
    <xf numFmtId="164" fontId="0" fillId="0" borderId="1" xfId="0" applyNumberFormat="1" applyFill="1" applyBorder="1"/>
    <xf numFmtId="2" fontId="0" fillId="0" borderId="1" xfId="0" applyNumberFormat="1" applyFill="1" applyBorder="1"/>
    <xf numFmtId="4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Fill="1" applyBorder="1" applyAlignment="1">
      <alignment vertical="center"/>
    </xf>
    <xf numFmtId="4" fontId="0" fillId="2" borderId="1" xfId="0" applyNumberFormat="1" applyFill="1" applyBorder="1"/>
  </cellXfs>
  <cellStyles count="1">
    <cellStyle name="Normal" xfId="0" builtinId="0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19"/>
  <sheetViews>
    <sheetView tabSelected="1" topLeftCell="A473" workbookViewId="0">
      <selection activeCell="L4" sqref="L4"/>
    </sheetView>
  </sheetViews>
  <sheetFormatPr baseColWidth="10" defaultRowHeight="15" x14ac:dyDescent="0.25"/>
  <cols>
    <col min="1" max="1" width="15.7109375" bestFit="1" customWidth="1"/>
    <col min="2" max="2" width="18" bestFit="1" customWidth="1"/>
    <col min="3" max="3" width="17" bestFit="1" customWidth="1"/>
    <col min="4" max="4" width="15.85546875" bestFit="1" customWidth="1"/>
    <col min="5" max="5" width="15.28515625" bestFit="1" customWidth="1"/>
    <col min="6" max="6" width="23.42578125" bestFit="1" customWidth="1"/>
    <col min="7" max="7" width="14.7109375" bestFit="1" customWidth="1"/>
    <col min="8" max="8" width="9.5703125" bestFit="1" customWidth="1"/>
    <col min="9" max="9" width="8.5703125" bestFit="1" customWidth="1"/>
  </cols>
  <sheetData>
    <row r="1" spans="1:10" ht="24.75" customHeight="1" x14ac:dyDescent="0.25">
      <c r="A1" s="9" t="s">
        <v>0</v>
      </c>
      <c r="B1" s="9" t="s">
        <v>1</v>
      </c>
      <c r="C1" s="9" t="s">
        <v>2</v>
      </c>
      <c r="D1" s="9" t="s">
        <v>3</v>
      </c>
      <c r="E1" s="9" t="s">
        <v>4</v>
      </c>
      <c r="F1" s="9" t="s">
        <v>5</v>
      </c>
      <c r="G1" s="9" t="s">
        <v>6</v>
      </c>
      <c r="H1" s="10" t="s">
        <v>7</v>
      </c>
      <c r="I1" s="10"/>
    </row>
    <row r="2" spans="1:10" x14ac:dyDescent="0.25">
      <c r="A2" s="5">
        <v>42369.125</v>
      </c>
      <c r="B2" s="3">
        <v>18898</v>
      </c>
      <c r="C2" s="3">
        <v>18908</v>
      </c>
      <c r="D2" s="3">
        <v>18848</v>
      </c>
      <c r="E2" s="3">
        <v>18850</v>
      </c>
      <c r="F2" s="2">
        <v>18834</v>
      </c>
      <c r="G2" s="1"/>
      <c r="H2" s="6"/>
      <c r="I2" s="4"/>
    </row>
    <row r="3" spans="1:10" x14ac:dyDescent="0.25">
      <c r="A3" s="5">
        <v>42369.291666666664</v>
      </c>
      <c r="B3" s="3">
        <v>18850</v>
      </c>
      <c r="C3" s="3">
        <v>18920</v>
      </c>
      <c r="D3" s="3">
        <v>18838</v>
      </c>
      <c r="E3" s="3">
        <v>18878</v>
      </c>
      <c r="F3" s="2">
        <v>18794</v>
      </c>
      <c r="G3" s="1" t="s">
        <v>8</v>
      </c>
      <c r="H3" s="6" t="str">
        <f ca="1">IFERROR(IF(G3&lt;&gt;G4,AVERAGE(INDIRECT("E"&amp;MAX(MATCH(9^9,$H2:H$3,1))+3&amp;":E"&amp;ROW(G3))),""),IF(G3&lt;&gt;G4,AVERAGE(INDIRECT("E"&amp;ROW(INDEX($G$2:G2,MATCH(G2,$G$2:G2,0),1))&amp;":E"&amp;ROW(G2))),""))</f>
        <v/>
      </c>
      <c r="I3" s="7"/>
      <c r="J3" t="str">
        <f ca="1">IF(G3&lt;&gt;G4,IF(G3="Baisse",MAX(INDIRECT("C"&amp;ROW(G4)&amp;":C"&amp;IFERROR(ROW(INDEX(G4:$G$919,MATCH(G3,G4:$G$919,0),1)),917))),MIN(INDIRECT("D"&amp;ROW(G4)&amp;":D"&amp;IFERROR(ROW(INDEX(G4:$G$919,MATCH(G3,G4:$G$919,0),1))-1,917)))),"")</f>
        <v/>
      </c>
    </row>
    <row r="4" spans="1:10" x14ac:dyDescent="0.25">
      <c r="A4" s="5">
        <v>42369.458333333336</v>
      </c>
      <c r="B4" s="3">
        <v>18878</v>
      </c>
      <c r="C4" s="3">
        <v>18900</v>
      </c>
      <c r="D4" s="3">
        <v>18826</v>
      </c>
      <c r="E4" s="3">
        <v>18843</v>
      </c>
      <c r="F4" s="2">
        <v>18754</v>
      </c>
      <c r="G4" s="1" t="s">
        <v>8</v>
      </c>
      <c r="H4" s="6" t="str">
        <f ca="1">IFERROR(IF(G4&lt;&gt;G5,AVERAGE(INDIRECT("E"&amp;MAX(MATCH(9^9,$H3:H$3,1))+3&amp;":E"&amp;ROW(G4))),""),IF(G4&lt;&gt;G5,AVERAGE(INDIRECT("E"&amp;ROW(INDEX($G$2:G3,MATCH(G3,$G$2:G3,0),1))&amp;":E"&amp;ROW(G3))),""))</f>
        <v/>
      </c>
      <c r="I4" s="7"/>
      <c r="J4" t="str">
        <f ca="1">IF(G4&lt;&gt;G5,IF(G4="Baisse",MAX(INDIRECT("C"&amp;ROW(G5)&amp;":C"&amp;IFERROR(ROW(INDEX(G5:$G$919,MATCH(G4,G5:$G$919,0),1)),917))),MIN(INDIRECT("D"&amp;ROW(G5)&amp;":D"&amp;IFERROR(ROW(INDEX(G5:$G$919,MATCH(G4,G5:$G$919,0),1))-1,917)))),"")</f>
        <v/>
      </c>
    </row>
    <row r="5" spans="1:10" x14ac:dyDescent="0.25">
      <c r="A5" s="5">
        <v>42369.625</v>
      </c>
      <c r="B5" s="3">
        <v>18843</v>
      </c>
      <c r="C5" s="3">
        <v>18888</v>
      </c>
      <c r="D5" s="3">
        <v>18726</v>
      </c>
      <c r="E5" s="3">
        <v>18841</v>
      </c>
      <c r="F5" s="2">
        <v>18713</v>
      </c>
      <c r="G5" s="1" t="s">
        <v>8</v>
      </c>
      <c r="H5" s="6" t="str">
        <f ca="1">IFERROR(IF(G5&lt;&gt;G6,AVERAGE(INDIRECT("E"&amp;MAX(MATCH(9^9,$H$3:H4,1))+3&amp;":E"&amp;ROW(G5))),""),IF(G5&lt;&gt;G6,AVERAGE(INDIRECT("E"&amp;ROW(INDEX($G$2:G4,MATCH(G4,$G$2:G4,0),1))&amp;":E"&amp;ROW(G4))),""))</f>
        <v/>
      </c>
      <c r="I5" s="7"/>
      <c r="J5" t="str">
        <f ca="1">IF(G5&lt;&gt;G6,IF(G5="Baisse",MAX(INDIRECT("C"&amp;ROW(G6)&amp;":C"&amp;IFERROR(ROW(INDEX(G6:$G$919,MATCH(G5,G6:$G$919,0),1)),917))),MIN(INDIRECT("D"&amp;ROW(G6)&amp;":D"&amp;IFERROR(ROW(INDEX(G6:$G$919,MATCH(G5,G6:$G$919,0),1))-1,917)))),"")</f>
        <v/>
      </c>
    </row>
    <row r="6" spans="1:10" x14ac:dyDescent="0.25">
      <c r="A6" s="5">
        <v>42369.958333333336</v>
      </c>
      <c r="B6" s="3">
        <v>18841</v>
      </c>
      <c r="C6" s="3">
        <v>18841</v>
      </c>
      <c r="D6" s="3">
        <v>18841</v>
      </c>
      <c r="E6" s="3">
        <v>18841</v>
      </c>
      <c r="F6" s="2">
        <v>18673</v>
      </c>
      <c r="G6" s="1" t="s">
        <v>8</v>
      </c>
      <c r="H6" s="6" t="str">
        <f ca="1">IFERROR(IF(G6&lt;&gt;G7,AVERAGE(INDIRECT("E"&amp;MAX(MATCH(9^9,$H$3:H5,1))+3&amp;":E"&amp;ROW(G6))),""),IF(G6&lt;&gt;G7,AVERAGE(INDIRECT("E"&amp;ROW(INDEX($G$2:G5,MATCH(G5,$G$2:G5,0),1))&amp;":E"&amp;ROW(G5))),""))</f>
        <v/>
      </c>
      <c r="I6" s="7"/>
      <c r="J6" t="str">
        <f ca="1">IF(G6&lt;&gt;G7,IF(G6="Baisse",MAX(INDIRECT("C"&amp;ROW(G7)&amp;":C"&amp;IFERROR(ROW(INDEX(G7:$G$919,MATCH(G6,G7:$G$919,0),1)),917))),MIN(INDIRECT("D"&amp;ROW(G7)&amp;":D"&amp;IFERROR(ROW(INDEX(G7:$G$919,MATCH(G6,G7:$G$919,0),1))-1,917)))),"")</f>
        <v/>
      </c>
    </row>
    <row r="7" spans="1:10" x14ac:dyDescent="0.25">
      <c r="A7" s="5">
        <v>42372.958333333336</v>
      </c>
      <c r="B7" s="3">
        <v>18841</v>
      </c>
      <c r="C7" s="3">
        <v>18957</v>
      </c>
      <c r="D7" s="3">
        <v>18690</v>
      </c>
      <c r="E7" s="3">
        <v>18715</v>
      </c>
      <c r="F7" s="2">
        <v>18633</v>
      </c>
      <c r="G7" s="1" t="s">
        <v>8</v>
      </c>
      <c r="H7" s="6" t="str">
        <f ca="1">IFERROR(IF(G7&lt;&gt;G8,AVERAGE(INDIRECT("E"&amp;MAX(MATCH(9^9,$H$3:H6,1))+3&amp;":E"&amp;ROW(G7))),""),IF(G7&lt;&gt;G8,AVERAGE(INDIRECT("E"&amp;ROW(INDEX($G$2:G6,MATCH(G6,$G$2:G6,0),1))&amp;":E"&amp;ROW(G6))),""))</f>
        <v/>
      </c>
      <c r="I7" s="7"/>
      <c r="J7" t="str">
        <f ca="1">IF(G7&lt;&gt;G8,IF(G7="Baisse",MAX(INDIRECT("C"&amp;ROW(G8)&amp;":C"&amp;IFERROR(ROW(INDEX(G8:$G$919,MATCH(G7,G8:$G$919,0),1)),917))),MIN(INDIRECT("D"&amp;ROW(G8)&amp;":D"&amp;IFERROR(ROW(INDEX(G8:$G$919,MATCH(G7,G8:$G$919,0),1))-1,917)))),"")</f>
        <v/>
      </c>
    </row>
    <row r="8" spans="1:10" x14ac:dyDescent="0.25">
      <c r="A8" s="5">
        <v>42373.125</v>
      </c>
      <c r="B8" s="3">
        <v>18715</v>
      </c>
      <c r="C8" s="3">
        <v>18717</v>
      </c>
      <c r="D8" s="3">
        <v>18380</v>
      </c>
      <c r="E8" s="3">
        <v>18462</v>
      </c>
      <c r="F8" s="2">
        <v>18593</v>
      </c>
      <c r="G8" s="1" t="s">
        <v>8</v>
      </c>
      <c r="H8" s="6" t="str">
        <f ca="1">IFERROR(IF(G8&lt;&gt;G9,AVERAGE(INDIRECT("E"&amp;MAX(MATCH(9^9,$H$3:H7,1))+3&amp;":E"&amp;ROW(G8))),""),IF(G8&lt;&gt;G9,AVERAGE(INDIRECT("E"&amp;ROW(INDEX($G$2:G7,MATCH(G7,$G$2:G7,0),1))&amp;":E"&amp;ROW(G7))),""))</f>
        <v/>
      </c>
      <c r="I8" s="7"/>
      <c r="J8" t="str">
        <f ca="1">IF(G8&lt;&gt;G9,IF(G8="Baisse",MAX(INDIRECT("C"&amp;ROW(G9)&amp;":C"&amp;IFERROR(ROW(INDEX(G9:$G$919,MATCH(G8,G9:$G$919,0),1)),917))),MIN(INDIRECT("D"&amp;ROW(G9)&amp;":D"&amp;IFERROR(ROW(INDEX(G9:$G$919,MATCH(G8,G9:$G$919,0),1))-1,917)))),"")</f>
        <v/>
      </c>
    </row>
    <row r="9" spans="1:10" x14ac:dyDescent="0.25">
      <c r="A9" s="5">
        <v>42373.291666666664</v>
      </c>
      <c r="B9" s="3">
        <v>18462</v>
      </c>
      <c r="C9" s="3">
        <v>18470</v>
      </c>
      <c r="D9" s="3">
        <v>18170</v>
      </c>
      <c r="E9" s="3">
        <v>18245</v>
      </c>
      <c r="F9" s="2">
        <v>18553</v>
      </c>
      <c r="G9" s="1" t="s">
        <v>8</v>
      </c>
      <c r="H9" s="6" t="str">
        <f ca="1">IFERROR(IF(G9&lt;&gt;G10,AVERAGE(INDIRECT("E"&amp;MAX(MATCH(9^9,$H$3:H8,1))+3&amp;":E"&amp;ROW(G9))),""),IF(G9&lt;&gt;G10,AVERAGE(INDIRECT("E"&amp;ROW(INDEX($G$2:G8,MATCH(G8,$G$2:G8,0),1))&amp;":E"&amp;ROW(G8))),""))</f>
        <v/>
      </c>
      <c r="I9" s="7"/>
      <c r="J9" t="str">
        <f ca="1">IF(G9&lt;&gt;G10,IF(G9="Baisse",MAX(INDIRECT("C"&amp;ROW(G10)&amp;":C"&amp;IFERROR(ROW(INDEX(G10:$G$919,MATCH(G9,G10:$G$919,0),1)),917))),MIN(INDIRECT("D"&amp;ROW(G10)&amp;":D"&amp;IFERROR(ROW(INDEX(G10:$G$919,MATCH(G9,G10:$G$919,0),1))-1,917)))),"")</f>
        <v/>
      </c>
    </row>
    <row r="10" spans="1:10" x14ac:dyDescent="0.25">
      <c r="A10" s="5">
        <v>42373.458333333336</v>
      </c>
      <c r="B10" s="3">
        <v>18245</v>
      </c>
      <c r="C10" s="3">
        <v>18255</v>
      </c>
      <c r="D10" s="3">
        <v>18096</v>
      </c>
      <c r="E10" s="3">
        <v>18171</v>
      </c>
      <c r="F10" s="2">
        <v>18513</v>
      </c>
      <c r="G10" s="1" t="s">
        <v>8</v>
      </c>
      <c r="H10" s="6" t="str">
        <f ca="1">IFERROR(IF(G10&lt;&gt;G11,AVERAGE(INDIRECT("E"&amp;MAX(MATCH(9^9,$H$3:H9,1))+3&amp;":E"&amp;ROW(G10))),""),IF(G10&lt;&gt;G11,AVERAGE(INDIRECT("E"&amp;ROW(INDEX($G$2:G9,MATCH(G9,$G$2:G9,0),1))&amp;":E"&amp;ROW(G9))),""))</f>
        <v/>
      </c>
      <c r="I10" s="7"/>
      <c r="J10" t="str">
        <f ca="1">IF(G10&lt;&gt;G11,IF(G10="Baisse",MAX(INDIRECT("C"&amp;ROW(G11)&amp;":C"&amp;IFERROR(ROW(INDEX(G11:$G$919,MATCH(G10,G11:$G$919,0),1)),917))),MIN(INDIRECT("D"&amp;ROW(G11)&amp;":D"&amp;IFERROR(ROW(INDEX(G11:$G$919,MATCH(G10,G11:$G$919,0),1))-1,917)))),"")</f>
        <v/>
      </c>
    </row>
    <row r="11" spans="1:10" x14ac:dyDescent="0.25">
      <c r="A11" s="5">
        <v>42373.625</v>
      </c>
      <c r="B11" s="3">
        <v>18171</v>
      </c>
      <c r="C11" s="3">
        <v>18241</v>
      </c>
      <c r="D11" s="3">
        <v>18111</v>
      </c>
      <c r="E11" s="3">
        <v>18226</v>
      </c>
      <c r="F11" s="2">
        <v>18473</v>
      </c>
      <c r="G11" s="1" t="s">
        <v>8</v>
      </c>
      <c r="H11" s="6" t="str">
        <f ca="1">IFERROR(IF(G11&lt;&gt;G12,AVERAGE(INDIRECT("E"&amp;MAX(MATCH(9^9,$H$3:H10,1))+3&amp;":E"&amp;ROW(G11))),""),IF(G11&lt;&gt;G12,AVERAGE(INDIRECT("E"&amp;ROW(INDEX($G$2:G10,MATCH(G10,$G$2:G10,0),1))&amp;":E"&amp;ROW(G10))),""))</f>
        <v/>
      </c>
      <c r="I11" s="7"/>
      <c r="J11" t="str">
        <f ca="1">IF(G11&lt;&gt;G12,IF(G11="Baisse",MAX(INDIRECT("C"&amp;ROW(G12)&amp;":C"&amp;IFERROR(ROW(INDEX(G12:$G$919,MATCH(G11,G12:$G$919,0),1)),917))),MIN(INDIRECT("D"&amp;ROW(G12)&amp;":D"&amp;IFERROR(ROW(INDEX(G12:$G$919,MATCH(G11,G12:$G$919,0),1))-1,917)))),"")</f>
        <v/>
      </c>
    </row>
    <row r="12" spans="1:10" x14ac:dyDescent="0.25">
      <c r="A12" s="5">
        <v>42373.791666666664</v>
      </c>
      <c r="B12" s="3">
        <v>18226</v>
      </c>
      <c r="C12" s="3">
        <v>18306</v>
      </c>
      <c r="D12" s="3">
        <v>18116</v>
      </c>
      <c r="E12" s="3">
        <v>18281</v>
      </c>
      <c r="F12" s="2">
        <v>18433</v>
      </c>
      <c r="G12" s="1" t="s">
        <v>8</v>
      </c>
      <c r="H12" s="6" t="str">
        <f ca="1">IFERROR(IF(G12&lt;&gt;G13,AVERAGE(INDIRECT("E"&amp;MAX(MATCH(9^9,$H$3:H11,1))+3&amp;":E"&amp;ROW(G12))),""),IF(G12&lt;&gt;G13,AVERAGE(INDIRECT("E"&amp;ROW(INDEX($G$2:G11,MATCH(G11,$G$2:G11,0),1))&amp;":E"&amp;ROW(G11))),""))</f>
        <v/>
      </c>
      <c r="I12" s="7"/>
      <c r="J12" t="str">
        <f ca="1">IF(G12&lt;&gt;G13,IF(G12="Baisse",MAX(INDIRECT("C"&amp;ROW(G13)&amp;":C"&amp;IFERROR(ROW(INDEX(G13:$G$919,MATCH(G12,G13:$G$919,0),1)),917))),MIN(INDIRECT("D"&amp;ROW(G13)&amp;":D"&amp;IFERROR(ROW(INDEX(G13:$G$919,MATCH(G12,G13:$G$919,0),1))-1,917)))),"")</f>
        <v/>
      </c>
    </row>
    <row r="13" spans="1:10" x14ac:dyDescent="0.25">
      <c r="A13" s="5">
        <v>42373.958333333336</v>
      </c>
      <c r="B13" s="3">
        <v>18281</v>
      </c>
      <c r="C13" s="3">
        <v>18549</v>
      </c>
      <c r="D13" s="3">
        <v>18281</v>
      </c>
      <c r="E13" s="3">
        <v>18499</v>
      </c>
      <c r="F13" s="2">
        <v>18392</v>
      </c>
      <c r="G13" s="1" t="s">
        <v>8</v>
      </c>
      <c r="H13" s="6" t="str">
        <f ca="1">IFERROR(IF(G13&lt;&gt;G14,AVERAGE(INDIRECT("E"&amp;MAX(MATCH(9^9,$H$3:H12,1))+3&amp;":E"&amp;ROW(G13))),""),IF(G13&lt;&gt;G14,AVERAGE(INDIRECT("E"&amp;ROW(INDEX($G$2:G12,MATCH(G12,$G$2:G12,0),1))&amp;":E"&amp;ROW(G12))),""))</f>
        <v/>
      </c>
      <c r="I13" s="7"/>
      <c r="J13" t="str">
        <f ca="1">IF(G13&lt;&gt;G14,IF(G13="Baisse",MAX(INDIRECT("C"&amp;ROW(G14)&amp;":C"&amp;IFERROR(ROW(INDEX(G14:$G$919,MATCH(G13,G14:$G$919,0),1)),917))),MIN(INDIRECT("D"&amp;ROW(G14)&amp;":D"&amp;IFERROR(ROW(INDEX(G14:$G$919,MATCH(G13,G14:$G$919,0),1))-1,917)))),"")</f>
        <v/>
      </c>
    </row>
    <row r="14" spans="1:10" x14ac:dyDescent="0.25">
      <c r="A14" s="5">
        <v>42374.125</v>
      </c>
      <c r="B14" s="3">
        <v>18499</v>
      </c>
      <c r="C14" s="3">
        <v>18554</v>
      </c>
      <c r="D14" s="3">
        <v>18334</v>
      </c>
      <c r="E14" s="3">
        <v>18364</v>
      </c>
      <c r="F14" s="2">
        <v>18352</v>
      </c>
      <c r="G14" s="1" t="s">
        <v>8</v>
      </c>
      <c r="H14" s="6" t="str">
        <f ca="1">IFERROR(IF(G14&lt;&gt;G15,AVERAGE(INDIRECT("E"&amp;MAX(MATCH(9^9,$H$3:H13,1))+3&amp;":E"&amp;ROW(G14))),""),IF(G14&lt;&gt;G15,AVERAGE(INDIRECT("E"&amp;ROW(INDEX($G$2:G13,MATCH(G13,$G$2:G13,0),1))&amp;":E"&amp;ROW(G13))),""))</f>
        <v/>
      </c>
      <c r="I14" s="7"/>
      <c r="J14" t="str">
        <f ca="1">IF(G14&lt;&gt;G15,IF(G14="Baisse",MAX(INDIRECT("C"&amp;ROW(G15)&amp;":C"&amp;IFERROR(ROW(INDEX(G15:$G$919,MATCH(G14,G15:$G$919,0),1)),917))),MIN(INDIRECT("D"&amp;ROW(G15)&amp;":D"&amp;IFERROR(ROW(INDEX(G15:$G$919,MATCH(G14,G15:$G$919,0),1))-1,917)))),"")</f>
        <v/>
      </c>
    </row>
    <row r="15" spans="1:10" x14ac:dyDescent="0.25">
      <c r="A15" s="5">
        <v>42374.291666666664</v>
      </c>
      <c r="B15" s="3">
        <v>18364</v>
      </c>
      <c r="C15" s="3">
        <v>18449</v>
      </c>
      <c r="D15" s="3">
        <v>18254</v>
      </c>
      <c r="E15" s="3">
        <v>18269</v>
      </c>
      <c r="F15" s="2">
        <v>18312</v>
      </c>
      <c r="G15" s="1" t="s">
        <v>8</v>
      </c>
      <c r="H15" s="6" t="str">
        <f ca="1">IFERROR(IF(G15&lt;&gt;G16,AVERAGE(INDIRECT("E"&amp;MAX(MATCH(9^9,$H$3:H14,1))+3&amp;":E"&amp;ROW(G15))),""),IF(G15&lt;&gt;G16,AVERAGE(INDIRECT("E"&amp;ROW(INDEX($G$2:G14,MATCH(G14,$G$2:G14,0),1))&amp;":E"&amp;ROW(G14))),""))</f>
        <v/>
      </c>
      <c r="I15" s="7"/>
      <c r="J15" t="str">
        <f ca="1">IF(G15&lt;&gt;G16,IF(G15="Baisse",MAX(INDIRECT("C"&amp;ROW(G16)&amp;":C"&amp;IFERROR(ROW(INDEX(G16:$G$919,MATCH(G15,G16:$G$919,0),1)),917))),MIN(INDIRECT("D"&amp;ROW(G16)&amp;":D"&amp;IFERROR(ROW(INDEX(G16:$G$919,MATCH(G15,G16:$G$919,0),1))-1,917)))),"")</f>
        <v/>
      </c>
    </row>
    <row r="16" spans="1:10" x14ac:dyDescent="0.25">
      <c r="A16" s="5">
        <v>42374.458333333336</v>
      </c>
      <c r="B16" s="3">
        <v>18269</v>
      </c>
      <c r="C16" s="3">
        <v>18371</v>
      </c>
      <c r="D16" s="3">
        <v>18149</v>
      </c>
      <c r="E16" s="3">
        <v>18356</v>
      </c>
      <c r="F16" s="2">
        <v>18272</v>
      </c>
      <c r="G16" s="1" t="s">
        <v>8</v>
      </c>
      <c r="H16" s="6" t="str">
        <f ca="1">IFERROR(IF(G16&lt;&gt;G17,AVERAGE(INDIRECT("E"&amp;MAX(MATCH(9^9,$H$3:H15,1))+3&amp;":E"&amp;ROW(G16))),""),IF(G16&lt;&gt;G17,AVERAGE(INDIRECT("E"&amp;ROW(INDEX($G$2:G15,MATCH(G15,$G$2:G15,0),1))&amp;":E"&amp;ROW(G15))),""))</f>
        <v/>
      </c>
      <c r="I16" s="7"/>
      <c r="J16" t="str">
        <f ca="1">IF(G16&lt;&gt;G17,IF(G16="Baisse",MAX(INDIRECT("C"&amp;ROW(G17)&amp;":C"&amp;IFERROR(ROW(INDEX(G17:$G$919,MATCH(G16,G17:$G$919,0),1)),917))),MIN(INDIRECT("D"&amp;ROW(G17)&amp;":D"&amp;IFERROR(ROW(INDEX(G17:$G$919,MATCH(G16,G17:$G$919,0),1))-1,917)))),"")</f>
        <v/>
      </c>
    </row>
    <row r="17" spans="1:10" x14ac:dyDescent="0.25">
      <c r="A17" s="5">
        <v>42374.625</v>
      </c>
      <c r="B17" s="3">
        <v>18356</v>
      </c>
      <c r="C17" s="3">
        <v>18436</v>
      </c>
      <c r="D17" s="3">
        <v>18261</v>
      </c>
      <c r="E17" s="3">
        <v>18351</v>
      </c>
      <c r="F17" s="2">
        <v>18232</v>
      </c>
      <c r="G17" s="1" t="s">
        <v>8</v>
      </c>
      <c r="H17" s="6" t="str">
        <f ca="1">IFERROR(IF(G17&lt;&gt;G18,AVERAGE(INDIRECT("E"&amp;MAX(MATCH(9^9,$H$3:H16,1))+3&amp;":E"&amp;ROW(G17))),""),IF(G17&lt;&gt;G18,AVERAGE(INDIRECT("E"&amp;ROW(INDEX($G$2:G16,MATCH(G16,$G$2:G16,0),1))&amp;":E"&amp;ROW(G16))),""))</f>
        <v/>
      </c>
      <c r="I17" s="7"/>
      <c r="J17" t="str">
        <f ca="1">IF(G17&lt;&gt;G18,IF(G17="Baisse",MAX(INDIRECT("C"&amp;ROW(G18)&amp;":C"&amp;IFERROR(ROW(INDEX(G18:$G$919,MATCH(G17,G18:$G$919,0),1)),917))),MIN(INDIRECT("D"&amp;ROW(G18)&amp;":D"&amp;IFERROR(ROW(INDEX(G18:$G$919,MATCH(G17,G18:$G$919,0),1))-1,917)))),"")</f>
        <v/>
      </c>
    </row>
    <row r="18" spans="1:10" x14ac:dyDescent="0.25">
      <c r="A18" s="5">
        <v>42374.791666666664</v>
      </c>
      <c r="B18" s="3">
        <v>18351</v>
      </c>
      <c r="C18" s="3">
        <v>18426</v>
      </c>
      <c r="D18" s="3">
        <v>18306</v>
      </c>
      <c r="E18" s="3">
        <v>18408</v>
      </c>
      <c r="F18" s="2">
        <v>18192</v>
      </c>
      <c r="G18" s="1" t="s">
        <v>8</v>
      </c>
      <c r="H18" s="6" t="str">
        <f ca="1">IFERROR(IF(G18&lt;&gt;G19,AVERAGE(INDIRECT("E"&amp;MAX(MATCH(9^9,$H$3:H17,1))+3&amp;":E"&amp;ROW(G18))),""),IF(G18&lt;&gt;G19,AVERAGE(INDIRECT("E"&amp;ROW(INDEX($G$2:G17,MATCH(G17,$G$2:G17,0),1))&amp;":E"&amp;ROW(G17))),""))</f>
        <v/>
      </c>
      <c r="I18" s="7"/>
      <c r="J18" t="str">
        <f ca="1">IF(G18&lt;&gt;G19,IF(G18="Baisse",MAX(INDIRECT("C"&amp;ROW(G19)&amp;":C"&amp;IFERROR(ROW(INDEX(G19:$G$919,MATCH(G18,G19:$G$919,0),1)),917))),MIN(INDIRECT("D"&amp;ROW(G19)&amp;":D"&amp;IFERROR(ROW(INDEX(G19:$G$919,MATCH(G18,G19:$G$919,0),1))-1,917)))),"")</f>
        <v/>
      </c>
    </row>
    <row r="19" spans="1:10" x14ac:dyDescent="0.25">
      <c r="A19" s="5">
        <v>42374.958333333336</v>
      </c>
      <c r="B19" s="3">
        <v>18408</v>
      </c>
      <c r="C19" s="3">
        <v>18471</v>
      </c>
      <c r="D19" s="3">
        <v>18223</v>
      </c>
      <c r="E19" s="3">
        <v>18261</v>
      </c>
      <c r="F19" s="2">
        <v>18152</v>
      </c>
      <c r="G19" s="1" t="s">
        <v>8</v>
      </c>
      <c r="H19" s="6" t="str">
        <f ca="1">IFERROR(IF(G19&lt;&gt;G20,AVERAGE(INDIRECT("E"&amp;MAX(MATCH(9^9,$H$3:H18,1))+3&amp;":E"&amp;ROW(G19))),""),IF(G19&lt;&gt;G20,AVERAGE(INDIRECT("E"&amp;ROW(INDEX($G$2:G18,MATCH(G18,$G$2:G18,0),1))&amp;":E"&amp;ROW(G18))),""))</f>
        <v/>
      </c>
      <c r="I19" s="7"/>
      <c r="J19" t="str">
        <f ca="1">IF(G19&lt;&gt;G20,IF(G19="Baisse",MAX(INDIRECT("C"&amp;ROW(G20)&amp;":C"&amp;IFERROR(ROW(INDEX(G20:$G$919,MATCH(G19,G20:$G$919,0),1)),917))),MIN(INDIRECT("D"&amp;ROW(G20)&amp;":D"&amp;IFERROR(ROW(INDEX(G20:$G$919,MATCH(G19,G20:$G$919,0),1))-1,917)))),"")</f>
        <v/>
      </c>
    </row>
    <row r="20" spans="1:10" x14ac:dyDescent="0.25">
      <c r="A20" s="5">
        <v>42375.125</v>
      </c>
      <c r="B20" s="3">
        <v>18261</v>
      </c>
      <c r="C20" s="3">
        <v>18266</v>
      </c>
      <c r="D20" s="3">
        <v>18001</v>
      </c>
      <c r="E20" s="3">
        <v>18201</v>
      </c>
      <c r="F20" s="2">
        <v>18111</v>
      </c>
      <c r="G20" s="1" t="s">
        <v>8</v>
      </c>
      <c r="H20" s="6" t="str">
        <f ca="1">IFERROR(IF(G20&lt;&gt;G21,AVERAGE(INDIRECT("E"&amp;MAX(MATCH(9^9,$H$3:H19,1))+3&amp;":E"&amp;ROW(G20))),""),IF(G20&lt;&gt;G21,AVERAGE(INDIRECT("E"&amp;ROW(INDEX($G$2:G19,MATCH(G19,$G$2:G19,0),1))&amp;":E"&amp;ROW(G19))),""))</f>
        <v/>
      </c>
      <c r="I20" s="7"/>
      <c r="J20" t="str">
        <f ca="1">IF(G20&lt;&gt;G21,IF(G20="Baisse",MAX(INDIRECT("C"&amp;ROW(G21)&amp;":C"&amp;IFERROR(ROW(INDEX(G21:$G$919,MATCH(G20,G21:$G$919,0),1)),917))),MIN(INDIRECT("D"&amp;ROW(G21)&amp;":D"&amp;IFERROR(ROW(INDEX(G21:$G$919,MATCH(G20,G21:$G$919,0),1))-1,917)))),"")</f>
        <v/>
      </c>
    </row>
    <row r="21" spans="1:10" x14ac:dyDescent="0.25">
      <c r="A21" s="5">
        <v>42375.291666666664</v>
      </c>
      <c r="B21" s="3">
        <v>18201</v>
      </c>
      <c r="C21" s="3">
        <v>18233</v>
      </c>
      <c r="D21" s="3">
        <v>18051</v>
      </c>
      <c r="E21" s="3">
        <v>18086</v>
      </c>
      <c r="F21" s="2">
        <v>18071</v>
      </c>
      <c r="G21" s="1" t="s">
        <v>8</v>
      </c>
      <c r="H21" s="6" t="str">
        <f ca="1">IFERROR(IF(G21&lt;&gt;G22,AVERAGE(INDIRECT("E"&amp;MAX(MATCH(9^9,$H$3:H20,1))+3&amp;":E"&amp;ROW(G21))),""),IF(G21&lt;&gt;G22,AVERAGE(INDIRECT("E"&amp;ROW(INDEX($G$2:G20,MATCH(G20,$G$2:G20,0),1))&amp;":E"&amp;ROW(G20))),""))</f>
        <v/>
      </c>
      <c r="I21" s="7"/>
      <c r="J21" t="str">
        <f ca="1">IF(G21&lt;&gt;G22,IF(G21="Baisse",MAX(INDIRECT("C"&amp;ROW(G22)&amp;":C"&amp;IFERROR(ROW(INDEX(G22:$G$919,MATCH(G21,G22:$G$919,0),1)),917))),MIN(INDIRECT("D"&amp;ROW(G22)&amp;":D"&amp;IFERROR(ROW(INDEX(G22:$G$919,MATCH(G21,G22:$G$919,0),1))-1,917)))),"")</f>
        <v/>
      </c>
    </row>
    <row r="22" spans="1:10" x14ac:dyDescent="0.25">
      <c r="A22" s="5">
        <v>42375.458333333336</v>
      </c>
      <c r="B22" s="3">
        <v>18086</v>
      </c>
      <c r="C22" s="3">
        <v>18096</v>
      </c>
      <c r="D22" s="3">
        <v>17966</v>
      </c>
      <c r="E22" s="3">
        <v>18041</v>
      </c>
      <c r="F22" s="2">
        <v>18031</v>
      </c>
      <c r="G22" s="1" t="s">
        <v>8</v>
      </c>
      <c r="H22" s="6" t="str">
        <f ca="1">IFERROR(IF(G22&lt;&gt;G23,AVERAGE(INDIRECT("E"&amp;MAX(MATCH(9^9,$H$3:H21,1))+3&amp;":E"&amp;ROW(G22))),""),IF(G22&lt;&gt;G23,AVERAGE(INDIRECT("E"&amp;ROW(INDEX($G$2:G21,MATCH(G21,$G$2:G21,0),1))&amp;":E"&amp;ROW(G21))),""))</f>
        <v/>
      </c>
      <c r="I22" s="7"/>
      <c r="J22" t="str">
        <f ca="1">IF(G22&lt;&gt;G23,IF(G22="Baisse",MAX(INDIRECT("C"&amp;ROW(G23)&amp;":C"&amp;IFERROR(ROW(INDEX(G23:$G$919,MATCH(G22,G23:$G$919,0),1)),917))),MIN(INDIRECT("D"&amp;ROW(G23)&amp;":D"&amp;IFERROR(ROW(INDEX(G23:$G$919,MATCH(G22,G23:$G$919,0),1))-1,917)))),"")</f>
        <v/>
      </c>
    </row>
    <row r="23" spans="1:10" x14ac:dyDescent="0.25">
      <c r="A23" s="5">
        <v>42375.625</v>
      </c>
      <c r="B23" s="3">
        <v>18041</v>
      </c>
      <c r="C23" s="3">
        <v>18096</v>
      </c>
      <c r="D23" s="3">
        <v>17996</v>
      </c>
      <c r="E23" s="3">
        <v>18031</v>
      </c>
      <c r="F23" s="2">
        <v>17991</v>
      </c>
      <c r="G23" s="1" t="s">
        <v>8</v>
      </c>
      <c r="H23" s="6" t="str">
        <f ca="1">IFERROR(IF(G23&lt;&gt;G24,AVERAGE(INDIRECT("E"&amp;MAX(MATCH(9^9,$H$3:H22,1))+3&amp;":E"&amp;ROW(G23))),""),IF(G23&lt;&gt;G24,AVERAGE(INDIRECT("E"&amp;ROW(INDEX($G$2:G22,MATCH(G22,$G$2:G22,0),1))&amp;":E"&amp;ROW(G22))),""))</f>
        <v/>
      </c>
      <c r="I23" s="7"/>
      <c r="J23" t="str">
        <f ca="1">IF(G23&lt;&gt;G24,IF(G23="Baisse",MAX(INDIRECT("C"&amp;ROW(G24)&amp;":C"&amp;IFERROR(ROW(INDEX(G24:$G$919,MATCH(G23,G24:$G$919,0),1)),917))),MIN(INDIRECT("D"&amp;ROW(G24)&amp;":D"&amp;IFERROR(ROW(INDEX(G24:$G$919,MATCH(G23,G24:$G$919,0),1))-1,917)))),"")</f>
        <v/>
      </c>
    </row>
    <row r="24" spans="1:10" x14ac:dyDescent="0.25">
      <c r="A24" s="5">
        <v>42375.791666666664</v>
      </c>
      <c r="B24" s="3">
        <v>18031</v>
      </c>
      <c r="C24" s="3">
        <v>18048</v>
      </c>
      <c r="D24" s="3">
        <v>17901</v>
      </c>
      <c r="E24" s="3">
        <v>18043</v>
      </c>
      <c r="F24" s="2">
        <v>17951</v>
      </c>
      <c r="G24" s="1" t="s">
        <v>8</v>
      </c>
      <c r="H24" s="6" t="str">
        <f ca="1">IFERROR(IF(G24&lt;&gt;G25,AVERAGE(INDIRECT("E"&amp;MAX(MATCH(9^9,$H$3:H23,1))+3&amp;":E"&amp;ROW(G24))),""),IF(G24&lt;&gt;G25,AVERAGE(INDIRECT("E"&amp;ROW(INDEX($G$2:G23,MATCH(G23,$G$2:G23,0),1))&amp;":E"&amp;ROW(G23))),""))</f>
        <v/>
      </c>
      <c r="I24" s="7"/>
      <c r="J24" t="str">
        <f ca="1">IF(G24&lt;&gt;G25,IF(G24="Baisse",MAX(INDIRECT("C"&amp;ROW(G25)&amp;":C"&amp;IFERROR(ROW(INDEX(G25:$G$919,MATCH(G24,G25:$G$919,0),1)),917))),MIN(INDIRECT("D"&amp;ROW(G25)&amp;":D"&amp;IFERROR(ROW(INDEX(G25:$G$919,MATCH(G24,G25:$G$919,0),1))-1,917)))),"")</f>
        <v/>
      </c>
    </row>
    <row r="25" spans="1:10" x14ac:dyDescent="0.25">
      <c r="A25" s="5">
        <v>42375.958333333336</v>
      </c>
      <c r="B25" s="3">
        <v>18043</v>
      </c>
      <c r="C25" s="3">
        <v>18181</v>
      </c>
      <c r="D25" s="3">
        <v>17871</v>
      </c>
      <c r="E25" s="3">
        <v>17876</v>
      </c>
      <c r="F25" s="2">
        <v>17911</v>
      </c>
      <c r="G25" s="1" t="s">
        <v>8</v>
      </c>
      <c r="H25" s="6" t="str">
        <f ca="1">IFERROR(IF(G25&lt;&gt;G26,AVERAGE(INDIRECT("E"&amp;MAX(MATCH(9^9,$H$3:H24,1))+3&amp;":E"&amp;ROW(G25))),""),IF(G25&lt;&gt;G26,AVERAGE(INDIRECT("E"&amp;ROW(INDEX($G$2:G24,MATCH(G24,$G$2:G24,0),1))&amp;":E"&amp;ROW(G24))),""))</f>
        <v/>
      </c>
      <c r="I25" s="7"/>
      <c r="J25" t="str">
        <f ca="1">IF(G25&lt;&gt;G26,IF(G25="Baisse",MAX(INDIRECT("C"&amp;ROW(G26)&amp;":C"&amp;IFERROR(ROW(INDEX(G26:$G$919,MATCH(G25,G26:$G$919,0),1)),917))),MIN(INDIRECT("D"&amp;ROW(G26)&amp;":D"&amp;IFERROR(ROW(INDEX(G26:$G$919,MATCH(G25,G26:$G$919,0),1))-1,917)))),"")</f>
        <v/>
      </c>
    </row>
    <row r="26" spans="1:10" x14ac:dyDescent="0.25">
      <c r="A26" s="5">
        <v>42376.125</v>
      </c>
      <c r="B26" s="3">
        <v>17876</v>
      </c>
      <c r="C26" s="3">
        <v>17946</v>
      </c>
      <c r="D26" s="3">
        <v>17778</v>
      </c>
      <c r="E26" s="3">
        <v>17791</v>
      </c>
      <c r="F26" s="2">
        <v>17871</v>
      </c>
      <c r="G26" s="1" t="s">
        <v>8</v>
      </c>
      <c r="H26" s="6" t="str">
        <f ca="1">IFERROR(IF(G26&lt;&gt;G27,AVERAGE(INDIRECT("E"&amp;MAX(MATCH(9^9,$H$3:H25,1))+3&amp;":E"&amp;ROW(G26))),""),IF(G26&lt;&gt;G27,AVERAGE(INDIRECT("E"&amp;ROW(INDEX($G$2:G25,MATCH(G25,$G$2:G25,0),1))&amp;":E"&amp;ROW(G25))),""))</f>
        <v/>
      </c>
      <c r="I26" s="7"/>
      <c r="J26" t="str">
        <f ca="1">IF(G26&lt;&gt;G27,IF(G26="Baisse",MAX(INDIRECT("C"&amp;ROW(G27)&amp;":C"&amp;IFERROR(ROW(INDEX(G27:$G$919,MATCH(G26,G27:$G$919,0),1)),917))),MIN(INDIRECT("D"&amp;ROW(G27)&amp;":D"&amp;IFERROR(ROW(INDEX(G27:$G$919,MATCH(G26,G27:$G$919,0),1))-1,917)))),"")</f>
        <v/>
      </c>
    </row>
    <row r="27" spans="1:10" x14ac:dyDescent="0.25">
      <c r="A27" s="5">
        <v>42376.291666666664</v>
      </c>
      <c r="B27" s="3">
        <v>17791</v>
      </c>
      <c r="C27" s="3">
        <v>17791</v>
      </c>
      <c r="D27" s="3">
        <v>17486</v>
      </c>
      <c r="E27" s="3">
        <v>17553</v>
      </c>
      <c r="F27" s="2">
        <v>17830</v>
      </c>
      <c r="G27" s="1" t="s">
        <v>8</v>
      </c>
      <c r="H27" s="6" t="str">
        <f ca="1">IFERROR(IF(G27&lt;&gt;G28,AVERAGE(INDIRECT("E"&amp;MAX(MATCH(9^9,$H$3:H26,1))+3&amp;":E"&amp;ROW(G27))),""),IF(G27&lt;&gt;G28,AVERAGE(INDIRECT("E"&amp;ROW(INDEX($G$2:G26,MATCH(G26,$G$2:G26,0),1))&amp;":E"&amp;ROW(G26))),""))</f>
        <v/>
      </c>
      <c r="I27" s="7"/>
      <c r="J27" t="str">
        <f ca="1">IF(G27&lt;&gt;G28,IF(G27="Baisse",MAX(INDIRECT("C"&amp;ROW(G28)&amp;":C"&amp;IFERROR(ROW(INDEX(G28:$G$919,MATCH(G27,G28:$G$919,0),1)),917))),MIN(INDIRECT("D"&amp;ROW(G28)&amp;":D"&amp;IFERROR(ROW(INDEX(G28:$G$919,MATCH(G27,G28:$G$919,0),1))-1,917)))),"")</f>
        <v/>
      </c>
    </row>
    <row r="28" spans="1:10" x14ac:dyDescent="0.25">
      <c r="A28" s="5">
        <v>42376.458333333336</v>
      </c>
      <c r="B28" s="3">
        <v>17553</v>
      </c>
      <c r="C28" s="3">
        <v>17607</v>
      </c>
      <c r="D28" s="3">
        <v>17496</v>
      </c>
      <c r="E28" s="3">
        <v>17602</v>
      </c>
      <c r="F28" s="2">
        <v>17790</v>
      </c>
      <c r="G28" s="1" t="s">
        <v>8</v>
      </c>
      <c r="H28" s="6" t="str">
        <f ca="1">IFERROR(IF(G28&lt;&gt;G29,AVERAGE(INDIRECT("E"&amp;MAX(MATCH(9^9,$H$3:H27,1))+3&amp;":E"&amp;ROW(G28))),""),IF(G28&lt;&gt;G29,AVERAGE(INDIRECT("E"&amp;ROW(INDEX($G$2:G27,MATCH(G27,$G$2:G27,0),1))&amp;":E"&amp;ROW(G27))),""))</f>
        <v/>
      </c>
      <c r="I28" s="7"/>
      <c r="J28" t="str">
        <f ca="1">IF(G28&lt;&gt;G29,IF(G28="Baisse",MAX(INDIRECT("C"&amp;ROW(G29)&amp;":C"&amp;IFERROR(ROW(INDEX(G29:$G$919,MATCH(G28,G29:$G$919,0),1)),917))),MIN(INDIRECT("D"&amp;ROW(G29)&amp;":D"&amp;IFERROR(ROW(INDEX(G29:$G$919,MATCH(G28,G29:$G$919,0),1))-1,917)))),"")</f>
        <v/>
      </c>
    </row>
    <row r="29" spans="1:10" x14ac:dyDescent="0.25">
      <c r="A29" s="5">
        <v>42376.625</v>
      </c>
      <c r="B29" s="3">
        <v>17602</v>
      </c>
      <c r="C29" s="3">
        <v>17802</v>
      </c>
      <c r="D29" s="3">
        <v>17599</v>
      </c>
      <c r="E29" s="3">
        <v>17767</v>
      </c>
      <c r="F29" s="2">
        <v>17750</v>
      </c>
      <c r="G29" s="1" t="s">
        <v>8</v>
      </c>
      <c r="H29" s="6" t="str">
        <f ca="1">IFERROR(IF(G29&lt;&gt;G30,AVERAGE(INDIRECT("E"&amp;MAX(MATCH(9^9,$H$3:H28,1))+3&amp;":E"&amp;ROW(G29))),""),IF(G29&lt;&gt;G30,AVERAGE(INDIRECT("E"&amp;ROW(INDEX($G$2:G28,MATCH(G28,$G$2:G28,0),1))&amp;":E"&amp;ROW(G28))),""))</f>
        <v/>
      </c>
      <c r="I29" s="7"/>
      <c r="J29" t="str">
        <f ca="1">IF(G29&lt;&gt;G30,IF(G29="Baisse",MAX(INDIRECT("C"&amp;ROW(G30)&amp;":C"&amp;IFERROR(ROW(INDEX(G30:$G$919,MATCH(G29,G30:$G$919,0),1)),917))),MIN(INDIRECT("D"&amp;ROW(G30)&amp;":D"&amp;IFERROR(ROW(INDEX(G30:$G$919,MATCH(G29,G30:$G$919,0),1))-1,917)))),"")</f>
        <v/>
      </c>
    </row>
    <row r="30" spans="1:10" x14ac:dyDescent="0.25">
      <c r="A30" s="5">
        <v>42376.791666666664</v>
      </c>
      <c r="B30" s="3">
        <v>17767</v>
      </c>
      <c r="C30" s="3">
        <v>17767</v>
      </c>
      <c r="D30" s="3">
        <v>17532</v>
      </c>
      <c r="E30" s="3">
        <v>17587</v>
      </c>
      <c r="F30" s="2">
        <v>17710</v>
      </c>
      <c r="G30" s="1" t="s">
        <v>8</v>
      </c>
      <c r="H30" s="6" t="str">
        <f ca="1">IFERROR(IF(G30&lt;&gt;G31,AVERAGE(INDIRECT("E"&amp;MAX(MATCH(9^9,$H$3:H29,1))+3&amp;":E"&amp;ROW(G30))),""),IF(G30&lt;&gt;G31,AVERAGE(INDIRECT("E"&amp;ROW(INDEX($G$2:G29,MATCH(G29,$G$2:G29,0),1))&amp;":E"&amp;ROW(G29))),""))</f>
        <v/>
      </c>
      <c r="I30" s="7"/>
      <c r="J30" t="str">
        <f ca="1">IF(G30&lt;&gt;G31,IF(G30="Baisse",MAX(INDIRECT("C"&amp;ROW(G31)&amp;":C"&amp;IFERROR(ROW(INDEX(G31:$G$919,MATCH(G30,G31:$G$919,0),1)),917))),MIN(INDIRECT("D"&amp;ROW(G31)&amp;":D"&amp;IFERROR(ROW(INDEX(G31:$G$919,MATCH(G30,G31:$G$919,0),1))-1,917)))),"")</f>
        <v/>
      </c>
    </row>
    <row r="31" spans="1:10" x14ac:dyDescent="0.25">
      <c r="A31" s="5">
        <v>42376.958333333336</v>
      </c>
      <c r="B31" s="3">
        <v>17587</v>
      </c>
      <c r="C31" s="3">
        <v>17987</v>
      </c>
      <c r="D31" s="3">
        <v>17537</v>
      </c>
      <c r="E31" s="3">
        <v>17824</v>
      </c>
      <c r="F31" s="2">
        <v>17670</v>
      </c>
      <c r="G31" s="1" t="s">
        <v>8</v>
      </c>
      <c r="H31" s="6" t="str">
        <f ca="1">IFERROR(IF(G31&lt;&gt;G32,AVERAGE(INDIRECT("E"&amp;MAX(MATCH(9^9,$H$3:H30,1))+3&amp;":E"&amp;ROW(G31))),""),IF(G31&lt;&gt;G32,AVERAGE(INDIRECT("E"&amp;ROW(INDEX($G$2:G30,MATCH(G30,$G$2:G30,0),1))&amp;":E"&amp;ROW(G30))),""))</f>
        <v/>
      </c>
      <c r="I31" s="7"/>
      <c r="J31" t="str">
        <f ca="1">IF(G31&lt;&gt;G32,IF(G31="Baisse",MAX(INDIRECT("C"&amp;ROW(G32)&amp;":C"&amp;IFERROR(ROW(INDEX(G32:$G$919,MATCH(G31,G32:$G$919,0),1)),917))),MIN(INDIRECT("D"&amp;ROW(G32)&amp;":D"&amp;IFERROR(ROW(INDEX(G32:$G$919,MATCH(G31,G32:$G$919,0),1))-1,917)))),"")</f>
        <v/>
      </c>
    </row>
    <row r="32" spans="1:10" x14ac:dyDescent="0.25">
      <c r="A32" s="5">
        <v>42377.125</v>
      </c>
      <c r="B32" s="3">
        <v>17824</v>
      </c>
      <c r="C32" s="3">
        <v>17902</v>
      </c>
      <c r="D32" s="3">
        <v>17677</v>
      </c>
      <c r="E32" s="3">
        <v>17722</v>
      </c>
      <c r="F32" s="2">
        <v>17630</v>
      </c>
      <c r="G32" s="1" t="s">
        <v>8</v>
      </c>
      <c r="H32" s="6" t="str">
        <f ca="1">IFERROR(IF(G32&lt;&gt;G33,AVERAGE(INDIRECT("E"&amp;MAX(MATCH(9^9,$H$3:H31,1))+3&amp;":E"&amp;ROW(G32))),""),IF(G32&lt;&gt;G33,AVERAGE(INDIRECT("E"&amp;ROW(INDEX($G$2:G31,MATCH(G31,$G$2:G31,0),1))&amp;":E"&amp;ROW(G31))),""))</f>
        <v/>
      </c>
      <c r="I32" s="7"/>
      <c r="J32" t="str">
        <f ca="1">IF(G32&lt;&gt;G33,IF(G32="Baisse",MAX(INDIRECT("C"&amp;ROW(G33)&amp;":C"&amp;IFERROR(ROW(INDEX(G33:$G$919,MATCH(G32,G33:$G$919,0),1)),917))),MIN(INDIRECT("D"&amp;ROW(G33)&amp;":D"&amp;IFERROR(ROW(INDEX(G33:$G$919,MATCH(G32,G33:$G$919,0),1))-1,917)))),"")</f>
        <v/>
      </c>
    </row>
    <row r="33" spans="1:12" x14ac:dyDescent="0.25">
      <c r="A33" s="5">
        <v>42377.291666666664</v>
      </c>
      <c r="B33" s="3">
        <v>17722</v>
      </c>
      <c r="C33" s="3">
        <v>17837</v>
      </c>
      <c r="D33" s="3">
        <v>17667</v>
      </c>
      <c r="E33" s="3">
        <v>17804</v>
      </c>
      <c r="F33" s="2">
        <v>17590</v>
      </c>
      <c r="G33" s="1" t="s">
        <v>8</v>
      </c>
      <c r="H33" s="6" t="str">
        <f ca="1">IFERROR(IF(G33&lt;&gt;G34,AVERAGE(INDIRECT("E"&amp;MAX(MATCH(9^9,$H$3:H32,1))+3&amp;":E"&amp;ROW(G33))),""),IF(G33&lt;&gt;G34,AVERAGE(INDIRECT("E"&amp;ROW(INDEX($G$2:G32,MATCH(G32,$G$2:G32,0),1))&amp;":E"&amp;ROW(G32))),""))</f>
        <v/>
      </c>
      <c r="I33" s="7"/>
      <c r="J33" t="str">
        <f ca="1">IF(G33&lt;&gt;G34,IF(G33="Baisse",MAX(INDIRECT("C"&amp;ROW(G34)&amp;":C"&amp;IFERROR(ROW(INDEX(G34:$G$919,MATCH(G33,G34:$G$919,0),1)),917))),MIN(INDIRECT("D"&amp;ROW(G34)&amp;":D"&amp;IFERROR(ROW(INDEX(G34:$G$919,MATCH(G33,G34:$G$919,0),1))-1,917)))),"")</f>
        <v/>
      </c>
    </row>
    <row r="34" spans="1:12" x14ac:dyDescent="0.25">
      <c r="A34" s="5">
        <v>42377.458333333336</v>
      </c>
      <c r="B34" s="3">
        <v>17804</v>
      </c>
      <c r="C34" s="3">
        <v>17887</v>
      </c>
      <c r="D34" s="3">
        <v>17647</v>
      </c>
      <c r="E34" s="3">
        <v>17739</v>
      </c>
      <c r="F34" s="2">
        <v>17550</v>
      </c>
      <c r="G34" s="1" t="s">
        <v>8</v>
      </c>
      <c r="H34" s="6" t="str">
        <f ca="1">IFERROR(IF(G34&lt;&gt;G35,AVERAGE(INDIRECT("E"&amp;MAX(MATCH(9^9,$H$3:H33,1))+3&amp;":E"&amp;ROW(G34))),""),IF(G34&lt;&gt;G35,AVERAGE(INDIRECT("E"&amp;ROW(INDEX($G$2:G33,MATCH(G33,$G$2:G33,0),1))&amp;":E"&amp;ROW(G33))),""))</f>
        <v/>
      </c>
      <c r="I34" s="7"/>
      <c r="J34" t="str">
        <f ca="1">IF(G34&lt;&gt;G35,IF(G34="Baisse",MAX(INDIRECT("C"&amp;ROW(G35)&amp;":C"&amp;IFERROR(ROW(INDEX(G35:$G$919,MATCH(G34,G35:$G$919,0),1)),917))),MIN(INDIRECT("D"&amp;ROW(G35)&amp;":D"&amp;IFERROR(ROW(INDEX(G35:$G$919,MATCH(G34,G35:$G$919,0),1))-1,917)))),"")</f>
        <v/>
      </c>
    </row>
    <row r="35" spans="1:12" x14ac:dyDescent="0.25">
      <c r="A35" s="5">
        <v>42377.625</v>
      </c>
      <c r="B35" s="3">
        <v>17739</v>
      </c>
      <c r="C35" s="3">
        <v>17777</v>
      </c>
      <c r="D35" s="3">
        <v>17337</v>
      </c>
      <c r="E35" s="3">
        <v>17452</v>
      </c>
      <c r="F35" s="2">
        <v>17509</v>
      </c>
      <c r="G35" s="1" t="s">
        <v>8</v>
      </c>
      <c r="H35" s="6" t="str">
        <f ca="1">IFERROR(IF(G35&lt;&gt;G36,AVERAGE(INDIRECT("E"&amp;MAX(MATCH(9^9,$H$3:H34,1))+3&amp;":E"&amp;ROW(G35))),""),IF(G35&lt;&gt;G36,AVERAGE(INDIRECT("E"&amp;ROW(INDEX($G$2:G34,MATCH(G34,$G$2:G34,0),1))&amp;":E"&amp;ROW(G34))),""))</f>
        <v/>
      </c>
      <c r="I35" s="7"/>
      <c r="J35" t="str">
        <f ca="1">IF(G35&lt;&gt;G36,IF(G35="Baisse",MAX(INDIRECT("C"&amp;ROW(G36)&amp;":C"&amp;IFERROR(ROW(INDEX(G36:$G$919,MATCH(G35,G36:$G$919,0),1)),917))),MIN(INDIRECT("D"&amp;ROW(G36)&amp;":D"&amp;IFERROR(ROW(INDEX(G36:$G$919,MATCH(G35,G36:$G$919,0),1))-1,917)))),"")</f>
        <v/>
      </c>
    </row>
    <row r="36" spans="1:12" x14ac:dyDescent="0.25">
      <c r="A36" s="5">
        <v>42377.791666666664</v>
      </c>
      <c r="B36" s="3">
        <v>17452</v>
      </c>
      <c r="C36" s="3">
        <v>17482</v>
      </c>
      <c r="D36" s="3">
        <v>17247</v>
      </c>
      <c r="E36" s="3">
        <v>17289</v>
      </c>
      <c r="F36" s="2">
        <v>17469</v>
      </c>
      <c r="G36" s="1" t="s">
        <v>8</v>
      </c>
      <c r="H36" s="6" t="str">
        <f ca="1">IFERROR(IF(G36&lt;&gt;G37,AVERAGE(INDIRECT("E"&amp;MAX(MATCH(9^9,$H$3:H35,1))+3&amp;":E"&amp;ROW(G36))),""),IF(G36&lt;&gt;G37,AVERAGE(INDIRECT("E"&amp;ROW(INDEX($G$2:G35,MATCH(G35,$G$2:G35,0),1))&amp;":E"&amp;ROW(G35))),""))</f>
        <v/>
      </c>
      <c r="I36" s="7"/>
      <c r="J36" t="str">
        <f ca="1">IF(G36&lt;&gt;G37,IF(G36="Baisse",MAX(INDIRECT("C"&amp;ROW(G37)&amp;":C"&amp;IFERROR(ROW(INDEX(G37:$G$919,MATCH(G36,G37:$G$919,0),1)),917))),MIN(INDIRECT("D"&amp;ROW(G37)&amp;":D"&amp;IFERROR(ROW(INDEX(G37:$G$919,MATCH(G36,G37:$G$919,0),1))-1,917)))),"")</f>
        <v/>
      </c>
    </row>
    <row r="37" spans="1:12" x14ac:dyDescent="0.25">
      <c r="A37" s="5">
        <v>42379.958333333336</v>
      </c>
      <c r="B37" s="3">
        <v>17289</v>
      </c>
      <c r="C37" s="3">
        <v>17322</v>
      </c>
      <c r="D37" s="3">
        <v>17142</v>
      </c>
      <c r="E37" s="3">
        <v>17227</v>
      </c>
      <c r="F37" s="2">
        <v>17429</v>
      </c>
      <c r="G37" s="1" t="s">
        <v>8</v>
      </c>
      <c r="H37" s="6" t="str">
        <f ca="1">IFERROR(IF(G37&lt;&gt;G38,AVERAGE(INDIRECT("E"&amp;MAX(MATCH(9^9,$H$3:H36,1))+3&amp;":E"&amp;ROW(G37))),""),IF(G37&lt;&gt;G38,AVERAGE(INDIRECT("E"&amp;ROW(INDEX($G$2:G36,MATCH(G36,$G$2:G36,0),1))&amp;":E"&amp;ROW(G36))),""))</f>
        <v/>
      </c>
      <c r="I37" s="7"/>
      <c r="J37" t="str">
        <f ca="1">IF(G37&lt;&gt;G38,IF(G37="Baisse",MAX(INDIRECT("C"&amp;ROW(G38)&amp;":C"&amp;IFERROR(ROW(INDEX(G38:$G$919,MATCH(G37,G38:$G$919,0),1)),917))),MIN(INDIRECT("D"&amp;ROW(G38)&amp;":D"&amp;IFERROR(ROW(INDEX(G38:$G$919,MATCH(G37,G38:$G$919,0),1))-1,917)))),"")</f>
        <v/>
      </c>
    </row>
    <row r="38" spans="1:12" x14ac:dyDescent="0.25">
      <c r="A38" s="5">
        <v>42380.125</v>
      </c>
      <c r="B38" s="3">
        <v>17227</v>
      </c>
      <c r="C38" s="3">
        <v>17398</v>
      </c>
      <c r="D38" s="3">
        <v>17215</v>
      </c>
      <c r="E38" s="3">
        <v>17308</v>
      </c>
      <c r="F38" s="2">
        <v>17389</v>
      </c>
      <c r="G38" s="1" t="s">
        <v>8</v>
      </c>
      <c r="H38" s="6" t="str">
        <f ca="1">IFERROR(IF(G38&lt;&gt;G39,AVERAGE(INDIRECT("E"&amp;MAX(MATCH(9^9,$H$3:H37,1))+3&amp;":E"&amp;ROW(G38))),""),IF(G38&lt;&gt;G39,AVERAGE(INDIRECT("E"&amp;ROW(INDEX($G$2:G37,MATCH(G37,$G$2:G37,0),1))&amp;":E"&amp;ROW(G37))),""))</f>
        <v/>
      </c>
      <c r="I38" s="7"/>
      <c r="J38" t="str">
        <f ca="1">IF(G38&lt;&gt;G39,IF(G38="Baisse",MAX(INDIRECT("C"&amp;ROW(G39)&amp;":C"&amp;IFERROR(ROW(INDEX(G39:$G$919,MATCH(G38,G39:$G$919,0),1)),917))),MIN(INDIRECT("D"&amp;ROW(G39)&amp;":D"&amp;IFERROR(ROW(INDEX(G39:$G$919,MATCH(G38,G39:$G$919,0),1))-1,917)))),"")</f>
        <v/>
      </c>
    </row>
    <row r="39" spans="1:12" x14ac:dyDescent="0.25">
      <c r="A39" s="5">
        <v>42380.291666666664</v>
      </c>
      <c r="B39" s="3">
        <v>17308</v>
      </c>
      <c r="C39" s="3">
        <v>17538</v>
      </c>
      <c r="D39" s="3">
        <v>17213</v>
      </c>
      <c r="E39" s="3">
        <v>17475</v>
      </c>
      <c r="F39" s="2">
        <v>17349</v>
      </c>
      <c r="G39" s="1" t="s">
        <v>8</v>
      </c>
      <c r="H39" s="6" t="str">
        <f ca="1">IFERROR(IF(G39&lt;&gt;G40,AVERAGE(INDIRECT("E"&amp;MAX(MATCH(9^9,$H$3:H38,1))+3&amp;":E"&amp;ROW(G39))),""),IF(G39&lt;&gt;G40,AVERAGE(INDIRECT("E"&amp;ROW(INDEX($G$2:G38,MATCH(G38,$G$2:G38,0),1))&amp;":E"&amp;ROW(G38))),""))</f>
        <v/>
      </c>
      <c r="I39" s="7"/>
      <c r="J39" t="str">
        <f ca="1">IF(G39&lt;&gt;G40,IF(G39="Baisse",MAX(INDIRECT("C"&amp;ROW(G40)&amp;":C"&amp;IFERROR(ROW(INDEX(G40:$G$919,MATCH(G39,G40:$G$919,0),1)),917))),MIN(INDIRECT("D"&amp;ROW(G40)&amp;":D"&amp;IFERROR(ROW(INDEX(G40:$G$919,MATCH(G39,G40:$G$919,0),1))-1,917)))),"")</f>
        <v/>
      </c>
    </row>
    <row r="40" spans="1:12" x14ac:dyDescent="0.25">
      <c r="A40" s="5">
        <v>42380.458333333336</v>
      </c>
      <c r="B40" s="3">
        <v>17475</v>
      </c>
      <c r="C40" s="3">
        <v>17568</v>
      </c>
      <c r="D40" s="3">
        <v>17363</v>
      </c>
      <c r="E40" s="3">
        <v>17535</v>
      </c>
      <c r="F40" s="2">
        <v>17309</v>
      </c>
      <c r="G40" s="1" t="s">
        <v>8</v>
      </c>
      <c r="H40" s="6" t="str">
        <f ca="1">IFERROR(IF(G40&lt;&gt;G41,AVERAGE(INDIRECT("E"&amp;MAX(MATCH(9^9,$H$3:H39,1))+3&amp;":E"&amp;ROW(G40))),""),IF(G40&lt;&gt;G41,AVERAGE(INDIRECT("E"&amp;ROW(INDEX($G$2:G39,MATCH(G39,$G$2:G39,0),1))&amp;":E"&amp;ROW(G39))),""))</f>
        <v/>
      </c>
      <c r="I40" s="7"/>
      <c r="J40" t="str">
        <f ca="1">IF(G40&lt;&gt;G41,IF(G40="Baisse",MAX(INDIRECT("C"&amp;ROW(G41)&amp;":C"&amp;IFERROR(ROW(INDEX(G41:$G$919,MATCH(G40,G41:$G$919,0),1)),917))),MIN(INDIRECT("D"&amp;ROW(G41)&amp;":D"&amp;IFERROR(ROW(INDEX(G41:$G$919,MATCH(G40,G41:$G$919,0),1))-1,917)))),"")</f>
        <v/>
      </c>
    </row>
    <row r="41" spans="1:12" x14ac:dyDescent="0.25">
      <c r="A41" s="5">
        <v>42380.625</v>
      </c>
      <c r="B41" s="3">
        <v>17535</v>
      </c>
      <c r="C41" s="3">
        <v>17563</v>
      </c>
      <c r="D41" s="3">
        <v>17243</v>
      </c>
      <c r="E41" s="3">
        <v>17270</v>
      </c>
      <c r="F41" s="2">
        <v>17269</v>
      </c>
      <c r="G41" s="1" t="s">
        <v>8</v>
      </c>
      <c r="H41" s="6" t="str">
        <f ca="1">IFERROR(IF(G41&lt;&gt;G42,AVERAGE(INDIRECT("E"&amp;MAX(MATCH(9^9,$H$3:H40,1))+3&amp;":E"&amp;ROW(G41))),""),IF(G41&lt;&gt;G42,AVERAGE(INDIRECT("E"&amp;ROW(INDEX($G$2:G40,MATCH(G40,$G$2:G40,0),1))&amp;":E"&amp;ROW(G40))),""))</f>
        <v/>
      </c>
      <c r="I41" s="7"/>
      <c r="J41" t="str">
        <f ca="1">IF(G41&lt;&gt;G42,IF(G41="Baisse",MAX(INDIRECT("C"&amp;ROW(G42)&amp;":C"&amp;IFERROR(ROW(INDEX(G42:$G$919,MATCH(G41,G42:$G$919,0),1)),917))),MIN(INDIRECT("D"&amp;ROW(G42)&amp;":D"&amp;IFERROR(ROW(INDEX(G42:$G$919,MATCH(G41,G42:$G$919,0),1))-1,917)))),"")</f>
        <v/>
      </c>
    </row>
    <row r="42" spans="1:12" x14ac:dyDescent="0.25">
      <c r="A42" s="5">
        <v>42380.791666666664</v>
      </c>
      <c r="B42" s="3">
        <v>17270</v>
      </c>
      <c r="C42" s="3">
        <v>17473</v>
      </c>
      <c r="D42" s="3">
        <v>17163</v>
      </c>
      <c r="E42" s="3">
        <v>17398</v>
      </c>
      <c r="F42" s="2">
        <v>17228</v>
      </c>
      <c r="G42" s="1" t="s">
        <v>8</v>
      </c>
      <c r="H42" s="6" t="str">
        <f ca="1">IFERROR(IF(G42&lt;&gt;G43,AVERAGE(INDIRECT("E"&amp;MAX(MATCH(9^9,$H$3:H41,1))+3&amp;":E"&amp;ROW(G42))),""),IF(G42&lt;&gt;G43,AVERAGE(INDIRECT("E"&amp;ROW(INDEX($G$2:G41,MATCH(G41,$G$2:G41,0),1))&amp;":E"&amp;ROW(G41))),""))</f>
        <v/>
      </c>
      <c r="I42" s="7"/>
      <c r="J42" t="str">
        <f ca="1">IF(G42&lt;&gt;G43,IF(G42="Baisse",MAX(INDIRECT("C"&amp;ROW(G43)&amp;":C"&amp;IFERROR(ROW(INDEX(G43:$G$919,MATCH(G42,G43:$G$919,0),1)),917))),MIN(INDIRECT("D"&amp;ROW(G43)&amp;":D"&amp;IFERROR(ROW(INDEX(G43:$G$919,MATCH(G42,G43:$G$919,0),1))-1,917)))),"")</f>
        <v/>
      </c>
    </row>
    <row r="43" spans="1:12" x14ac:dyDescent="0.25">
      <c r="A43" s="5">
        <v>42380.958333333336</v>
      </c>
      <c r="B43" s="3">
        <v>17398</v>
      </c>
      <c r="C43" s="3">
        <v>17558</v>
      </c>
      <c r="D43" s="3">
        <v>17363</v>
      </c>
      <c r="E43" s="3">
        <v>17400</v>
      </c>
      <c r="F43" s="2">
        <v>17188</v>
      </c>
      <c r="G43" s="1" t="s">
        <v>8</v>
      </c>
      <c r="H43" s="6" t="str">
        <f ca="1">IFERROR(IF(G43&lt;&gt;G44,AVERAGE(INDIRECT("E"&amp;MAX(MATCH(9^9,$H$3:H42,1))+3&amp;":E"&amp;ROW(G43))),""),IF(G43&lt;&gt;G44,AVERAGE(INDIRECT("E"&amp;ROW(INDEX($G$2:G42,MATCH(G42,$G$2:G42,0),1))&amp;":E"&amp;ROW(G42))),""))</f>
        <v/>
      </c>
      <c r="I43" s="7"/>
      <c r="J43" t="str">
        <f ca="1">IF(G43&lt;&gt;G44,IF(G43="Baisse",MAX(INDIRECT("C"&amp;ROW(G44)&amp;":C"&amp;IFERROR(ROW(INDEX(G44:$G$919,MATCH(G43,G44:$G$919,0),1)),917))),MIN(INDIRECT("D"&amp;ROW(G44)&amp;":D"&amp;IFERROR(ROW(INDEX(G44:$G$919,MATCH(G43,G44:$G$919,0),1))-1,917)))),"")</f>
        <v/>
      </c>
    </row>
    <row r="44" spans="1:12" x14ac:dyDescent="0.25">
      <c r="A44" s="5">
        <v>42381.125</v>
      </c>
      <c r="B44" s="3">
        <v>17400</v>
      </c>
      <c r="C44" s="3">
        <v>17433</v>
      </c>
      <c r="D44" s="3">
        <v>17195</v>
      </c>
      <c r="E44" s="3">
        <v>17248</v>
      </c>
      <c r="F44" s="2">
        <v>17148</v>
      </c>
      <c r="G44" s="1" t="s">
        <v>8</v>
      </c>
      <c r="H44" s="6" t="str">
        <f ca="1">IFERROR(IF(G44&lt;&gt;G45,AVERAGE(INDIRECT("E"&amp;MAX(MATCH(9^9,$H$3:H43,1))+3&amp;":E"&amp;ROW(G44))),""),IF(G44&lt;&gt;G45,AVERAGE(INDIRECT("E"&amp;ROW(INDEX($G$2:G43,MATCH(G43,$G$2:G43,0),1))&amp;":E"&amp;ROW(G43))),""))</f>
        <v/>
      </c>
      <c r="I44" s="7"/>
      <c r="J44" t="str">
        <f ca="1">IF(G44&lt;&gt;G45,IF(G44="Baisse",MAX(INDIRECT("C"&amp;ROW(G45)&amp;":C"&amp;IFERROR(ROW(INDEX(G45:$G$919,MATCH(G44,G45:$G$919,0),1)),917))),MIN(INDIRECT("D"&amp;ROW(G45)&amp;":D"&amp;IFERROR(ROW(INDEX(G45:$G$919,MATCH(G44,G45:$G$919,0),1))-1,917)))),"")</f>
        <v/>
      </c>
    </row>
    <row r="45" spans="1:12" x14ac:dyDescent="0.25">
      <c r="A45" s="5">
        <v>42381.291666666664</v>
      </c>
      <c r="B45" s="3">
        <v>17248</v>
      </c>
      <c r="C45" s="3">
        <v>17398</v>
      </c>
      <c r="D45" s="3">
        <v>17108</v>
      </c>
      <c r="E45" s="3">
        <v>17393</v>
      </c>
      <c r="F45" s="2">
        <v>17108</v>
      </c>
      <c r="G45" s="1" t="s">
        <v>8</v>
      </c>
      <c r="H45" s="6">
        <f ca="1">IFERROR(IF(G45&lt;&gt;G46,AVERAGE(INDIRECT("E"&amp;MAX(MATCH(9^9,$H$3:H44,1))+3&amp;":E"&amp;ROW(G45))),""),IF(G45&lt;&gt;G46,AVERAGE(INDIRECT("E"&amp;ROW(INDEX($G$2:G44,MATCH(G44,$G$2:G44,0),1))&amp;":E"&amp;ROW(G44))),""))</f>
        <v>17982.857142857141</v>
      </c>
      <c r="I45" s="7"/>
      <c r="J45">
        <f ca="1">IF(G45&lt;&gt;G46,IF(G45="Baisse",MAX(INDIRECT("C"&amp;ROW(G46)&amp;":C"&amp;IFERROR(ROW(INDEX(G46:$G$919,MATCH(G45,G46:$G$919,0),1)),917))),MIN(INDIRECT("D"&amp;ROW(G46)&amp;":D"&amp;IFERROR(ROW(INDEX(G46:$G$919,MATCH(G45,G46:$G$919,0),1))-1,917)))),"")</f>
        <v>17753</v>
      </c>
      <c r="K45" s="8"/>
      <c r="L45" s="8"/>
    </row>
    <row r="46" spans="1:12" x14ac:dyDescent="0.25">
      <c r="A46" s="5">
        <v>42381.458333333336</v>
      </c>
      <c r="B46" s="3">
        <v>17393</v>
      </c>
      <c r="C46" s="3">
        <v>17518</v>
      </c>
      <c r="D46" s="3">
        <v>17378</v>
      </c>
      <c r="E46" s="3">
        <v>17478</v>
      </c>
      <c r="F46" s="2">
        <v>17216</v>
      </c>
      <c r="G46" s="1" t="s">
        <v>10</v>
      </c>
      <c r="H46" s="6" t="str">
        <f ca="1">IFERROR(IF(G46&lt;&gt;G47,AVERAGE(INDIRECT("E"&amp;MAX(MATCH(9^9,$H$3:H45,1))+3&amp;":E"&amp;ROW(G46))),""),IF(G46&lt;&gt;G47,AVERAGE(INDIRECT("E"&amp;ROW(INDEX($G$2:G45,MATCH(G45,$G$2:G45,0),1))&amp;":E"&amp;ROW(G45))),""))</f>
        <v/>
      </c>
      <c r="I46" s="7"/>
      <c r="J46" t="str">
        <f ca="1">IF(G46&lt;&gt;G47,IF(G46="Baisse",MAX(INDIRECT("C"&amp;ROW(G47)&amp;":C"&amp;IFERROR(ROW(INDEX(G47:$G$919,MATCH(G46,G47:$G$919,0),1)),917))),MIN(INDIRECT("D"&amp;ROW(G47)&amp;":D"&amp;IFERROR(ROW(INDEX(G47:$G$919,MATCH(G46,G47:$G$919,0),1))-1,917)))),"")</f>
        <v/>
      </c>
    </row>
    <row r="47" spans="1:12" x14ac:dyDescent="0.25">
      <c r="A47" s="5">
        <v>42381.625</v>
      </c>
      <c r="B47" s="3">
        <v>17478</v>
      </c>
      <c r="C47" s="3">
        <v>17523</v>
      </c>
      <c r="D47" s="3">
        <v>17278</v>
      </c>
      <c r="E47" s="3">
        <v>17328</v>
      </c>
      <c r="F47" s="2">
        <v>17323</v>
      </c>
      <c r="G47" s="1" t="s">
        <v>10</v>
      </c>
      <c r="H47" s="6" t="str">
        <f ca="1">IFERROR(IF(G47&lt;&gt;G48,AVERAGE(INDIRECT("E"&amp;MAX(MATCH(9^9,$H$3:H46,1))+3&amp;":E"&amp;ROW(G47))),""),IF(G47&lt;&gt;G48,AVERAGE(INDIRECT("E"&amp;ROW(INDEX($G$2:G46,MATCH(G46,$G$2:G46,0),1))&amp;":E"&amp;ROW(G46))),""))</f>
        <v/>
      </c>
      <c r="I47" s="7"/>
      <c r="J47" t="str">
        <f ca="1">IF(G47&lt;&gt;G48,IF(G47="Baisse",MAX(INDIRECT("C"&amp;ROW(G48)&amp;":C"&amp;IFERROR(ROW(INDEX(G48:$G$919,MATCH(G47,G48:$G$919,0),1)),917))),MIN(INDIRECT("D"&amp;ROW(G48)&amp;":D"&amp;IFERROR(ROW(INDEX(G48:$G$919,MATCH(G47,G48:$G$919,0),1))-1,917)))),"")</f>
        <v/>
      </c>
    </row>
    <row r="48" spans="1:12" x14ac:dyDescent="0.25">
      <c r="A48" s="5">
        <v>42381.791666666664</v>
      </c>
      <c r="B48" s="3">
        <v>17328</v>
      </c>
      <c r="C48" s="3">
        <v>17465</v>
      </c>
      <c r="D48" s="3">
        <v>17213</v>
      </c>
      <c r="E48" s="3">
        <v>17408</v>
      </c>
      <c r="F48" s="2">
        <v>17431</v>
      </c>
      <c r="G48" s="1" t="s">
        <v>10</v>
      </c>
      <c r="H48" s="6" t="str">
        <f ca="1">IFERROR(IF(G48&lt;&gt;G49,AVERAGE(INDIRECT("E"&amp;MAX(MATCH(9^9,$H$3:H47,1))+3&amp;":E"&amp;ROW(G48))),""),IF(G48&lt;&gt;G49,AVERAGE(INDIRECT("E"&amp;ROW(INDEX($G$2:G47,MATCH(G47,$G$2:G47,0),1))&amp;":E"&amp;ROW(G47))),""))</f>
        <v/>
      </c>
      <c r="I48" s="7"/>
      <c r="J48" t="str">
        <f ca="1">IF(G48&lt;&gt;G49,IF(G48="Baisse",MAX(INDIRECT("C"&amp;ROW(G49)&amp;":C"&amp;IFERROR(ROW(INDEX(G49:$G$919,MATCH(G48,G49:$G$919,0),1)),917))),MIN(INDIRECT("D"&amp;ROW(G49)&amp;":D"&amp;IFERROR(ROW(INDEX(G49:$G$919,MATCH(G48,G49:$G$919,0),1))-1,917)))),"")</f>
        <v/>
      </c>
    </row>
    <row r="49" spans="1:12" x14ac:dyDescent="0.25">
      <c r="A49" s="5">
        <v>42381.958333333336</v>
      </c>
      <c r="B49" s="3">
        <v>17408</v>
      </c>
      <c r="C49" s="3">
        <v>17668</v>
      </c>
      <c r="D49" s="3">
        <v>17408</v>
      </c>
      <c r="E49" s="3">
        <v>17658</v>
      </c>
      <c r="F49" s="2">
        <v>17538</v>
      </c>
      <c r="G49" s="1" t="s">
        <v>10</v>
      </c>
      <c r="H49" s="6" t="str">
        <f ca="1">IFERROR(IF(G49&lt;&gt;G50,AVERAGE(INDIRECT("E"&amp;MAX(MATCH(9^9,$H$3:H48,1))+3&amp;":E"&amp;ROW(G49))),""),IF(G49&lt;&gt;G50,AVERAGE(INDIRECT("E"&amp;ROW(INDEX($G$2:G48,MATCH(G48,$G$2:G48,0),1))&amp;":E"&amp;ROW(G48))),""))</f>
        <v/>
      </c>
      <c r="I49" s="7"/>
      <c r="J49" t="str">
        <f ca="1">IF(G49&lt;&gt;G50,IF(G49="Baisse",MAX(INDIRECT("C"&amp;ROW(G50)&amp;":C"&amp;IFERROR(ROW(INDEX(G50:$G$919,MATCH(G49,G50:$G$919,0),1)),917))),MIN(INDIRECT("D"&amp;ROW(G50)&amp;":D"&amp;IFERROR(ROW(INDEX(G50:$G$919,MATCH(G49,G50:$G$919,0),1))-1,917)))),"")</f>
        <v/>
      </c>
    </row>
    <row r="50" spans="1:12" x14ac:dyDescent="0.25">
      <c r="A50" s="5">
        <v>42382.125</v>
      </c>
      <c r="B50" s="3">
        <v>17658</v>
      </c>
      <c r="C50" s="3">
        <v>17733</v>
      </c>
      <c r="D50" s="3">
        <v>17598</v>
      </c>
      <c r="E50" s="3">
        <v>17723</v>
      </c>
      <c r="F50" s="2">
        <v>17646</v>
      </c>
      <c r="G50" s="1" t="s">
        <v>10</v>
      </c>
      <c r="H50" s="6" t="str">
        <f ca="1">IFERROR(IF(G50&lt;&gt;G51,AVERAGE(INDIRECT("E"&amp;MAX(MATCH(9^9,$H$3:H49,1))+3&amp;":E"&amp;ROW(G50))),""),IF(G50&lt;&gt;G51,AVERAGE(INDIRECT("E"&amp;ROW(INDEX($G$2:G49,MATCH(G49,$G$2:G49,0),1))&amp;":E"&amp;ROW(G49))),""))</f>
        <v/>
      </c>
      <c r="I50" s="7"/>
      <c r="J50" t="str">
        <f ca="1">IF(G50&lt;&gt;G51,IF(G50="Baisse",MAX(INDIRECT("C"&amp;ROW(G51)&amp;":C"&amp;IFERROR(ROW(INDEX(G51:$G$919,MATCH(G50,G51:$G$919,0),1)),917))),MIN(INDIRECT("D"&amp;ROW(G51)&amp;":D"&amp;IFERROR(ROW(INDEX(G51:$G$919,MATCH(G50,G51:$G$919,0),1))-1,917)))),"")</f>
        <v/>
      </c>
    </row>
    <row r="51" spans="1:12" x14ac:dyDescent="0.25">
      <c r="A51" s="5">
        <v>42382.291666666664</v>
      </c>
      <c r="B51" s="3">
        <v>17723</v>
      </c>
      <c r="C51" s="3">
        <v>17753</v>
      </c>
      <c r="D51" s="3">
        <v>17573</v>
      </c>
      <c r="E51" s="3">
        <v>17658</v>
      </c>
      <c r="F51" s="2">
        <v>17753</v>
      </c>
      <c r="G51" s="1" t="s">
        <v>10</v>
      </c>
      <c r="H51" s="6">
        <f ca="1">IFERROR(IF(G51&lt;&gt;G52,AVERAGE(INDIRECT("E"&amp;MAX(MATCH(9^9,$H$3:H50,1))+3&amp;":E"&amp;ROW(G51))),""),IF(G51&lt;&gt;G52,AVERAGE(INDIRECT("E"&amp;ROW(INDEX($G$2:G50,MATCH(G50,$G$2:G50,0),1))&amp;":E"&amp;ROW(G50))),""))</f>
        <v>17542.166666666668</v>
      </c>
      <c r="I51" s="7"/>
      <c r="J51">
        <f ca="1">IF(G51&lt;&gt;G52,IF(G51="Baisse",MAX(INDIRECT("C"&amp;ROW(G52)&amp;":C"&amp;IFERROR(ROW(INDEX(G52:$G$919,MATCH(G51,G52:$G$919,0),1)),917))),MIN(INDIRECT("D"&amp;ROW(G52)&amp;":D"&amp;IFERROR(ROW(INDEX(G52:$G$919,MATCH(G51,G52:$G$919,0),1))-1,917)))),"")</f>
        <v>16578</v>
      </c>
      <c r="K51" s="8"/>
      <c r="L51" s="8"/>
    </row>
    <row r="52" spans="1:12" x14ac:dyDescent="0.25">
      <c r="A52" s="5">
        <v>42382.458333333336</v>
      </c>
      <c r="B52" s="3">
        <v>17658</v>
      </c>
      <c r="C52" s="3">
        <v>17703</v>
      </c>
      <c r="D52" s="3">
        <v>17603</v>
      </c>
      <c r="E52" s="3">
        <v>17653</v>
      </c>
      <c r="F52" s="2">
        <v>17669</v>
      </c>
      <c r="G52" s="1" t="s">
        <v>8</v>
      </c>
      <c r="H52" s="6" t="str">
        <f ca="1">IFERROR(IF(G52&lt;&gt;G53,AVERAGE(INDIRECT("E"&amp;MAX(MATCH(9^9,$H$3:H51,1))+3&amp;":E"&amp;ROW(G52))),""),IF(G52&lt;&gt;G53,AVERAGE(INDIRECT("E"&amp;ROW(INDEX($G$2:G51,MATCH(G51,$G$2:G51,0),1))&amp;":E"&amp;ROW(G51))),""))</f>
        <v/>
      </c>
      <c r="I52" s="7"/>
      <c r="J52" t="str">
        <f ca="1">IF(G52&lt;&gt;G53,IF(G52="Baisse",MAX(INDIRECT("C"&amp;ROW(G53)&amp;":C"&amp;IFERROR(ROW(INDEX(G53:$G$919,MATCH(G52,G53:$G$919,0),1)),917))),MIN(INDIRECT("D"&amp;ROW(G53)&amp;":D"&amp;IFERROR(ROW(INDEX(G53:$G$919,MATCH(G52,G53:$G$919,0),1))-1,917)))),"")</f>
        <v/>
      </c>
    </row>
    <row r="53" spans="1:12" x14ac:dyDescent="0.25">
      <c r="A53" s="5">
        <v>42382.625</v>
      </c>
      <c r="B53" s="3">
        <v>17653</v>
      </c>
      <c r="C53" s="3">
        <v>17668</v>
      </c>
      <c r="D53" s="3">
        <v>17428</v>
      </c>
      <c r="E53" s="3">
        <v>17440</v>
      </c>
      <c r="F53" s="2">
        <v>17585</v>
      </c>
      <c r="G53" s="1" t="s">
        <v>8</v>
      </c>
      <c r="H53" s="6" t="str">
        <f ca="1">IFERROR(IF(G53&lt;&gt;G54,AVERAGE(INDIRECT("E"&amp;MAX(MATCH(9^9,$H$3:H52,1))+3&amp;":E"&amp;ROW(G53))),""),IF(G53&lt;&gt;G54,AVERAGE(INDIRECT("E"&amp;ROW(INDEX($G$2:G52,MATCH(G52,$G$2:G52,0),1))&amp;":E"&amp;ROW(G52))),""))</f>
        <v/>
      </c>
      <c r="I53" s="7"/>
      <c r="J53" t="str">
        <f ca="1">IF(G53&lt;&gt;G54,IF(G53="Baisse",MAX(INDIRECT("C"&amp;ROW(G54)&amp;":C"&amp;IFERROR(ROW(INDEX(G54:$G$919,MATCH(G53,G54:$G$919,0),1)),917))),MIN(INDIRECT("D"&amp;ROW(G54)&amp;":D"&amp;IFERROR(ROW(INDEX(G54:$G$919,MATCH(G53,G54:$G$919,0),1))-1,917)))),"")</f>
        <v/>
      </c>
    </row>
    <row r="54" spans="1:12" x14ac:dyDescent="0.25">
      <c r="A54" s="5">
        <v>42382.791666666664</v>
      </c>
      <c r="B54" s="3">
        <v>17440</v>
      </c>
      <c r="C54" s="3">
        <v>17468</v>
      </c>
      <c r="D54" s="3">
        <v>17178</v>
      </c>
      <c r="E54" s="3">
        <v>17228</v>
      </c>
      <c r="F54" s="2">
        <v>17501</v>
      </c>
      <c r="G54" s="1" t="s">
        <v>8</v>
      </c>
      <c r="H54" s="6" t="str">
        <f ca="1">IFERROR(IF(G54&lt;&gt;G55,AVERAGE(INDIRECT("E"&amp;MAX(MATCH(9^9,$H$3:H53,1))+3&amp;":E"&amp;ROW(G54))),""),IF(G54&lt;&gt;G55,AVERAGE(INDIRECT("E"&amp;ROW(INDEX($G$2:G53,MATCH(G53,$G$2:G53,0),1))&amp;":E"&amp;ROW(G53))),""))</f>
        <v/>
      </c>
      <c r="I54" s="7"/>
      <c r="J54" t="str">
        <f ca="1">IF(G54&lt;&gt;G55,IF(G54="Baisse",MAX(INDIRECT("C"&amp;ROW(G55)&amp;":C"&amp;IFERROR(ROW(INDEX(G55:$G$919,MATCH(G54,G55:$G$919,0),1)),917))),MIN(INDIRECT("D"&amp;ROW(G55)&amp;":D"&amp;IFERROR(ROW(INDEX(G55:$G$919,MATCH(G54,G55:$G$919,0),1))-1,917)))),"")</f>
        <v/>
      </c>
    </row>
    <row r="55" spans="1:12" x14ac:dyDescent="0.25">
      <c r="A55" s="5">
        <v>42382.958333333336</v>
      </c>
      <c r="B55" s="3">
        <v>17228</v>
      </c>
      <c r="C55" s="3">
        <v>17228</v>
      </c>
      <c r="D55" s="3">
        <v>17003</v>
      </c>
      <c r="E55" s="3">
        <v>17083</v>
      </c>
      <c r="F55" s="2">
        <v>17417</v>
      </c>
      <c r="G55" s="1" t="s">
        <v>8</v>
      </c>
      <c r="H55" s="6" t="str">
        <f ca="1">IFERROR(IF(G55&lt;&gt;G56,AVERAGE(INDIRECT("E"&amp;MAX(MATCH(9^9,$H$3:H54,1))+3&amp;":E"&amp;ROW(G55))),""),IF(G55&lt;&gt;G56,AVERAGE(INDIRECT("E"&amp;ROW(INDEX($G$2:G54,MATCH(G54,$G$2:G54,0),1))&amp;":E"&amp;ROW(G54))),""))</f>
        <v/>
      </c>
      <c r="I55" s="7"/>
      <c r="J55" t="str">
        <f ca="1">IF(G55&lt;&gt;G56,IF(G55="Baisse",MAX(INDIRECT("C"&amp;ROW(G56)&amp;":C"&amp;IFERROR(ROW(INDEX(G56:$G$919,MATCH(G55,G56:$G$919,0),1)),917))),MIN(INDIRECT("D"&amp;ROW(G56)&amp;":D"&amp;IFERROR(ROW(INDEX(G56:$G$919,MATCH(G55,G56:$G$919,0),1))-1,917)))),"")</f>
        <v/>
      </c>
    </row>
    <row r="56" spans="1:12" x14ac:dyDescent="0.25">
      <c r="A56" s="5">
        <v>42383.125</v>
      </c>
      <c r="B56" s="3">
        <v>17083</v>
      </c>
      <c r="C56" s="3">
        <v>17283</v>
      </c>
      <c r="D56" s="3">
        <v>16938</v>
      </c>
      <c r="E56" s="3">
        <v>17240</v>
      </c>
      <c r="F56" s="2">
        <v>17333</v>
      </c>
      <c r="G56" s="1" t="s">
        <v>8</v>
      </c>
      <c r="H56" s="6" t="str">
        <f ca="1">IFERROR(IF(G56&lt;&gt;G57,AVERAGE(INDIRECT("E"&amp;MAX(MATCH(9^9,$H$3:H55,1))+3&amp;":E"&amp;ROW(G56))),""),IF(G56&lt;&gt;G57,AVERAGE(INDIRECT("E"&amp;ROW(INDEX($G$2:G55,MATCH(G55,$G$2:G55,0),1))&amp;":E"&amp;ROW(G55))),""))</f>
        <v/>
      </c>
      <c r="I56" s="7"/>
      <c r="J56" t="str">
        <f ca="1">IF(G56&lt;&gt;G57,IF(G56="Baisse",MAX(INDIRECT("C"&amp;ROW(G57)&amp;":C"&amp;IFERROR(ROW(INDEX(G57:$G$919,MATCH(G56,G57:$G$919,0),1)),917))),MIN(INDIRECT("D"&amp;ROW(G57)&amp;":D"&amp;IFERROR(ROW(INDEX(G57:$G$919,MATCH(G56,G57:$G$919,0),1))-1,917)))),"")</f>
        <v/>
      </c>
    </row>
    <row r="57" spans="1:12" x14ac:dyDescent="0.25">
      <c r="A57" s="5">
        <v>42383.291666666664</v>
      </c>
      <c r="B57" s="3">
        <v>17240</v>
      </c>
      <c r="C57" s="3">
        <v>17463</v>
      </c>
      <c r="D57" s="3">
        <v>17188</v>
      </c>
      <c r="E57" s="3">
        <v>17293</v>
      </c>
      <c r="F57" s="2">
        <v>17249</v>
      </c>
      <c r="G57" s="1" t="s">
        <v>8</v>
      </c>
      <c r="H57" s="6" t="str">
        <f ca="1">IFERROR(IF(G57&lt;&gt;G58,AVERAGE(INDIRECT("E"&amp;MAX(MATCH(9^9,$H$3:H56,1))+3&amp;":E"&amp;ROW(G57))),""),IF(G57&lt;&gt;G58,AVERAGE(INDIRECT("E"&amp;ROW(INDEX($G$2:G56,MATCH(G56,$G$2:G56,0),1))&amp;":E"&amp;ROW(G56))),""))</f>
        <v/>
      </c>
      <c r="I57" s="7"/>
      <c r="J57" t="str">
        <f ca="1">IF(G57&lt;&gt;G58,IF(G57="Baisse",MAX(INDIRECT("C"&amp;ROW(G58)&amp;":C"&amp;IFERROR(ROW(INDEX(G58:$G$919,MATCH(G57,G58:$G$919,0),1)),917))),MIN(INDIRECT("D"&amp;ROW(G58)&amp;":D"&amp;IFERROR(ROW(INDEX(G58:$G$919,MATCH(G57,G58:$G$919,0),1))-1,917)))),"")</f>
        <v/>
      </c>
    </row>
    <row r="58" spans="1:12" x14ac:dyDescent="0.25">
      <c r="A58" s="5">
        <v>42383.458333333336</v>
      </c>
      <c r="B58" s="3">
        <v>17293</v>
      </c>
      <c r="C58" s="3">
        <v>17348</v>
      </c>
      <c r="D58" s="3">
        <v>17125</v>
      </c>
      <c r="E58" s="3">
        <v>17298</v>
      </c>
      <c r="F58" s="2">
        <v>17166</v>
      </c>
      <c r="G58" s="1" t="s">
        <v>8</v>
      </c>
      <c r="H58" s="6" t="str">
        <f ca="1">IFERROR(IF(G58&lt;&gt;G59,AVERAGE(INDIRECT("E"&amp;MAX(MATCH(9^9,$H$3:H57,1))+3&amp;":E"&amp;ROW(G58))),""),IF(G58&lt;&gt;G59,AVERAGE(INDIRECT("E"&amp;ROW(INDEX($G$2:G57,MATCH(G57,$G$2:G57,0),1))&amp;":E"&amp;ROW(G57))),""))</f>
        <v/>
      </c>
      <c r="I58" s="7"/>
      <c r="J58" t="str">
        <f ca="1">IF(G58&lt;&gt;G59,IF(G58="Baisse",MAX(INDIRECT("C"&amp;ROW(G59)&amp;":C"&amp;IFERROR(ROW(INDEX(G59:$G$919,MATCH(G58,G59:$G$919,0),1)),917))),MIN(INDIRECT("D"&amp;ROW(G59)&amp;":D"&amp;IFERROR(ROW(INDEX(G59:$G$919,MATCH(G58,G59:$G$919,0),1))-1,917)))),"")</f>
        <v/>
      </c>
    </row>
    <row r="59" spans="1:12" x14ac:dyDescent="0.25">
      <c r="A59" s="5">
        <v>42383.625</v>
      </c>
      <c r="B59" s="3">
        <v>17298</v>
      </c>
      <c r="C59" s="3">
        <v>17478</v>
      </c>
      <c r="D59" s="3">
        <v>17123</v>
      </c>
      <c r="E59" s="3">
        <v>17435</v>
      </c>
      <c r="F59" s="2">
        <v>17082</v>
      </c>
      <c r="G59" s="1" t="s">
        <v>8</v>
      </c>
      <c r="H59" s="6" t="str">
        <f ca="1">IFERROR(IF(G59&lt;&gt;G60,AVERAGE(INDIRECT("E"&amp;MAX(MATCH(9^9,$H$3:H58,1))+3&amp;":E"&amp;ROW(G59))),""),IF(G59&lt;&gt;G60,AVERAGE(INDIRECT("E"&amp;ROW(INDEX($G$2:G58,MATCH(G58,$G$2:G58,0),1))&amp;":E"&amp;ROW(G58))),""))</f>
        <v/>
      </c>
      <c r="I59" s="7"/>
      <c r="J59" t="str">
        <f ca="1">IF(G59&lt;&gt;G60,IF(G59="Baisse",MAX(INDIRECT("C"&amp;ROW(G60)&amp;":C"&amp;IFERROR(ROW(INDEX(G60:$G$919,MATCH(G59,G60:$G$919,0),1)),917))),MIN(INDIRECT("D"&amp;ROW(G60)&amp;":D"&amp;IFERROR(ROW(INDEX(G60:$G$919,MATCH(G59,G60:$G$919,0),1))-1,917)))),"")</f>
        <v/>
      </c>
    </row>
    <row r="60" spans="1:12" x14ac:dyDescent="0.25">
      <c r="A60" s="5">
        <v>42383.791666666664</v>
      </c>
      <c r="B60" s="3">
        <v>17435</v>
      </c>
      <c r="C60" s="3">
        <v>17593</v>
      </c>
      <c r="D60" s="3">
        <v>17433</v>
      </c>
      <c r="E60" s="3">
        <v>17508</v>
      </c>
      <c r="F60" s="2">
        <v>16998</v>
      </c>
      <c r="G60" s="1" t="s">
        <v>8</v>
      </c>
      <c r="H60" s="6" t="str">
        <f ca="1">IFERROR(IF(G60&lt;&gt;G61,AVERAGE(INDIRECT("E"&amp;MAX(MATCH(9^9,$H$3:H59,1))+3&amp;":E"&amp;ROW(G60))),""),IF(G60&lt;&gt;G61,AVERAGE(INDIRECT("E"&amp;ROW(INDEX($G$2:G59,MATCH(G59,$G$2:G59,0),1))&amp;":E"&amp;ROW(G59))),""))</f>
        <v/>
      </c>
      <c r="I60" s="7"/>
      <c r="J60" t="str">
        <f ca="1">IF(G60&lt;&gt;G61,IF(G60="Baisse",MAX(INDIRECT("C"&amp;ROW(G61)&amp;":C"&amp;IFERROR(ROW(INDEX(G61:$G$919,MATCH(G60,G61:$G$919,0),1)),917))),MIN(INDIRECT("D"&amp;ROW(G61)&amp;":D"&amp;IFERROR(ROW(INDEX(G61:$G$919,MATCH(G60,G61:$G$919,0),1))-1,917)))),"")</f>
        <v/>
      </c>
    </row>
    <row r="61" spans="1:12" x14ac:dyDescent="0.25">
      <c r="A61" s="5">
        <v>42383.958333333336</v>
      </c>
      <c r="B61" s="3">
        <v>17508</v>
      </c>
      <c r="C61" s="3">
        <v>17615</v>
      </c>
      <c r="D61" s="3">
        <v>17285</v>
      </c>
      <c r="E61" s="3">
        <v>17383</v>
      </c>
      <c r="F61" s="2">
        <v>16914</v>
      </c>
      <c r="G61" s="1" t="s">
        <v>8</v>
      </c>
      <c r="H61" s="6" t="str">
        <f ca="1">IFERROR(IF(G61&lt;&gt;G62,AVERAGE(INDIRECT("E"&amp;MAX(MATCH(9^9,$H$3:H60,1))+3&amp;":E"&amp;ROW(G61))),""),IF(G61&lt;&gt;G62,AVERAGE(INDIRECT("E"&amp;ROW(INDEX($G$2:G60,MATCH(G60,$G$2:G60,0),1))&amp;":E"&amp;ROW(G60))),""))</f>
        <v/>
      </c>
      <c r="I61" s="7"/>
      <c r="J61" t="str">
        <f ca="1">IF(G61&lt;&gt;G62,IF(G61="Baisse",MAX(INDIRECT("C"&amp;ROW(G62)&amp;":C"&amp;IFERROR(ROW(INDEX(G62:$G$919,MATCH(G61,G62:$G$919,0),1)),917))),MIN(INDIRECT("D"&amp;ROW(G62)&amp;":D"&amp;IFERROR(ROW(INDEX(G62:$G$919,MATCH(G61,G62:$G$919,0),1))-1,917)))),"")</f>
        <v/>
      </c>
    </row>
    <row r="62" spans="1:12" x14ac:dyDescent="0.25">
      <c r="A62" s="5">
        <v>42384.125</v>
      </c>
      <c r="B62" s="3">
        <v>17383</v>
      </c>
      <c r="C62" s="3">
        <v>17400</v>
      </c>
      <c r="D62" s="3">
        <v>17058</v>
      </c>
      <c r="E62" s="3">
        <v>17145</v>
      </c>
      <c r="F62" s="2">
        <v>16830</v>
      </c>
      <c r="G62" s="1" t="s">
        <v>8</v>
      </c>
      <c r="H62" s="6" t="str">
        <f ca="1">IFERROR(IF(G62&lt;&gt;G63,AVERAGE(INDIRECT("E"&amp;MAX(MATCH(9^9,$H$3:H61,1))+3&amp;":E"&amp;ROW(G62))),""),IF(G62&lt;&gt;G63,AVERAGE(INDIRECT("E"&amp;ROW(INDEX($G$2:G61,MATCH(G61,$G$2:G61,0),1))&amp;":E"&amp;ROW(G61))),""))</f>
        <v/>
      </c>
      <c r="I62" s="7"/>
      <c r="J62" t="str">
        <f ca="1">IF(G62&lt;&gt;G63,IF(G62="Baisse",MAX(INDIRECT("C"&amp;ROW(G63)&amp;":C"&amp;IFERROR(ROW(INDEX(G63:$G$919,MATCH(G62,G63:$G$919,0),1)),917))),MIN(INDIRECT("D"&amp;ROW(G63)&amp;":D"&amp;IFERROR(ROW(INDEX(G63:$G$919,MATCH(G62,G63:$G$919,0),1))-1,917)))),"")</f>
        <v/>
      </c>
    </row>
    <row r="63" spans="1:12" x14ac:dyDescent="0.25">
      <c r="A63" s="5">
        <v>42384.291666666664</v>
      </c>
      <c r="B63" s="3">
        <v>17145</v>
      </c>
      <c r="C63" s="3">
        <v>17193</v>
      </c>
      <c r="D63" s="3">
        <v>16948</v>
      </c>
      <c r="E63" s="3">
        <v>17003</v>
      </c>
      <c r="F63" s="2">
        <v>16746</v>
      </c>
      <c r="G63" s="1" t="s">
        <v>8</v>
      </c>
      <c r="H63" s="6" t="str">
        <f ca="1">IFERROR(IF(G63&lt;&gt;G64,AVERAGE(INDIRECT("E"&amp;MAX(MATCH(9^9,$H$3:H62,1))+3&amp;":E"&amp;ROW(G63))),""),IF(G63&lt;&gt;G64,AVERAGE(INDIRECT("E"&amp;ROW(INDEX($G$2:G62,MATCH(G62,$G$2:G62,0),1))&amp;":E"&amp;ROW(G62))),""))</f>
        <v/>
      </c>
      <c r="I63" s="7"/>
      <c r="J63" t="str">
        <f ca="1">IF(G63&lt;&gt;G64,IF(G63="Baisse",MAX(INDIRECT("C"&amp;ROW(G64)&amp;":C"&amp;IFERROR(ROW(INDEX(G64:$G$919,MATCH(G63,G64:$G$919,0),1)),917))),MIN(INDIRECT("D"&amp;ROW(G64)&amp;":D"&amp;IFERROR(ROW(INDEX(G64:$G$919,MATCH(G63,G64:$G$919,0),1))-1,917)))),"")</f>
        <v/>
      </c>
    </row>
    <row r="64" spans="1:12" x14ac:dyDescent="0.25">
      <c r="A64" s="5">
        <v>42384.458333333336</v>
      </c>
      <c r="B64" s="3">
        <v>17003</v>
      </c>
      <c r="C64" s="3">
        <v>17033</v>
      </c>
      <c r="D64" s="3">
        <v>16718</v>
      </c>
      <c r="E64" s="3">
        <v>16795</v>
      </c>
      <c r="F64" s="2">
        <v>16662</v>
      </c>
      <c r="G64" s="1" t="s">
        <v>8</v>
      </c>
      <c r="H64" s="6" t="str">
        <f ca="1">IFERROR(IF(G64&lt;&gt;G65,AVERAGE(INDIRECT("E"&amp;MAX(MATCH(9^9,$H$3:H63,1))+3&amp;":E"&amp;ROW(G64))),""),IF(G64&lt;&gt;G65,AVERAGE(INDIRECT("E"&amp;ROW(INDEX($G$2:G63,MATCH(G63,$G$2:G63,0),1))&amp;":E"&amp;ROW(G63))),""))</f>
        <v/>
      </c>
      <c r="I64" s="7"/>
      <c r="J64" t="str">
        <f ca="1">IF(G64&lt;&gt;G65,IF(G64="Baisse",MAX(INDIRECT("C"&amp;ROW(G65)&amp;":C"&amp;IFERROR(ROW(INDEX(G65:$G$919,MATCH(G64,G65:$G$919,0),1)),917))),MIN(INDIRECT("D"&amp;ROW(G65)&amp;":D"&amp;IFERROR(ROW(INDEX(G65:$G$919,MATCH(G64,G65:$G$919,0),1))-1,917)))),"")</f>
        <v/>
      </c>
    </row>
    <row r="65" spans="1:11" x14ac:dyDescent="0.25">
      <c r="A65" s="5">
        <v>42384.625</v>
      </c>
      <c r="B65" s="3">
        <v>16795</v>
      </c>
      <c r="C65" s="3">
        <v>16893</v>
      </c>
      <c r="D65" s="3">
        <v>16578</v>
      </c>
      <c r="E65" s="3">
        <v>16693</v>
      </c>
      <c r="F65" s="2">
        <v>16578</v>
      </c>
      <c r="G65" s="1" t="s">
        <v>8</v>
      </c>
      <c r="H65" s="6">
        <f ca="1">IFERROR(IF(G65&lt;&gt;G66,AVERAGE(INDIRECT("E"&amp;MAX(MATCH(9^9,$H$3:H64,1))+3&amp;":E"&amp;ROW(G65))),""),IF(G65&lt;&gt;G66,AVERAGE(INDIRECT("E"&amp;ROW(INDEX($G$2:G64,MATCH(G64,$G$2:G64,0),1))&amp;":E"&amp;ROW(G64))),""))</f>
        <v>17228.357142857141</v>
      </c>
      <c r="I65" s="7"/>
      <c r="J65">
        <f ca="1">IF(G65&lt;&gt;G66,IF(G65="Baisse",MAX(INDIRECT("C"&amp;ROW(G66)&amp;":C"&amp;IFERROR(ROW(INDEX(G66:$G$919,MATCH(G65,G66:$G$919,0),1)),917))),MIN(INDIRECT("D"&amp;ROW(G66)&amp;":D"&amp;IFERROR(ROW(INDEX(G66:$G$919,MATCH(G65,G66:$G$919,0),1))-1,917)))),"")</f>
        <v>17293</v>
      </c>
      <c r="K65" s="8">
        <f>MAX(C66:C76)</f>
        <v>17293</v>
      </c>
    </row>
    <row r="66" spans="1:11" x14ac:dyDescent="0.25">
      <c r="A66" s="5">
        <v>42384.791666666664</v>
      </c>
      <c r="B66" s="3">
        <v>16693</v>
      </c>
      <c r="C66" s="11">
        <v>16823</v>
      </c>
      <c r="D66" s="3">
        <v>16613</v>
      </c>
      <c r="E66" s="3">
        <v>16803</v>
      </c>
      <c r="F66" s="2">
        <v>16643</v>
      </c>
      <c r="G66" s="1" t="s">
        <v>10</v>
      </c>
      <c r="H66" s="6" t="str">
        <f ca="1">IFERROR(IF(G66&lt;&gt;G67,AVERAGE(INDIRECT("E"&amp;MAX(MATCH(9^9,$H$3:H65,1))+3&amp;":E"&amp;ROW(G66))),""),IF(G66&lt;&gt;G67,AVERAGE(INDIRECT("E"&amp;ROW(INDEX($G$2:G65,MATCH(G65,$G$2:G65,0),1))&amp;":E"&amp;ROW(G65))),""))</f>
        <v/>
      </c>
      <c r="I66" s="7"/>
      <c r="J66" t="str">
        <f ca="1">IF(G66&lt;&gt;G67,IF(G66="Baisse",MAX(INDIRECT("C"&amp;ROW(G67)&amp;":C"&amp;IFERROR(ROW(INDEX(G67:$G$919,MATCH(G66,G67:$G$919,0),1)),917))),MIN(INDIRECT("D"&amp;ROW(G67)&amp;":D"&amp;IFERROR(ROW(INDEX(G67:$G$919,MATCH(G66,G67:$G$919,0),1))-1,917)))),"")</f>
        <v/>
      </c>
    </row>
    <row r="67" spans="1:11" x14ac:dyDescent="0.25">
      <c r="A67" s="5">
        <v>42384.958333333336</v>
      </c>
      <c r="B67" s="3">
        <v>16803</v>
      </c>
      <c r="C67" s="11">
        <v>16803</v>
      </c>
      <c r="D67" s="3">
        <v>16803</v>
      </c>
      <c r="E67" s="3">
        <v>16803</v>
      </c>
      <c r="F67" s="2">
        <v>16708</v>
      </c>
      <c r="G67" s="1" t="s">
        <v>10</v>
      </c>
      <c r="H67" s="6" t="str">
        <f ca="1">IFERROR(IF(G67&lt;&gt;G68,AVERAGE(INDIRECT("E"&amp;MAX(MATCH(9^9,$H$3:H66,1))+3&amp;":E"&amp;ROW(G67))),""),IF(G67&lt;&gt;G68,AVERAGE(INDIRECT("E"&amp;ROW(INDEX($G$2:G66,MATCH(G66,$G$2:G66,0),1))&amp;":E"&amp;ROW(G66))),""))</f>
        <v/>
      </c>
      <c r="I67" s="7"/>
      <c r="J67" t="str">
        <f ca="1">IF(G67&lt;&gt;G68,IF(G67="Baisse",MAX(INDIRECT("C"&amp;ROW(G68)&amp;":C"&amp;IFERROR(ROW(INDEX(G68:$G$919,MATCH(G67,G68:$G$919,0),1)),917))),MIN(INDIRECT("D"&amp;ROW(G68)&amp;":D"&amp;IFERROR(ROW(INDEX(G68:$G$919,MATCH(G67,G68:$G$919,0),1))-1,917)))),"")</f>
        <v/>
      </c>
    </row>
    <row r="68" spans="1:11" x14ac:dyDescent="0.25">
      <c r="A68" s="5">
        <v>42386.958333333336</v>
      </c>
      <c r="B68" s="3">
        <v>16803</v>
      </c>
      <c r="C68" s="11">
        <v>16963</v>
      </c>
      <c r="D68" s="3">
        <v>16653</v>
      </c>
      <c r="E68" s="3">
        <v>16918</v>
      </c>
      <c r="F68" s="2">
        <v>16773</v>
      </c>
      <c r="G68" s="1" t="s">
        <v>10</v>
      </c>
      <c r="H68" s="6" t="str">
        <f ca="1">IFERROR(IF(G68&lt;&gt;G69,AVERAGE(INDIRECT("E"&amp;MAX(MATCH(9^9,$H$3:H67,1))+3&amp;":E"&amp;ROW(G68))),""),IF(G68&lt;&gt;G69,AVERAGE(INDIRECT("E"&amp;ROW(INDEX($G$2:G67,MATCH(G67,$G$2:G67,0),1))&amp;":E"&amp;ROW(G67))),""))</f>
        <v/>
      </c>
      <c r="I68" s="7"/>
      <c r="J68" t="str">
        <f ca="1">IF(G68&lt;&gt;G69,IF(G68="Baisse",MAX(INDIRECT("C"&amp;ROW(G69)&amp;":C"&amp;IFERROR(ROW(INDEX(G69:$G$919,MATCH(G68,G69:$G$919,0),1)),917))),MIN(INDIRECT("D"&amp;ROW(G69)&amp;":D"&amp;IFERROR(ROW(INDEX(G69:$G$919,MATCH(G68,G69:$G$919,0),1))-1,917)))),"")</f>
        <v/>
      </c>
    </row>
    <row r="69" spans="1:11" x14ac:dyDescent="0.25">
      <c r="A69" s="5">
        <v>42387.125</v>
      </c>
      <c r="B69" s="3">
        <v>16918</v>
      </c>
      <c r="C69" s="11">
        <v>17038</v>
      </c>
      <c r="D69" s="3">
        <v>16773</v>
      </c>
      <c r="E69" s="3">
        <v>16950</v>
      </c>
      <c r="F69" s="2">
        <v>16838</v>
      </c>
      <c r="G69" s="1" t="s">
        <v>10</v>
      </c>
      <c r="H69" s="6" t="str">
        <f ca="1">IFERROR(IF(G69&lt;&gt;G70,AVERAGE(INDIRECT("E"&amp;MAX(MATCH(9^9,$H$3:H68,1))+3&amp;":E"&amp;ROW(G69))),""),IF(G69&lt;&gt;G70,AVERAGE(INDIRECT("E"&amp;ROW(INDEX($G$2:G68,MATCH(G68,$G$2:G68,0),1))&amp;":E"&amp;ROW(G68))),""))</f>
        <v/>
      </c>
      <c r="I69" s="7"/>
      <c r="J69" t="str">
        <f ca="1">IF(G69&lt;&gt;G70,IF(G69="Baisse",MAX(INDIRECT("C"&amp;ROW(G70)&amp;":C"&amp;IFERROR(ROW(INDEX(G70:$G$919,MATCH(G69,G70:$G$919,0),1)),917))),MIN(INDIRECT("D"&amp;ROW(G70)&amp;":D"&amp;IFERROR(ROW(INDEX(G70:$G$919,MATCH(G69,G70:$G$919,0),1))-1,917)))),"")</f>
        <v/>
      </c>
      <c r="K69" s="8"/>
    </row>
    <row r="70" spans="1:11" x14ac:dyDescent="0.25">
      <c r="A70" s="5">
        <v>42387.291666666664</v>
      </c>
      <c r="B70" s="3">
        <v>16950</v>
      </c>
      <c r="C70" s="11">
        <v>17003</v>
      </c>
      <c r="D70" s="3">
        <v>16788</v>
      </c>
      <c r="E70" s="3">
        <v>16878</v>
      </c>
      <c r="F70" s="2">
        <v>16903</v>
      </c>
      <c r="G70" s="1" t="s">
        <v>10</v>
      </c>
      <c r="H70" s="6" t="str">
        <f ca="1">IFERROR(IF(G70&lt;&gt;G71,AVERAGE(INDIRECT("E"&amp;MAX(MATCH(9^9,$H$3:H69,1))+3&amp;":E"&amp;ROW(G70))),""),IF(G70&lt;&gt;G71,AVERAGE(INDIRECT("E"&amp;ROW(INDEX($G$2:G69,MATCH(G69,$G$2:G69,0),1))&amp;":E"&amp;ROW(G69))),""))</f>
        <v/>
      </c>
      <c r="I70" s="7"/>
      <c r="J70" t="str">
        <f ca="1">IF(G70&lt;&gt;G71,IF(G70="Baisse",MAX(INDIRECT("C"&amp;ROW(G71)&amp;":C"&amp;IFERROR(ROW(INDEX(G71:$G$919,MATCH(G70,G71:$G$919,0),1)),917))),MIN(INDIRECT("D"&amp;ROW(G71)&amp;":D"&amp;IFERROR(ROW(INDEX(G71:$G$919,MATCH(G70,G71:$G$919,0),1))-1,917)))),"")</f>
        <v/>
      </c>
    </row>
    <row r="71" spans="1:11" x14ac:dyDescent="0.25">
      <c r="A71" s="5">
        <v>42387.458333333336</v>
      </c>
      <c r="B71" s="3">
        <v>16878</v>
      </c>
      <c r="C71" s="11">
        <v>16948</v>
      </c>
      <c r="D71" s="3">
        <v>16828</v>
      </c>
      <c r="E71" s="3">
        <v>16838</v>
      </c>
      <c r="F71" s="2">
        <v>16968</v>
      </c>
      <c r="G71" s="1" t="s">
        <v>10</v>
      </c>
      <c r="H71" s="6" t="str">
        <f ca="1">IFERROR(IF(G71&lt;&gt;G72,AVERAGE(INDIRECT("E"&amp;MAX(MATCH(9^9,$H$3:H70,1))+3&amp;":E"&amp;ROW(G71))),""),IF(G71&lt;&gt;G72,AVERAGE(INDIRECT("E"&amp;ROW(INDEX($G$2:G70,MATCH(G70,$G$2:G70,0),1))&amp;":E"&amp;ROW(G70))),""))</f>
        <v/>
      </c>
      <c r="I71" s="7"/>
      <c r="J71" t="str">
        <f ca="1">IF(G71&lt;&gt;G72,IF(G71="Baisse",MAX(INDIRECT("C"&amp;ROW(G72)&amp;":C"&amp;IFERROR(ROW(INDEX(G72:$G$919,MATCH(G71,G72:$G$919,0),1)),917))),MIN(INDIRECT("D"&amp;ROW(G72)&amp;":D"&amp;IFERROR(ROW(INDEX(G72:$G$919,MATCH(G71,G72:$G$919,0),1))-1,917)))),"")</f>
        <v/>
      </c>
    </row>
    <row r="72" spans="1:11" x14ac:dyDescent="0.25">
      <c r="A72" s="5">
        <v>42387.625</v>
      </c>
      <c r="B72" s="3">
        <v>16838</v>
      </c>
      <c r="C72" s="11">
        <v>16860</v>
      </c>
      <c r="D72" s="3">
        <v>16803</v>
      </c>
      <c r="E72" s="3">
        <v>16858</v>
      </c>
      <c r="F72" s="2">
        <v>17033</v>
      </c>
      <c r="G72" s="1" t="s">
        <v>10</v>
      </c>
      <c r="H72" s="6" t="str">
        <f ca="1">IFERROR(IF(G72&lt;&gt;G73,AVERAGE(INDIRECT("E"&amp;MAX(MATCH(9^9,$H$3:H71,1))+3&amp;":E"&amp;ROW(G72))),""),IF(G72&lt;&gt;G73,AVERAGE(INDIRECT("E"&amp;ROW(INDEX($G$2:G71,MATCH(G71,$G$2:G71,0),1))&amp;":E"&amp;ROW(G71))),""))</f>
        <v/>
      </c>
      <c r="I72" s="7"/>
      <c r="J72" t="str">
        <f ca="1">IF(G72&lt;&gt;G73,IF(G72="Baisse",MAX(INDIRECT("C"&amp;ROW(G73)&amp;":C"&amp;IFERROR(ROW(INDEX(G73:$G$919,MATCH(G72,G73:$G$919,0),1)),917))),MIN(INDIRECT("D"&amp;ROW(G73)&amp;":D"&amp;IFERROR(ROW(INDEX(G73:$G$919,MATCH(G72,G73:$G$919,0),1))-1,917)))),"")</f>
        <v/>
      </c>
    </row>
    <row r="73" spans="1:11" x14ac:dyDescent="0.25">
      <c r="A73" s="5">
        <v>42387.958333333336</v>
      </c>
      <c r="B73" s="3">
        <v>16858</v>
      </c>
      <c r="C73" s="11">
        <v>17068</v>
      </c>
      <c r="D73" s="3">
        <v>16823</v>
      </c>
      <c r="E73" s="3">
        <v>16978</v>
      </c>
      <c r="F73" s="2">
        <v>17098</v>
      </c>
      <c r="G73" s="1" t="s">
        <v>10</v>
      </c>
      <c r="H73" s="6" t="str">
        <f ca="1">IFERROR(IF(G73&lt;&gt;G74,AVERAGE(INDIRECT("E"&amp;MAX(MATCH(9^9,$H$3:H72,1))+3&amp;":E"&amp;ROW(G73))),""),IF(G73&lt;&gt;G74,AVERAGE(INDIRECT("E"&amp;ROW(INDEX($G$2:G72,MATCH(G72,$G$2:G72,0),1))&amp;":E"&amp;ROW(G72))),""))</f>
        <v/>
      </c>
      <c r="I73" s="7"/>
      <c r="J73" t="str">
        <f ca="1">IF(G73&lt;&gt;G74,IF(G73="Baisse",MAX(INDIRECT("C"&amp;ROW(G74)&amp;":C"&amp;IFERROR(ROW(INDEX(G74:$G$919,MATCH(G73,G74:$G$919,0),1)),917))),MIN(INDIRECT("D"&amp;ROW(G74)&amp;":D"&amp;IFERROR(ROW(INDEX(G74:$G$919,MATCH(G73,G74:$G$919,0),1))-1,917)))),"")</f>
        <v/>
      </c>
    </row>
    <row r="74" spans="1:11" x14ac:dyDescent="0.25">
      <c r="A74" s="5">
        <v>42388.125</v>
      </c>
      <c r="B74" s="3">
        <v>16978</v>
      </c>
      <c r="C74" s="11">
        <v>17100</v>
      </c>
      <c r="D74" s="3">
        <v>16768</v>
      </c>
      <c r="E74" s="3">
        <v>17053</v>
      </c>
      <c r="F74" s="2">
        <v>17163</v>
      </c>
      <c r="G74" s="1" t="s">
        <v>10</v>
      </c>
      <c r="H74" s="6" t="str">
        <f ca="1">IFERROR(IF(G74&lt;&gt;G75,AVERAGE(INDIRECT("E"&amp;MAX(MATCH(9^9,$H$3:H73,1))+3&amp;":E"&amp;ROW(G74))),""),IF(G74&lt;&gt;G75,AVERAGE(INDIRECT("E"&amp;ROW(INDEX($G$2:G73,MATCH(G73,$G$2:G73,0),1))&amp;":E"&amp;ROW(G73))),""))</f>
        <v/>
      </c>
      <c r="I74" s="7"/>
      <c r="J74" t="str">
        <f ca="1">IF(G74&lt;&gt;G75,IF(G74="Baisse",MAX(INDIRECT("C"&amp;ROW(G75)&amp;":C"&amp;IFERROR(ROW(INDEX(G75:$G$919,MATCH(G74,G75:$G$919,0),1)),917))),MIN(INDIRECT("D"&amp;ROW(G75)&amp;":D"&amp;IFERROR(ROW(INDEX(G75:$G$919,MATCH(G74,G75:$G$919,0),1))-1,917)))),"")</f>
        <v/>
      </c>
    </row>
    <row r="75" spans="1:11" x14ac:dyDescent="0.25">
      <c r="A75" s="5">
        <v>42388.291666666664</v>
      </c>
      <c r="B75" s="3">
        <v>17053</v>
      </c>
      <c r="C75" s="11">
        <v>17213</v>
      </c>
      <c r="D75" s="3">
        <v>17033</v>
      </c>
      <c r="E75" s="3">
        <v>17163</v>
      </c>
      <c r="F75" s="2">
        <v>17228</v>
      </c>
      <c r="G75" s="1" t="s">
        <v>10</v>
      </c>
      <c r="H75" s="6" t="str">
        <f ca="1">IFERROR(IF(G75&lt;&gt;G76,AVERAGE(INDIRECT("E"&amp;MAX(MATCH(9^9,$H$3:H74,1))+3&amp;":E"&amp;ROW(G75))),""),IF(G75&lt;&gt;G76,AVERAGE(INDIRECT("E"&amp;ROW(INDEX($G$2:G74,MATCH(G74,$G$2:G74,0),1))&amp;":E"&amp;ROW(G74))),""))</f>
        <v/>
      </c>
      <c r="I75" s="7"/>
      <c r="J75" t="str">
        <f ca="1">IF(G75&lt;&gt;G76,IF(G75="Baisse",MAX(INDIRECT("C"&amp;ROW(G76)&amp;":C"&amp;IFERROR(ROW(INDEX(G76:$G$919,MATCH(G75,G76:$G$919,0),1)),917))),MIN(INDIRECT("D"&amp;ROW(G76)&amp;":D"&amp;IFERROR(ROW(INDEX(G76:$G$919,MATCH(G75,G76:$G$919,0),1))-1,917)))),"")</f>
        <v/>
      </c>
    </row>
    <row r="76" spans="1:11" x14ac:dyDescent="0.25">
      <c r="A76" s="5">
        <v>42388.458333333336</v>
      </c>
      <c r="B76" s="3">
        <v>17163</v>
      </c>
      <c r="C76" s="11">
        <v>17293</v>
      </c>
      <c r="D76" s="3">
        <v>17158</v>
      </c>
      <c r="E76" s="3">
        <v>17242</v>
      </c>
      <c r="F76" s="2">
        <v>17293</v>
      </c>
      <c r="G76" s="1" t="s">
        <v>10</v>
      </c>
      <c r="H76" s="6">
        <f ca="1">IFERROR(IF(G76&lt;&gt;G77,AVERAGE(INDIRECT("E"&amp;MAX(MATCH(9^9,$H$3:H75,1))+3&amp;":E"&amp;ROW(G76))),""),IF(G76&lt;&gt;G77,AVERAGE(INDIRECT("E"&amp;ROW(INDEX($G$2:G75,MATCH(G75,$G$2:G75,0),1))&amp;":E"&amp;ROW(G75))),""))</f>
        <v>16953.090909090908</v>
      </c>
      <c r="I76" s="7"/>
      <c r="J76">
        <f ca="1">IF(G76&lt;&gt;G77,IF(G76="Baisse",MAX(INDIRECT("C"&amp;ROW(G77)&amp;":C"&amp;IFERROR(ROW(INDEX(G77:$G$919,MATCH(G76,G77:$G$919,0),1)),917))),MIN(INDIRECT("D"&amp;ROW(G77)&amp;":D"&amp;IFERROR(ROW(INDEX(G77:$G$919,MATCH(G76,G77:$G$919,0),1))-1,917)))),"")</f>
        <v>15808</v>
      </c>
      <c r="K76" s="8">
        <f>MIN(C77:C87)</f>
        <v>16315</v>
      </c>
    </row>
    <row r="77" spans="1:11" x14ac:dyDescent="0.25">
      <c r="A77" s="5">
        <v>42388.625</v>
      </c>
      <c r="B77" s="3">
        <v>17242</v>
      </c>
      <c r="C77" s="3">
        <v>17242</v>
      </c>
      <c r="D77" s="3">
        <v>16972</v>
      </c>
      <c r="E77" s="3">
        <v>16999</v>
      </c>
      <c r="F77" s="2">
        <v>17158</v>
      </c>
      <c r="G77" s="1" t="s">
        <v>8</v>
      </c>
      <c r="H77" s="6" t="str">
        <f ca="1">IFERROR(IF(G77&lt;&gt;G78,AVERAGE(INDIRECT("E"&amp;MAX(MATCH(9^9,$H$3:H76,1))+3&amp;":E"&amp;ROW(G77))),""),IF(G77&lt;&gt;G78,AVERAGE(INDIRECT("E"&amp;ROW(INDEX($G$2:G76,MATCH(G76,$G$2:G76,0),1))&amp;":E"&amp;ROW(G76))),""))</f>
        <v/>
      </c>
      <c r="I77" s="7"/>
      <c r="J77" t="str">
        <f ca="1">IF(G77&lt;&gt;G78,IF(G77="Baisse",MAX(INDIRECT("C"&amp;ROW(G78)&amp;":C"&amp;IFERROR(ROW(INDEX(G78:$G$919,MATCH(G77,G78:$G$919,0),1)),917))),MIN(INDIRECT("D"&amp;ROW(G78)&amp;":D"&amp;IFERROR(ROW(INDEX(G78:$G$919,MATCH(G77,G78:$G$919,0),1))-1,917)))),"")</f>
        <v/>
      </c>
    </row>
    <row r="78" spans="1:11" x14ac:dyDescent="0.25">
      <c r="A78" s="5">
        <v>42388.791666666664</v>
      </c>
      <c r="B78" s="3">
        <v>16999</v>
      </c>
      <c r="C78" s="3">
        <v>17097</v>
      </c>
      <c r="D78" s="3">
        <v>16867</v>
      </c>
      <c r="E78" s="3">
        <v>17037</v>
      </c>
      <c r="F78" s="2">
        <v>17023</v>
      </c>
      <c r="G78" s="1" t="s">
        <v>8</v>
      </c>
      <c r="H78" s="6" t="str">
        <f ca="1">IFERROR(IF(G78&lt;&gt;G79,AVERAGE(INDIRECT("E"&amp;MAX(MATCH(9^9,$H$3:H77,1))+3&amp;":E"&amp;ROW(G78))),""),IF(G78&lt;&gt;G79,AVERAGE(INDIRECT("E"&amp;ROW(INDEX($G$2:G77,MATCH(G77,$G$2:G77,0),1))&amp;":E"&amp;ROW(G77))),""))</f>
        <v/>
      </c>
      <c r="I78" s="7"/>
      <c r="J78" t="str">
        <f ca="1">IF(G78&lt;&gt;G79,IF(G78="Baisse",MAX(INDIRECT("C"&amp;ROW(G79)&amp;":C"&amp;IFERROR(ROW(INDEX(G79:$G$919,MATCH(G78,G79:$G$919,0),1)),917))),MIN(INDIRECT("D"&amp;ROW(G79)&amp;":D"&amp;IFERROR(ROW(INDEX(G79:$G$919,MATCH(G78,G79:$G$919,0),1))-1,917)))),"")</f>
        <v/>
      </c>
    </row>
    <row r="79" spans="1:11" x14ac:dyDescent="0.25">
      <c r="A79" s="5">
        <v>42388.958333333336</v>
      </c>
      <c r="B79" s="3">
        <v>17037</v>
      </c>
      <c r="C79" s="3">
        <v>17037</v>
      </c>
      <c r="D79" s="3">
        <v>16697</v>
      </c>
      <c r="E79" s="3">
        <v>16743</v>
      </c>
      <c r="F79" s="2">
        <v>16888</v>
      </c>
      <c r="G79" s="1" t="s">
        <v>8</v>
      </c>
      <c r="H79" s="6" t="str">
        <f ca="1">IFERROR(IF(G79&lt;&gt;G80,AVERAGE(INDIRECT("E"&amp;MAX(MATCH(9^9,$H$3:H78,1))+3&amp;":E"&amp;ROW(G79))),""),IF(G79&lt;&gt;G80,AVERAGE(INDIRECT("E"&amp;ROW(INDEX($G$2:G78,MATCH(G78,$G$2:G78,0),1))&amp;":E"&amp;ROW(G78))),""))</f>
        <v/>
      </c>
      <c r="I79" s="7"/>
      <c r="J79" t="str">
        <f ca="1">IF(G79&lt;&gt;G80,IF(G79="Baisse",MAX(INDIRECT("C"&amp;ROW(G80)&amp;":C"&amp;IFERROR(ROW(INDEX(G80:$G$919,MATCH(G79,G80:$G$919,0),1)),917))),MIN(INDIRECT("D"&amp;ROW(G80)&amp;":D"&amp;IFERROR(ROW(INDEX(G80:$G$919,MATCH(G79,G80:$G$919,0),1))-1,917)))),"")</f>
        <v/>
      </c>
    </row>
    <row r="80" spans="1:11" x14ac:dyDescent="0.25">
      <c r="A80" s="5">
        <v>42389.125</v>
      </c>
      <c r="B80" s="3">
        <v>16743</v>
      </c>
      <c r="C80" s="3">
        <v>16788</v>
      </c>
      <c r="D80" s="3">
        <v>16393</v>
      </c>
      <c r="E80" s="3">
        <v>16433</v>
      </c>
      <c r="F80" s="2">
        <v>16753</v>
      </c>
      <c r="G80" s="1" t="s">
        <v>8</v>
      </c>
      <c r="H80" s="6" t="str">
        <f ca="1">IFERROR(IF(G80&lt;&gt;G81,AVERAGE(INDIRECT("E"&amp;MAX(MATCH(9^9,$H$3:H79,1))+3&amp;":E"&amp;ROW(G80))),""),IF(G80&lt;&gt;G81,AVERAGE(INDIRECT("E"&amp;ROW(INDEX($G$2:G79,MATCH(G79,$G$2:G79,0),1))&amp;":E"&amp;ROW(G79))),""))</f>
        <v/>
      </c>
      <c r="I80" s="7"/>
      <c r="J80" t="str">
        <f ca="1">IF(G80&lt;&gt;G81,IF(G80="Baisse",MAX(INDIRECT("C"&amp;ROW(G81)&amp;":C"&amp;IFERROR(ROW(INDEX(G81:$G$919,MATCH(G80,G81:$G$919,0),1)),917))),MIN(INDIRECT("D"&amp;ROW(G81)&amp;":D"&amp;IFERROR(ROW(INDEX(G81:$G$919,MATCH(G80,G81:$G$919,0),1))-1,917)))),"")</f>
        <v/>
      </c>
    </row>
    <row r="81" spans="1:10" x14ac:dyDescent="0.25">
      <c r="A81" s="5">
        <v>42389.291666666664</v>
      </c>
      <c r="B81" s="3">
        <v>16433</v>
      </c>
      <c r="C81" s="3">
        <v>16438</v>
      </c>
      <c r="D81" s="3">
        <v>16068</v>
      </c>
      <c r="E81" s="3">
        <v>16258</v>
      </c>
      <c r="F81" s="2">
        <v>16618</v>
      </c>
      <c r="G81" s="1" t="s">
        <v>8</v>
      </c>
      <c r="H81" s="6" t="str">
        <f ca="1">IFERROR(IF(G81&lt;&gt;G82,AVERAGE(INDIRECT("E"&amp;MAX(MATCH(9^9,$H$3:H80,1))+3&amp;":E"&amp;ROW(G81))),""),IF(G81&lt;&gt;G82,AVERAGE(INDIRECT("E"&amp;ROW(INDEX($G$2:G80,MATCH(G80,$G$2:G80,0),1))&amp;":E"&amp;ROW(G80))),""))</f>
        <v/>
      </c>
      <c r="I81" s="7"/>
      <c r="J81" t="str">
        <f ca="1">IF(G81&lt;&gt;G82,IF(G81="Baisse",MAX(INDIRECT("C"&amp;ROW(G82)&amp;":C"&amp;IFERROR(ROW(INDEX(G82:$G$919,MATCH(G81,G82:$G$919,0),1)),917))),MIN(INDIRECT("D"&amp;ROW(G82)&amp;":D"&amp;IFERROR(ROW(INDEX(G82:$G$919,MATCH(G81,G82:$G$919,0),1))-1,917)))),"")</f>
        <v/>
      </c>
    </row>
    <row r="82" spans="1:10" x14ac:dyDescent="0.25">
      <c r="A82" s="5">
        <v>42389.458333333336</v>
      </c>
      <c r="B82" s="3">
        <v>16258</v>
      </c>
      <c r="C82" s="3">
        <v>16390</v>
      </c>
      <c r="D82" s="3">
        <v>16188</v>
      </c>
      <c r="E82" s="3">
        <v>16373</v>
      </c>
      <c r="F82" s="2">
        <v>16483</v>
      </c>
      <c r="G82" s="1" t="s">
        <v>8</v>
      </c>
      <c r="H82" s="6" t="str">
        <f ca="1">IFERROR(IF(G82&lt;&gt;G83,AVERAGE(INDIRECT("E"&amp;MAX(MATCH(9^9,$H$3:H81,1))+3&amp;":E"&amp;ROW(G82))),""),IF(G82&lt;&gt;G83,AVERAGE(INDIRECT("E"&amp;ROW(INDEX($G$2:G81,MATCH(G81,$G$2:G81,0),1))&amp;":E"&amp;ROW(G81))),""))</f>
        <v/>
      </c>
      <c r="I82" s="7"/>
      <c r="J82" t="str">
        <f ca="1">IF(G82&lt;&gt;G83,IF(G82="Baisse",MAX(INDIRECT("C"&amp;ROW(G83)&amp;":C"&amp;IFERROR(ROW(INDEX(G83:$G$919,MATCH(G82,G83:$G$919,0),1)),917))),MIN(INDIRECT("D"&amp;ROW(G83)&amp;":D"&amp;IFERROR(ROW(INDEX(G83:$G$919,MATCH(G82,G83:$G$919,0),1))-1,917)))),"")</f>
        <v/>
      </c>
    </row>
    <row r="83" spans="1:10" x14ac:dyDescent="0.25">
      <c r="A83" s="5">
        <v>42389.625</v>
      </c>
      <c r="B83" s="3">
        <v>16373</v>
      </c>
      <c r="C83" s="3">
        <v>16403</v>
      </c>
      <c r="D83" s="3">
        <v>15948</v>
      </c>
      <c r="E83" s="3">
        <v>16083</v>
      </c>
      <c r="F83" s="2">
        <v>16348</v>
      </c>
      <c r="G83" s="1" t="s">
        <v>8</v>
      </c>
      <c r="H83" s="6" t="str">
        <f ca="1">IFERROR(IF(G83&lt;&gt;G84,AVERAGE(INDIRECT("E"&amp;MAX(MATCH(9^9,$H$3:H82,1))+3&amp;":E"&amp;ROW(G83))),""),IF(G83&lt;&gt;G84,AVERAGE(INDIRECT("E"&amp;ROW(INDEX($G$2:G82,MATCH(G82,$G$2:G82,0),1))&amp;":E"&amp;ROW(G82))),""))</f>
        <v/>
      </c>
      <c r="I83" s="7"/>
      <c r="J83" t="str">
        <f ca="1">IF(G83&lt;&gt;G84,IF(G83="Baisse",MAX(INDIRECT("C"&amp;ROW(G84)&amp;":C"&amp;IFERROR(ROW(INDEX(G84:$G$919,MATCH(G83,G84:$G$919,0),1)),917))),MIN(INDIRECT("D"&amp;ROW(G84)&amp;":D"&amp;IFERROR(ROW(INDEX(G84:$G$919,MATCH(G83,G84:$G$919,0),1))-1,917)))),"")</f>
        <v/>
      </c>
    </row>
    <row r="84" spans="1:10" x14ac:dyDescent="0.25">
      <c r="A84" s="5">
        <v>42389.791666666664</v>
      </c>
      <c r="B84" s="3">
        <v>16083</v>
      </c>
      <c r="C84" s="3">
        <v>16475</v>
      </c>
      <c r="D84" s="3">
        <v>16018</v>
      </c>
      <c r="E84" s="3">
        <v>16358</v>
      </c>
      <c r="F84" s="2">
        <v>16213</v>
      </c>
      <c r="G84" s="1" t="s">
        <v>8</v>
      </c>
      <c r="H84" s="6" t="str">
        <f ca="1">IFERROR(IF(G84&lt;&gt;G85,AVERAGE(INDIRECT("E"&amp;MAX(MATCH(9^9,$H$3:H83,1))+3&amp;":E"&amp;ROW(G84))),""),IF(G84&lt;&gt;G85,AVERAGE(INDIRECT("E"&amp;ROW(INDEX($G$2:G83,MATCH(G83,$G$2:G83,0),1))&amp;":E"&amp;ROW(G83))),""))</f>
        <v/>
      </c>
      <c r="I84" s="7"/>
      <c r="J84" t="str">
        <f ca="1">IF(G84&lt;&gt;G85,IF(G84="Baisse",MAX(INDIRECT("C"&amp;ROW(G85)&amp;":C"&amp;IFERROR(ROW(INDEX(G85:$G$919,MATCH(G84,G85:$G$919,0),1)),917))),MIN(INDIRECT("D"&amp;ROW(G85)&amp;":D"&amp;IFERROR(ROW(INDEX(G85:$G$919,MATCH(G84,G85:$G$919,0),1))-1,917)))),"")</f>
        <v/>
      </c>
    </row>
    <row r="85" spans="1:10" x14ac:dyDescent="0.25">
      <c r="A85" s="5">
        <v>42389.958333333336</v>
      </c>
      <c r="B85" s="3">
        <v>16358</v>
      </c>
      <c r="C85" s="3">
        <v>16698</v>
      </c>
      <c r="D85" s="3">
        <v>16358</v>
      </c>
      <c r="E85" s="3">
        <v>16683</v>
      </c>
      <c r="F85" s="2">
        <v>16078</v>
      </c>
      <c r="G85" s="1" t="s">
        <v>8</v>
      </c>
      <c r="H85" s="6" t="str">
        <f ca="1">IFERROR(IF(G85&lt;&gt;G86,AVERAGE(INDIRECT("E"&amp;MAX(MATCH(9^9,$H$3:H84,1))+3&amp;":E"&amp;ROW(G85))),""),IF(G85&lt;&gt;G86,AVERAGE(INDIRECT("E"&amp;ROW(INDEX($G$2:G84,MATCH(G84,$G$2:G84,0),1))&amp;":E"&amp;ROW(G84))),""))</f>
        <v/>
      </c>
      <c r="I85" s="7"/>
      <c r="J85" t="str">
        <f ca="1">IF(G85&lt;&gt;G86,IF(G85="Baisse",MAX(INDIRECT("C"&amp;ROW(G86)&amp;":C"&amp;IFERROR(ROW(INDEX(G86:$G$919,MATCH(G85,G86:$G$919,0),1)),917))),MIN(INDIRECT("D"&amp;ROW(G86)&amp;":D"&amp;IFERROR(ROW(INDEX(G86:$G$919,MATCH(G85,G86:$G$919,0),1))-1,917)))),"")</f>
        <v/>
      </c>
    </row>
    <row r="86" spans="1:10" x14ac:dyDescent="0.25">
      <c r="A86" s="5">
        <v>42390.125</v>
      </c>
      <c r="B86" s="3">
        <v>16683</v>
      </c>
      <c r="C86" s="3">
        <v>16798</v>
      </c>
      <c r="D86" s="3">
        <v>16033</v>
      </c>
      <c r="E86" s="3">
        <v>16040</v>
      </c>
      <c r="F86" s="2">
        <v>15943</v>
      </c>
      <c r="G86" s="1" t="s">
        <v>8</v>
      </c>
      <c r="H86" s="6" t="str">
        <f ca="1">IFERROR(IF(G86&lt;&gt;G87,AVERAGE(INDIRECT("E"&amp;MAX(MATCH(9^9,$H$3:H85,1))+3&amp;":E"&amp;ROW(G86))),""),IF(G86&lt;&gt;G87,AVERAGE(INDIRECT("E"&amp;ROW(INDEX($G$2:G85,MATCH(G85,$G$2:G85,0),1))&amp;":E"&amp;ROW(G85))),""))</f>
        <v/>
      </c>
      <c r="I86" s="7"/>
      <c r="J86" t="str">
        <f ca="1">IF(G86&lt;&gt;G87,IF(G86="Baisse",MAX(INDIRECT("C"&amp;ROW(G87)&amp;":C"&amp;IFERROR(ROW(INDEX(G87:$G$919,MATCH(G86,G87:$G$919,0),1)),917))),MIN(INDIRECT("D"&amp;ROW(G87)&amp;":D"&amp;IFERROR(ROW(INDEX(G87:$G$919,MATCH(G86,G87:$G$919,0),1))-1,917)))),"")</f>
        <v/>
      </c>
    </row>
    <row r="87" spans="1:10" x14ac:dyDescent="0.25">
      <c r="A87" s="5">
        <v>42390.291666666664</v>
      </c>
      <c r="B87" s="3">
        <v>16040</v>
      </c>
      <c r="C87" s="3">
        <v>16315</v>
      </c>
      <c r="D87" s="3">
        <v>15808</v>
      </c>
      <c r="E87" s="3">
        <v>16093</v>
      </c>
      <c r="F87" s="2">
        <v>15808</v>
      </c>
      <c r="G87" s="1" t="s">
        <v>8</v>
      </c>
      <c r="H87" s="6">
        <f ca="1">IFERROR(IF(G87&lt;&gt;G88,AVERAGE(INDIRECT("E"&amp;MAX(MATCH(9^9,$H$3:H86,1))+3&amp;":E"&amp;ROW(G87))),""),IF(G87&lt;&gt;G88,AVERAGE(INDIRECT("E"&amp;ROW(INDEX($G$2:G86,MATCH(G86,$G$2:G86,0),1))&amp;":E"&amp;ROW(G86))),""))</f>
        <v>16463.636363636364</v>
      </c>
      <c r="I87" s="7"/>
      <c r="J87">
        <f ca="1">IF(G87&lt;&gt;G88,IF(G87="Baisse",MAX(INDIRECT("C"&amp;ROW(G88)&amp;":C"&amp;IFERROR(ROW(INDEX(G88:$G$919,MATCH(G87,G88:$G$919,0),1)),917))),MIN(INDIRECT("D"&amp;ROW(G88)&amp;":D"&amp;IFERROR(ROW(INDEX(G88:$G$919,MATCH(G87,G88:$G$919,0),1))-1,917)))),"")</f>
        <v>17285</v>
      </c>
    </row>
    <row r="88" spans="1:10" x14ac:dyDescent="0.25">
      <c r="A88" s="5">
        <v>42390.458333333336</v>
      </c>
      <c r="B88" s="3">
        <v>16093</v>
      </c>
      <c r="C88" s="3">
        <v>16300</v>
      </c>
      <c r="D88" s="3">
        <v>15928</v>
      </c>
      <c r="E88" s="3">
        <v>16105</v>
      </c>
      <c r="F88" s="2">
        <v>15972</v>
      </c>
      <c r="G88" s="1" t="s">
        <v>10</v>
      </c>
      <c r="H88" s="6" t="str">
        <f ca="1">IFERROR(IF(G88&lt;&gt;G89,AVERAGE(INDIRECT("E"&amp;MAX(MATCH(9^9,$H$3:H87,1))+3&amp;":E"&amp;ROW(G88))),""),IF(G88&lt;&gt;G89,AVERAGE(INDIRECT("E"&amp;ROW(INDEX($G$2:G87,MATCH(G87,$G$2:G87,0),1))&amp;":E"&amp;ROW(G87))),""))</f>
        <v/>
      </c>
      <c r="I88" s="7"/>
      <c r="J88" t="str">
        <f ca="1">IF(G88&lt;&gt;G89,IF(G88="Baisse",MAX(INDIRECT("C"&amp;ROW(G89)&amp;":C"&amp;IFERROR(ROW(INDEX(G89:$G$919,MATCH(G88,G89:$G$919,0),1)),917))),MIN(INDIRECT("D"&amp;ROW(G89)&amp;":D"&amp;IFERROR(ROW(INDEX(G89:$G$919,MATCH(G88,G89:$G$919,0),1))-1,917)))),"")</f>
        <v/>
      </c>
    </row>
    <row r="89" spans="1:10" x14ac:dyDescent="0.25">
      <c r="A89" s="5">
        <v>42390.625</v>
      </c>
      <c r="B89" s="3">
        <v>16105</v>
      </c>
      <c r="C89" s="3">
        <v>16538</v>
      </c>
      <c r="D89" s="3">
        <v>16010</v>
      </c>
      <c r="E89" s="3">
        <v>16490</v>
      </c>
      <c r="F89" s="2">
        <v>16136</v>
      </c>
      <c r="G89" s="1" t="s">
        <v>10</v>
      </c>
      <c r="H89" s="6" t="str">
        <f ca="1">IFERROR(IF(G89&lt;&gt;G90,AVERAGE(INDIRECT("E"&amp;MAX(MATCH(9^9,$H$3:H88,1))+3&amp;":E"&amp;ROW(G89))),""),IF(G89&lt;&gt;G90,AVERAGE(INDIRECT("E"&amp;ROW(INDEX($G$2:G88,MATCH(G88,$G$2:G88,0),1))&amp;":E"&amp;ROW(G88))),""))</f>
        <v/>
      </c>
      <c r="I89" s="7"/>
      <c r="J89" t="str">
        <f ca="1">IF(G89&lt;&gt;G90,IF(G89="Baisse",MAX(INDIRECT("C"&amp;ROW(G90)&amp;":C"&amp;IFERROR(ROW(INDEX(G90:$G$919,MATCH(G89,G90:$G$919,0),1)),917))),MIN(INDIRECT("D"&amp;ROW(G90)&amp;":D"&amp;IFERROR(ROW(INDEX(G90:$G$919,MATCH(G89,G90:$G$919,0),1))-1,917)))),"")</f>
        <v/>
      </c>
    </row>
    <row r="90" spans="1:10" x14ac:dyDescent="0.25">
      <c r="A90" s="5">
        <v>42390.791666666664</v>
      </c>
      <c r="B90" s="3">
        <v>16490</v>
      </c>
      <c r="C90" s="3">
        <v>16533</v>
      </c>
      <c r="D90" s="3">
        <v>16255</v>
      </c>
      <c r="E90" s="3">
        <v>16470</v>
      </c>
      <c r="F90" s="2">
        <v>16300</v>
      </c>
      <c r="G90" s="1" t="s">
        <v>10</v>
      </c>
      <c r="H90" s="6" t="str">
        <f ca="1">IFERROR(IF(G90&lt;&gt;G91,AVERAGE(INDIRECT("E"&amp;MAX(MATCH(9^9,$H$3:H89,1))+3&amp;":E"&amp;ROW(G90))),""),IF(G90&lt;&gt;G91,AVERAGE(INDIRECT("E"&amp;ROW(INDEX($G$2:G89,MATCH(G89,$G$2:G89,0),1))&amp;":E"&amp;ROW(G89))),""))</f>
        <v/>
      </c>
      <c r="I90" s="7"/>
      <c r="J90" t="str">
        <f ca="1">IF(G90&lt;&gt;G91,IF(G90="Baisse",MAX(INDIRECT("C"&amp;ROW(G91)&amp;":C"&amp;IFERROR(ROW(INDEX(G91:$G$919,MATCH(G90,G91:$G$919,0),1)),917))),MIN(INDIRECT("D"&amp;ROW(G91)&amp;":D"&amp;IFERROR(ROW(INDEX(G91:$G$919,MATCH(G90,G91:$G$919,0),1))-1,917)))),"")</f>
        <v/>
      </c>
    </row>
    <row r="91" spans="1:10" x14ac:dyDescent="0.25">
      <c r="A91" s="5">
        <v>42390.958333333336</v>
      </c>
      <c r="B91" s="3">
        <v>16470</v>
      </c>
      <c r="C91" s="3">
        <v>16633</v>
      </c>
      <c r="D91" s="3">
        <v>16468</v>
      </c>
      <c r="E91" s="3">
        <v>16520</v>
      </c>
      <c r="F91" s="2">
        <v>16464</v>
      </c>
      <c r="G91" s="1" t="s">
        <v>10</v>
      </c>
      <c r="H91" s="6" t="str">
        <f ca="1">IFERROR(IF(G91&lt;&gt;G92,AVERAGE(INDIRECT("E"&amp;MAX(MATCH(9^9,$H$3:H90,1))+3&amp;":E"&amp;ROW(G91))),""),IF(G91&lt;&gt;G92,AVERAGE(INDIRECT("E"&amp;ROW(INDEX($G$2:G90,MATCH(G90,$G$2:G90,0),1))&amp;":E"&amp;ROW(G90))),""))</f>
        <v/>
      </c>
      <c r="I91" s="7"/>
      <c r="J91" t="str">
        <f ca="1">IF(G91&lt;&gt;G92,IF(G91="Baisse",MAX(INDIRECT("C"&amp;ROW(G92)&amp;":C"&amp;IFERROR(ROW(INDEX(G92:$G$919,MATCH(G91,G92:$G$919,0),1)),917))),MIN(INDIRECT("D"&amp;ROW(G92)&amp;":D"&amp;IFERROR(ROW(INDEX(G92:$G$919,MATCH(G91,G92:$G$919,0),1))-1,917)))),"")</f>
        <v/>
      </c>
    </row>
    <row r="92" spans="1:10" x14ac:dyDescent="0.25">
      <c r="A92" s="5">
        <v>42391.125</v>
      </c>
      <c r="B92" s="3">
        <v>16520</v>
      </c>
      <c r="C92" s="3">
        <v>17003</v>
      </c>
      <c r="D92" s="3">
        <v>16468</v>
      </c>
      <c r="E92" s="3">
        <v>16965</v>
      </c>
      <c r="F92" s="2">
        <v>16629</v>
      </c>
      <c r="G92" s="1" t="s">
        <v>10</v>
      </c>
      <c r="H92" s="6" t="str">
        <f ca="1">IFERROR(IF(G92&lt;&gt;G93,AVERAGE(INDIRECT("E"&amp;MAX(MATCH(9^9,$H$3:H91,1))+3&amp;":E"&amp;ROW(G92))),""),IF(G92&lt;&gt;G93,AVERAGE(INDIRECT("E"&amp;ROW(INDEX($G$2:G91,MATCH(G91,$G$2:G91,0),1))&amp;":E"&amp;ROW(G91))),""))</f>
        <v/>
      </c>
      <c r="I92" s="7"/>
      <c r="J92" t="str">
        <f ca="1">IF(G92&lt;&gt;G93,IF(G92="Baisse",MAX(INDIRECT("C"&amp;ROW(G93)&amp;":C"&amp;IFERROR(ROW(INDEX(G93:$G$919,MATCH(G92,G93:$G$919,0),1)),917))),MIN(INDIRECT("D"&amp;ROW(G93)&amp;":D"&amp;IFERROR(ROW(INDEX(G93:$G$919,MATCH(G92,G93:$G$919,0),1))-1,917)))),"")</f>
        <v/>
      </c>
    </row>
    <row r="93" spans="1:10" x14ac:dyDescent="0.25">
      <c r="A93" s="5">
        <v>42391.291666666664</v>
      </c>
      <c r="B93" s="3">
        <v>16965</v>
      </c>
      <c r="C93" s="3">
        <v>16990</v>
      </c>
      <c r="D93" s="3">
        <v>16763</v>
      </c>
      <c r="E93" s="3">
        <v>16873</v>
      </c>
      <c r="F93" s="2">
        <v>16793</v>
      </c>
      <c r="G93" s="1" t="s">
        <v>10</v>
      </c>
      <c r="H93" s="6" t="str">
        <f ca="1">IFERROR(IF(G93&lt;&gt;G94,AVERAGE(INDIRECT("E"&amp;MAX(MATCH(9^9,$H$3:H92,1))+3&amp;":E"&amp;ROW(G93))),""),IF(G93&lt;&gt;G94,AVERAGE(INDIRECT("E"&amp;ROW(INDEX($G$2:G92,MATCH(G92,$G$2:G92,0),1))&amp;":E"&amp;ROW(G92))),""))</f>
        <v/>
      </c>
      <c r="I93" s="7"/>
      <c r="J93" t="str">
        <f ca="1">IF(G93&lt;&gt;G94,IF(G93="Baisse",MAX(INDIRECT("C"&amp;ROW(G94)&amp;":C"&amp;IFERROR(ROW(INDEX(G94:$G$919,MATCH(G93,G94:$G$919,0),1)),917))),MIN(INDIRECT("D"&amp;ROW(G94)&amp;":D"&amp;IFERROR(ROW(INDEX(G94:$G$919,MATCH(G93,G94:$G$919,0),1))-1,917)))),"")</f>
        <v/>
      </c>
    </row>
    <row r="94" spans="1:10" x14ac:dyDescent="0.25">
      <c r="A94" s="5">
        <v>42391.458333333336</v>
      </c>
      <c r="B94" s="3">
        <v>16873</v>
      </c>
      <c r="C94" s="3">
        <v>16958</v>
      </c>
      <c r="D94" s="3">
        <v>16820</v>
      </c>
      <c r="E94" s="3">
        <v>16878</v>
      </c>
      <c r="F94" s="2">
        <v>16957</v>
      </c>
      <c r="G94" s="1" t="s">
        <v>10</v>
      </c>
      <c r="H94" s="6" t="str">
        <f ca="1">IFERROR(IF(G94&lt;&gt;G95,AVERAGE(INDIRECT("E"&amp;MAX(MATCH(9^9,$H$3:H93,1))+3&amp;":E"&amp;ROW(G94))),""),IF(G94&lt;&gt;G95,AVERAGE(INDIRECT("E"&amp;ROW(INDEX($G$2:G93,MATCH(G93,$G$2:G93,0),1))&amp;":E"&amp;ROW(G93))),""))</f>
        <v/>
      </c>
      <c r="I94" s="7"/>
      <c r="J94" t="str">
        <f ca="1">IF(G94&lt;&gt;G95,IF(G94="Baisse",MAX(INDIRECT("C"&amp;ROW(G95)&amp;":C"&amp;IFERROR(ROW(INDEX(G95:$G$919,MATCH(G94,G95:$G$919,0),1)),917))),MIN(INDIRECT("D"&amp;ROW(G95)&amp;":D"&amp;IFERROR(ROW(INDEX(G95:$G$919,MATCH(G94,G95:$G$919,0),1))-1,917)))),"")</f>
        <v/>
      </c>
    </row>
    <row r="95" spans="1:10" x14ac:dyDescent="0.25">
      <c r="A95" s="5">
        <v>42391.625</v>
      </c>
      <c r="B95" s="3">
        <v>16878</v>
      </c>
      <c r="C95" s="3">
        <v>17178</v>
      </c>
      <c r="D95" s="3">
        <v>16873</v>
      </c>
      <c r="E95" s="3">
        <v>17165</v>
      </c>
      <c r="F95" s="2">
        <v>17121</v>
      </c>
      <c r="G95" s="1" t="s">
        <v>10</v>
      </c>
      <c r="H95" s="6" t="str">
        <f ca="1">IFERROR(IF(G95&lt;&gt;G96,AVERAGE(INDIRECT("E"&amp;MAX(MATCH(9^9,$H$3:H94,1))+3&amp;":E"&amp;ROW(G95))),""),IF(G95&lt;&gt;G96,AVERAGE(INDIRECT("E"&amp;ROW(INDEX($G$2:G94,MATCH(G94,$G$2:G94,0),1))&amp;":E"&amp;ROW(G94))),""))</f>
        <v/>
      </c>
      <c r="I95" s="7"/>
      <c r="J95" t="str">
        <f ca="1">IF(G95&lt;&gt;G96,IF(G95="Baisse",MAX(INDIRECT("C"&amp;ROW(G96)&amp;":C"&amp;IFERROR(ROW(INDEX(G96:$G$919,MATCH(G95,G96:$G$919,0),1)),917))),MIN(INDIRECT("D"&amp;ROW(G96)&amp;":D"&amp;IFERROR(ROW(INDEX(G96:$G$919,MATCH(G95,G96:$G$919,0),1))-1,917)))),"")</f>
        <v/>
      </c>
    </row>
    <row r="96" spans="1:10" x14ac:dyDescent="0.25">
      <c r="A96" s="5">
        <v>42391.791666666664</v>
      </c>
      <c r="B96" s="3">
        <v>17165</v>
      </c>
      <c r="C96" s="3">
        <v>17285</v>
      </c>
      <c r="D96" s="3">
        <v>17140</v>
      </c>
      <c r="E96" s="3">
        <v>17240</v>
      </c>
      <c r="F96" s="2">
        <v>17285</v>
      </c>
      <c r="G96" s="1" t="s">
        <v>10</v>
      </c>
      <c r="H96" s="6">
        <f ca="1">IFERROR(IF(G96&lt;&gt;G97,AVERAGE(INDIRECT("E"&amp;MAX(MATCH(9^9,$H$3:H95,1))+3&amp;":E"&amp;ROW(G96))),""),IF(G96&lt;&gt;G97,AVERAGE(INDIRECT("E"&amp;ROW(INDEX($G$2:G95,MATCH(G95,$G$2:G95,0),1))&amp;":E"&amp;ROW(G95))),""))</f>
        <v>16745.111111111109</v>
      </c>
      <c r="I96" s="7"/>
      <c r="J96">
        <f ca="1">IF(G96&lt;&gt;G97,IF(G96="Baisse",MAX(INDIRECT("C"&amp;ROW(G97)&amp;":C"&amp;IFERROR(ROW(INDEX(G97:$G$919,MATCH(G96,G97:$G$919,0),1)),917))),MIN(INDIRECT("D"&amp;ROW(G97)&amp;":D"&amp;IFERROR(ROW(INDEX(G97:$G$919,MATCH(G96,G97:$G$919,0),1))-1,917)))),"")</f>
        <v>16552.5</v>
      </c>
    </row>
    <row r="97" spans="1:10" x14ac:dyDescent="0.25">
      <c r="A97" s="5">
        <v>42393.958333333336</v>
      </c>
      <c r="B97" s="3">
        <v>17240</v>
      </c>
      <c r="C97" s="3">
        <v>17240</v>
      </c>
      <c r="D97" s="3">
        <v>16927.5</v>
      </c>
      <c r="E97" s="3">
        <v>17092.5</v>
      </c>
      <c r="F97" s="2">
        <v>17204</v>
      </c>
      <c r="G97" s="1" t="s">
        <v>8</v>
      </c>
      <c r="H97" s="6" t="str">
        <f ca="1">IFERROR(IF(G97&lt;&gt;G98,AVERAGE(INDIRECT("E"&amp;MAX(MATCH(9^9,$H$3:H96,1))+3&amp;":E"&amp;ROW(G97))),""),IF(G97&lt;&gt;G98,AVERAGE(INDIRECT("E"&amp;ROW(INDEX($G$2:G96,MATCH(G96,$G$2:G96,0),1))&amp;":E"&amp;ROW(G96))),""))</f>
        <v/>
      </c>
      <c r="I97" s="7"/>
      <c r="J97" t="str">
        <f ca="1">IF(G97&lt;&gt;G98,IF(G97="Baisse",MAX(INDIRECT("C"&amp;ROW(G98)&amp;":C"&amp;IFERROR(ROW(INDEX(G98:$G$919,MATCH(G97,G98:$G$919,0),1)),917))),MIN(INDIRECT("D"&amp;ROW(G98)&amp;":D"&amp;IFERROR(ROW(INDEX(G98:$G$919,MATCH(G97,G98:$G$919,0),1))-1,917)))),"")</f>
        <v/>
      </c>
    </row>
    <row r="98" spans="1:10" x14ac:dyDescent="0.25">
      <c r="A98" s="5">
        <v>42394.125</v>
      </c>
      <c r="B98" s="3">
        <v>17092.5</v>
      </c>
      <c r="C98" s="3">
        <v>17217.5</v>
      </c>
      <c r="D98" s="3">
        <v>17025</v>
      </c>
      <c r="E98" s="3">
        <v>17122.5</v>
      </c>
      <c r="F98" s="2">
        <v>17122</v>
      </c>
      <c r="G98" s="1" t="s">
        <v>8</v>
      </c>
      <c r="H98" s="6" t="str">
        <f ca="1">IFERROR(IF(G98&lt;&gt;G99,AVERAGE(INDIRECT("E"&amp;MAX(MATCH(9^9,$H$3:H97,1))+3&amp;":E"&amp;ROW(G98))),""),IF(G98&lt;&gt;G99,AVERAGE(INDIRECT("E"&amp;ROW(INDEX($G$2:G97,MATCH(G97,$G$2:G97,0),1))&amp;":E"&amp;ROW(G97))),""))</f>
        <v/>
      </c>
      <c r="I98" s="7"/>
      <c r="J98" t="str">
        <f ca="1">IF(G98&lt;&gt;G99,IF(G98="Baisse",MAX(INDIRECT("C"&amp;ROW(G99)&amp;":C"&amp;IFERROR(ROW(INDEX(G99:$G$919,MATCH(G98,G99:$G$919,0),1)),917))),MIN(INDIRECT("D"&amp;ROW(G99)&amp;":D"&amp;IFERROR(ROW(INDEX(G99:$G$919,MATCH(G98,G99:$G$919,0),1))-1,917)))),"")</f>
        <v/>
      </c>
    </row>
    <row r="99" spans="1:10" x14ac:dyDescent="0.25">
      <c r="A99" s="5">
        <v>42394.291666666664</v>
      </c>
      <c r="B99" s="3">
        <v>17122.5</v>
      </c>
      <c r="C99" s="3">
        <v>17200</v>
      </c>
      <c r="D99" s="3">
        <v>16902.5</v>
      </c>
      <c r="E99" s="3">
        <v>17000</v>
      </c>
      <c r="F99" s="2">
        <v>17041</v>
      </c>
      <c r="G99" s="1" t="s">
        <v>8</v>
      </c>
      <c r="H99" s="6" t="str">
        <f ca="1">IFERROR(IF(G99&lt;&gt;G100,AVERAGE(INDIRECT("E"&amp;MAX(MATCH(9^9,$H$3:H98,1))+3&amp;":E"&amp;ROW(G99))),""),IF(G99&lt;&gt;G100,AVERAGE(INDIRECT("E"&amp;ROW(INDEX($G$2:G98,MATCH(G98,$G$2:G98,0),1))&amp;":E"&amp;ROW(G98))),""))</f>
        <v/>
      </c>
      <c r="I99" s="7"/>
      <c r="J99" t="str">
        <f ca="1">IF(G99&lt;&gt;G100,IF(G99="Baisse",MAX(INDIRECT("C"&amp;ROW(G100)&amp;":C"&amp;IFERROR(ROW(INDEX(G100:$G$919,MATCH(G99,G100:$G$919,0),1)),917))),MIN(INDIRECT("D"&amp;ROW(G100)&amp;":D"&amp;IFERROR(ROW(INDEX(G100:$G$919,MATCH(G99,G100:$G$919,0),1))-1,917)))),"")</f>
        <v/>
      </c>
    </row>
    <row r="100" spans="1:10" x14ac:dyDescent="0.25">
      <c r="A100" s="5">
        <v>42394.458333333336</v>
      </c>
      <c r="B100" s="3">
        <v>17000</v>
      </c>
      <c r="C100" s="3">
        <v>17052.5</v>
      </c>
      <c r="D100" s="3">
        <v>16932.5</v>
      </c>
      <c r="E100" s="3">
        <v>16950</v>
      </c>
      <c r="F100" s="2">
        <v>16959</v>
      </c>
      <c r="G100" s="1" t="s">
        <v>8</v>
      </c>
      <c r="H100" s="6" t="str">
        <f ca="1">IFERROR(IF(G100&lt;&gt;G101,AVERAGE(INDIRECT("E"&amp;MAX(MATCH(9^9,$H$3:H99,1))+3&amp;":E"&amp;ROW(G100))),""),IF(G100&lt;&gt;G101,AVERAGE(INDIRECT("E"&amp;ROW(INDEX($G$2:G99,MATCH(G99,$G$2:G99,0),1))&amp;":E"&amp;ROW(G99))),""))</f>
        <v/>
      </c>
      <c r="I100" s="7"/>
      <c r="J100" t="str">
        <f ca="1">IF(G100&lt;&gt;G101,IF(G100="Baisse",MAX(INDIRECT("C"&amp;ROW(G101)&amp;":C"&amp;IFERROR(ROW(INDEX(G101:$G$919,MATCH(G100,G101:$G$919,0),1)),917))),MIN(INDIRECT("D"&amp;ROW(G101)&amp;":D"&amp;IFERROR(ROW(INDEX(G101:$G$919,MATCH(G100,G101:$G$919,0),1))-1,917)))),"")</f>
        <v/>
      </c>
    </row>
    <row r="101" spans="1:10" x14ac:dyDescent="0.25">
      <c r="A101" s="5">
        <v>42394.625</v>
      </c>
      <c r="B101" s="3">
        <v>16950</v>
      </c>
      <c r="C101" s="3">
        <v>17052.5</v>
      </c>
      <c r="D101" s="3">
        <v>16947.5</v>
      </c>
      <c r="E101" s="3">
        <v>17047.5</v>
      </c>
      <c r="F101" s="2">
        <v>16878</v>
      </c>
      <c r="G101" s="1" t="s">
        <v>8</v>
      </c>
      <c r="H101" s="6" t="str">
        <f ca="1">IFERROR(IF(G101&lt;&gt;G102,AVERAGE(INDIRECT("E"&amp;MAX(MATCH(9^9,$H$3:H100,1))+3&amp;":E"&amp;ROW(G101))),""),IF(G101&lt;&gt;G102,AVERAGE(INDIRECT("E"&amp;ROW(INDEX($G$2:G100,MATCH(G100,$G$2:G100,0),1))&amp;":E"&amp;ROW(G100))),""))</f>
        <v/>
      </c>
      <c r="I101" s="7"/>
      <c r="J101" t="str">
        <f ca="1">IF(G101&lt;&gt;G102,IF(G101="Baisse",MAX(INDIRECT("C"&amp;ROW(G102)&amp;":C"&amp;IFERROR(ROW(INDEX(G102:$G$919,MATCH(G101,G102:$G$919,0),1)),917))),MIN(INDIRECT("D"&amp;ROW(G102)&amp;":D"&amp;IFERROR(ROW(INDEX(G102:$G$919,MATCH(G101,G102:$G$919,0),1))-1,917)))),"")</f>
        <v/>
      </c>
    </row>
    <row r="102" spans="1:10" x14ac:dyDescent="0.25">
      <c r="A102" s="5">
        <v>42394.791666666664</v>
      </c>
      <c r="B102" s="3">
        <v>17047.5</v>
      </c>
      <c r="C102" s="3">
        <v>17082.5</v>
      </c>
      <c r="D102" s="3">
        <v>16807.5</v>
      </c>
      <c r="E102" s="3">
        <v>16847.5</v>
      </c>
      <c r="F102" s="2">
        <v>16797</v>
      </c>
      <c r="G102" s="1" t="s">
        <v>8</v>
      </c>
      <c r="H102" s="6" t="str">
        <f ca="1">IFERROR(IF(G102&lt;&gt;G103,AVERAGE(INDIRECT("E"&amp;MAX(MATCH(9^9,$H$3:H101,1))+3&amp;":E"&amp;ROW(G102))),""),IF(G102&lt;&gt;G103,AVERAGE(INDIRECT("E"&amp;ROW(INDEX($G$2:G101,MATCH(G101,$G$2:G101,0),1))&amp;":E"&amp;ROW(G101))),""))</f>
        <v/>
      </c>
      <c r="I102" s="7"/>
      <c r="J102" t="str">
        <f ca="1">IF(G102&lt;&gt;G103,IF(G102="Baisse",MAX(INDIRECT("C"&amp;ROW(G103)&amp;":C"&amp;IFERROR(ROW(INDEX(G103:$G$919,MATCH(G102,G103:$G$919,0),1)),917))),MIN(INDIRECT("D"&amp;ROW(G103)&amp;":D"&amp;IFERROR(ROW(INDEX(G103:$G$919,MATCH(G102,G103:$G$919,0),1))-1,917)))),"")</f>
        <v/>
      </c>
    </row>
    <row r="103" spans="1:10" x14ac:dyDescent="0.25">
      <c r="A103" s="5">
        <v>42394.958333333336</v>
      </c>
      <c r="B103" s="3">
        <v>16847.5</v>
      </c>
      <c r="C103" s="3">
        <v>16847.5</v>
      </c>
      <c r="D103" s="3">
        <v>16687.5</v>
      </c>
      <c r="E103" s="3">
        <v>16767.5</v>
      </c>
      <c r="F103" s="2">
        <v>16715</v>
      </c>
      <c r="G103" s="1" t="s">
        <v>8</v>
      </c>
      <c r="H103" s="6" t="str">
        <f ca="1">IFERROR(IF(G103&lt;&gt;G104,AVERAGE(INDIRECT("E"&amp;MAX(MATCH(9^9,$H$3:H102,1))+3&amp;":E"&amp;ROW(G103))),""),IF(G103&lt;&gt;G104,AVERAGE(INDIRECT("E"&amp;ROW(INDEX($G$2:G102,MATCH(G102,$G$2:G102,0),1))&amp;":E"&amp;ROW(G102))),""))</f>
        <v/>
      </c>
      <c r="I103" s="7"/>
      <c r="J103" t="str">
        <f ca="1">IF(G103&lt;&gt;G104,IF(G103="Baisse",MAX(INDIRECT("C"&amp;ROW(G104)&amp;":C"&amp;IFERROR(ROW(INDEX(G104:$G$919,MATCH(G103,G104:$G$919,0),1)),917))),MIN(INDIRECT("D"&amp;ROW(G104)&amp;":D"&amp;IFERROR(ROW(INDEX(G104:$G$919,MATCH(G103,G104:$G$919,0),1))-1,917)))),"")</f>
        <v/>
      </c>
    </row>
    <row r="104" spans="1:10" x14ac:dyDescent="0.25">
      <c r="A104" s="5">
        <v>42395.125</v>
      </c>
      <c r="B104" s="3">
        <v>16767.5</v>
      </c>
      <c r="C104" s="3">
        <v>16852.5</v>
      </c>
      <c r="D104" s="3">
        <v>16657.5</v>
      </c>
      <c r="E104" s="3">
        <v>16697.5</v>
      </c>
      <c r="F104" s="2">
        <v>16634</v>
      </c>
      <c r="G104" s="1" t="s">
        <v>8</v>
      </c>
      <c r="H104" s="6" t="str">
        <f ca="1">IFERROR(IF(G104&lt;&gt;G105,AVERAGE(INDIRECT("E"&amp;MAX(MATCH(9^9,$H$3:H103,1))+3&amp;":E"&amp;ROW(G104))),""),IF(G104&lt;&gt;G105,AVERAGE(INDIRECT("E"&amp;ROW(INDEX($G$2:G103,MATCH(G103,$G$2:G103,0),1))&amp;":E"&amp;ROW(G103))),""))</f>
        <v/>
      </c>
      <c r="I104" s="7"/>
      <c r="J104" t="str">
        <f ca="1">IF(G104&lt;&gt;G105,IF(G104="Baisse",MAX(INDIRECT("C"&amp;ROW(G105)&amp;":C"&amp;IFERROR(ROW(INDEX(G105:$G$919,MATCH(G104,G105:$G$919,0),1)),917))),MIN(INDIRECT("D"&amp;ROW(G105)&amp;":D"&amp;IFERROR(ROW(INDEX(G105:$G$919,MATCH(G104,G105:$G$919,0),1))-1,917)))),"")</f>
        <v/>
      </c>
    </row>
    <row r="105" spans="1:10" x14ac:dyDescent="0.25">
      <c r="A105" s="5">
        <v>42395.291666666664</v>
      </c>
      <c r="B105" s="3">
        <v>16697.5</v>
      </c>
      <c r="C105" s="3">
        <v>16767.5</v>
      </c>
      <c r="D105" s="3">
        <v>16552.5</v>
      </c>
      <c r="E105" s="3">
        <v>16767.5</v>
      </c>
      <c r="F105" s="2">
        <v>16553</v>
      </c>
      <c r="G105" s="1" t="s">
        <v>8</v>
      </c>
      <c r="H105" s="6">
        <f ca="1">IFERROR(IF(G105&lt;&gt;G106,AVERAGE(INDIRECT("E"&amp;MAX(MATCH(9^9,$H$3:H104,1))+3&amp;":E"&amp;ROW(G105))),""),IF(G105&lt;&gt;G106,AVERAGE(INDIRECT("E"&amp;ROW(INDEX($G$2:G104,MATCH(G104,$G$2:G104,0),1))&amp;":E"&amp;ROW(G104))),""))</f>
        <v>16921.388888888891</v>
      </c>
      <c r="I105" s="7"/>
      <c r="J105">
        <f ca="1">IF(G105&lt;&gt;G106,IF(G105="Baisse",MAX(INDIRECT("C"&amp;ROW(G106)&amp;":C"&amp;IFERROR(ROW(INDEX(G106:$G$919,MATCH(G105,G106:$G$919,0),1)),917))),MIN(INDIRECT("D"&amp;ROW(G106)&amp;":D"&amp;IFERROR(ROW(INDEX(G106:$G$919,MATCH(G105,G106:$G$919,0),1))-1,917)))),"")</f>
        <v>17910</v>
      </c>
    </row>
    <row r="106" spans="1:10" x14ac:dyDescent="0.25">
      <c r="A106" s="5">
        <v>42395.458333333336</v>
      </c>
      <c r="B106" s="3">
        <v>16767.5</v>
      </c>
      <c r="C106" s="3">
        <v>16957.5</v>
      </c>
      <c r="D106" s="3">
        <v>16742.5</v>
      </c>
      <c r="E106" s="3">
        <v>16947.5</v>
      </c>
      <c r="F106" s="2">
        <v>16612</v>
      </c>
      <c r="G106" s="1" t="s">
        <v>10</v>
      </c>
      <c r="H106" s="6" t="str">
        <f ca="1">IFERROR(IF(G106&lt;&gt;G107,AVERAGE(INDIRECT("E"&amp;MAX(MATCH(9^9,$H$3:H105,1))+3&amp;":E"&amp;ROW(G106))),""),IF(G106&lt;&gt;G107,AVERAGE(INDIRECT("E"&amp;ROW(INDEX($G$2:G105,MATCH(G105,$G$2:G105,0),1))&amp;":E"&amp;ROW(G105))),""))</f>
        <v/>
      </c>
      <c r="I106" s="7"/>
      <c r="J106" t="str">
        <f ca="1">IF(G106&lt;&gt;G107,IF(G106="Baisse",MAX(INDIRECT("C"&amp;ROW(G107)&amp;":C"&amp;IFERROR(ROW(INDEX(G107:$G$919,MATCH(G106,G107:$G$919,0),1)),917))),MIN(INDIRECT("D"&amp;ROW(G107)&amp;":D"&amp;IFERROR(ROW(INDEX(G107:$G$919,MATCH(G106,G107:$G$919,0),1))-1,917)))),"")</f>
        <v/>
      </c>
    </row>
    <row r="107" spans="1:10" x14ac:dyDescent="0.25">
      <c r="A107" s="5">
        <v>42395.625</v>
      </c>
      <c r="B107" s="3">
        <v>16947.5</v>
      </c>
      <c r="C107" s="3">
        <v>17107.5</v>
      </c>
      <c r="D107" s="3">
        <v>16877.5</v>
      </c>
      <c r="E107" s="3">
        <v>17082.5</v>
      </c>
      <c r="F107" s="2">
        <v>16671</v>
      </c>
      <c r="G107" s="1" t="s">
        <v>10</v>
      </c>
      <c r="H107" s="6" t="str">
        <f ca="1">IFERROR(IF(G107&lt;&gt;G108,AVERAGE(INDIRECT("E"&amp;MAX(MATCH(9^9,$H$3:H106,1))+3&amp;":E"&amp;ROW(G107))),""),IF(G107&lt;&gt;G108,AVERAGE(INDIRECT("E"&amp;ROW(INDEX($G$2:G106,MATCH(G106,$G$2:G106,0),1))&amp;":E"&amp;ROW(G106))),""))</f>
        <v/>
      </c>
      <c r="I107" s="7"/>
      <c r="J107" t="str">
        <f ca="1">IF(G107&lt;&gt;G108,IF(G107="Baisse",MAX(INDIRECT("C"&amp;ROW(G108)&amp;":C"&amp;IFERROR(ROW(INDEX(G108:$G$919,MATCH(G107,G108:$G$919,0),1)),917))),MIN(INDIRECT("D"&amp;ROW(G108)&amp;":D"&amp;IFERROR(ROW(INDEX(G108:$G$919,MATCH(G107,G108:$G$919,0),1))-1,917)))),"")</f>
        <v/>
      </c>
    </row>
    <row r="108" spans="1:10" x14ac:dyDescent="0.25">
      <c r="A108" s="5">
        <v>42395.791666666664</v>
      </c>
      <c r="B108" s="3">
        <v>17082.5</v>
      </c>
      <c r="C108" s="3">
        <v>17112.5</v>
      </c>
      <c r="D108" s="3">
        <v>17022.5</v>
      </c>
      <c r="E108" s="3">
        <v>17072.5</v>
      </c>
      <c r="F108" s="2">
        <v>16730</v>
      </c>
      <c r="G108" s="1" t="s">
        <v>10</v>
      </c>
      <c r="H108" s="6" t="str">
        <f ca="1">IFERROR(IF(G108&lt;&gt;G109,AVERAGE(INDIRECT("E"&amp;MAX(MATCH(9^9,$H$3:H107,1))+3&amp;":E"&amp;ROW(G108))),""),IF(G108&lt;&gt;G109,AVERAGE(INDIRECT("E"&amp;ROW(INDEX($G$2:G107,MATCH(G107,$G$2:G107,0),1))&amp;":E"&amp;ROW(G107))),""))</f>
        <v/>
      </c>
      <c r="I108" s="7"/>
      <c r="J108" t="str">
        <f ca="1">IF(G108&lt;&gt;G109,IF(G108="Baisse",MAX(INDIRECT("C"&amp;ROW(G109)&amp;":C"&amp;IFERROR(ROW(INDEX(G109:$G$919,MATCH(G108,G109:$G$919,0),1)),917))),MIN(INDIRECT("D"&amp;ROW(G109)&amp;":D"&amp;IFERROR(ROW(INDEX(G109:$G$919,MATCH(G108,G109:$G$919,0),1))-1,917)))),"")</f>
        <v/>
      </c>
    </row>
    <row r="109" spans="1:10" x14ac:dyDescent="0.25">
      <c r="A109" s="5">
        <v>42395.958333333336</v>
      </c>
      <c r="B109" s="3">
        <v>17072.5</v>
      </c>
      <c r="C109" s="3">
        <v>17255</v>
      </c>
      <c r="D109" s="3">
        <v>17025</v>
      </c>
      <c r="E109" s="3">
        <v>17142.5</v>
      </c>
      <c r="F109" s="2">
        <v>16789</v>
      </c>
      <c r="G109" s="1" t="s">
        <v>10</v>
      </c>
      <c r="H109" s="6" t="str">
        <f ca="1">IFERROR(IF(G109&lt;&gt;G110,AVERAGE(INDIRECT("E"&amp;MAX(MATCH(9^9,$H$3:H108,1))+3&amp;":E"&amp;ROW(G109))),""),IF(G109&lt;&gt;G110,AVERAGE(INDIRECT("E"&amp;ROW(INDEX($G$2:G108,MATCH(G108,$G$2:G108,0),1))&amp;":E"&amp;ROW(G108))),""))</f>
        <v/>
      </c>
      <c r="I109" s="7"/>
      <c r="J109" t="str">
        <f ca="1">IF(G109&lt;&gt;G110,IF(G109="Baisse",MAX(INDIRECT("C"&amp;ROW(G110)&amp;":C"&amp;IFERROR(ROW(INDEX(G110:$G$919,MATCH(G109,G110:$G$919,0),1)),917))),MIN(INDIRECT("D"&amp;ROW(G110)&amp;":D"&amp;IFERROR(ROW(INDEX(G110:$G$919,MATCH(G109,G110:$G$919,0),1))-1,917)))),"")</f>
        <v/>
      </c>
    </row>
    <row r="110" spans="1:10" x14ac:dyDescent="0.25">
      <c r="A110" s="5">
        <v>42396.125</v>
      </c>
      <c r="B110" s="3">
        <v>17142.5</v>
      </c>
      <c r="C110" s="3">
        <v>17237.5</v>
      </c>
      <c r="D110" s="3">
        <v>16972.5</v>
      </c>
      <c r="E110" s="3">
        <v>17162.5</v>
      </c>
      <c r="F110" s="2">
        <v>16848</v>
      </c>
      <c r="G110" s="1" t="s">
        <v>10</v>
      </c>
      <c r="H110" s="6" t="str">
        <f ca="1">IFERROR(IF(G110&lt;&gt;G111,AVERAGE(INDIRECT("E"&amp;MAX(MATCH(9^9,$H$3:H109,1))+3&amp;":E"&amp;ROW(G110))),""),IF(G110&lt;&gt;G111,AVERAGE(INDIRECT("E"&amp;ROW(INDEX($G$2:G109,MATCH(G109,$G$2:G109,0),1))&amp;":E"&amp;ROW(G109))),""))</f>
        <v/>
      </c>
      <c r="I110" s="7"/>
      <c r="J110" t="str">
        <f ca="1">IF(G110&lt;&gt;G111,IF(G110="Baisse",MAX(INDIRECT("C"&amp;ROW(G111)&amp;":C"&amp;IFERROR(ROW(INDEX(G111:$G$919,MATCH(G110,G111:$G$919,0),1)),917))),MIN(INDIRECT("D"&amp;ROW(G111)&amp;":D"&amp;IFERROR(ROW(INDEX(G111:$G$919,MATCH(G110,G111:$G$919,0),1))-1,917)))),"")</f>
        <v/>
      </c>
    </row>
    <row r="111" spans="1:10" x14ac:dyDescent="0.25">
      <c r="A111" s="5">
        <v>42396.291666666664</v>
      </c>
      <c r="B111" s="3">
        <v>17162.5</v>
      </c>
      <c r="C111" s="3">
        <v>17227.5</v>
      </c>
      <c r="D111" s="3">
        <v>17067.5</v>
      </c>
      <c r="E111" s="3">
        <v>17107.5</v>
      </c>
      <c r="F111" s="2">
        <v>16907</v>
      </c>
      <c r="G111" s="1" t="s">
        <v>10</v>
      </c>
      <c r="H111" s="6" t="str">
        <f ca="1">IFERROR(IF(G111&lt;&gt;G112,AVERAGE(INDIRECT("E"&amp;MAX(MATCH(9^9,$H$3:H110,1))+3&amp;":E"&amp;ROW(G111))),""),IF(G111&lt;&gt;G112,AVERAGE(INDIRECT("E"&amp;ROW(INDEX($G$2:G110,MATCH(G110,$G$2:G110,0),1))&amp;":E"&amp;ROW(G110))),""))</f>
        <v/>
      </c>
      <c r="I111" s="7"/>
      <c r="J111" t="str">
        <f ca="1">IF(G111&lt;&gt;G112,IF(G111="Baisse",MAX(INDIRECT("C"&amp;ROW(G112)&amp;":C"&amp;IFERROR(ROW(INDEX(G112:$G$919,MATCH(G111,G112:$G$919,0),1)),917))),MIN(INDIRECT("D"&amp;ROW(G112)&amp;":D"&amp;IFERROR(ROW(INDEX(G112:$G$919,MATCH(G111,G112:$G$919,0),1))-1,917)))),"")</f>
        <v/>
      </c>
    </row>
    <row r="112" spans="1:10" x14ac:dyDescent="0.25">
      <c r="A112" s="5">
        <v>42396.458333333336</v>
      </c>
      <c r="B112" s="3">
        <v>17107.5</v>
      </c>
      <c r="C112" s="3">
        <v>17202.5</v>
      </c>
      <c r="D112" s="3">
        <v>17082.5</v>
      </c>
      <c r="E112" s="3">
        <v>17180</v>
      </c>
      <c r="F112" s="2">
        <v>16966</v>
      </c>
      <c r="G112" s="1" t="s">
        <v>10</v>
      </c>
      <c r="H112" s="6" t="str">
        <f ca="1">IFERROR(IF(G112&lt;&gt;G113,AVERAGE(INDIRECT("E"&amp;MAX(MATCH(9^9,$H$3:H111,1))+3&amp;":E"&amp;ROW(G112))),""),IF(G112&lt;&gt;G113,AVERAGE(INDIRECT("E"&amp;ROW(INDEX($G$2:G111,MATCH(G111,$G$2:G111,0),1))&amp;":E"&amp;ROW(G111))),""))</f>
        <v/>
      </c>
      <c r="I112" s="7"/>
      <c r="J112" t="str">
        <f ca="1">IF(G112&lt;&gt;G113,IF(G112="Baisse",MAX(INDIRECT("C"&amp;ROW(G113)&amp;":C"&amp;IFERROR(ROW(INDEX(G113:$G$919,MATCH(G112,G113:$G$919,0),1)),917))),MIN(INDIRECT("D"&amp;ROW(G113)&amp;":D"&amp;IFERROR(ROW(INDEX(G113:$G$919,MATCH(G112,G113:$G$919,0),1))-1,917)))),"")</f>
        <v/>
      </c>
    </row>
    <row r="113" spans="1:10" x14ac:dyDescent="0.25">
      <c r="A113" s="5">
        <v>42396.625</v>
      </c>
      <c r="B113" s="3">
        <v>17180</v>
      </c>
      <c r="C113" s="3">
        <v>17412.5</v>
      </c>
      <c r="D113" s="3">
        <v>17117.5</v>
      </c>
      <c r="E113" s="3">
        <v>17325</v>
      </c>
      <c r="F113" s="2">
        <v>17025</v>
      </c>
      <c r="G113" s="1" t="s">
        <v>10</v>
      </c>
      <c r="H113" s="6" t="str">
        <f ca="1">IFERROR(IF(G113&lt;&gt;G114,AVERAGE(INDIRECT("E"&amp;MAX(MATCH(9^9,$H$3:H112,1))+3&amp;":E"&amp;ROW(G113))),""),IF(G113&lt;&gt;G114,AVERAGE(INDIRECT("E"&amp;ROW(INDEX($G$2:G112,MATCH(G112,$G$2:G112,0),1))&amp;":E"&amp;ROW(G112))),""))</f>
        <v/>
      </c>
      <c r="I113" s="7"/>
      <c r="J113" t="str">
        <f ca="1">IF(G113&lt;&gt;G114,IF(G113="Baisse",MAX(INDIRECT("C"&amp;ROW(G114)&amp;":C"&amp;IFERROR(ROW(INDEX(G114:$G$919,MATCH(G113,G114:$G$919,0),1)),917))),MIN(INDIRECT("D"&amp;ROW(G114)&amp;":D"&amp;IFERROR(ROW(INDEX(G114:$G$919,MATCH(G113,G114:$G$919,0),1))-1,917)))),"")</f>
        <v/>
      </c>
    </row>
    <row r="114" spans="1:10" x14ac:dyDescent="0.25">
      <c r="A114" s="5">
        <v>42396.791666666664</v>
      </c>
      <c r="B114" s="3">
        <v>17325</v>
      </c>
      <c r="C114" s="3">
        <v>17372.5</v>
      </c>
      <c r="D114" s="3">
        <v>17000</v>
      </c>
      <c r="E114" s="3">
        <v>17077.5</v>
      </c>
      <c r="F114" s="2">
        <v>17084</v>
      </c>
      <c r="G114" s="1" t="s">
        <v>10</v>
      </c>
      <c r="H114" s="6" t="str">
        <f ca="1">IFERROR(IF(G114&lt;&gt;G115,AVERAGE(INDIRECT("E"&amp;MAX(MATCH(9^9,$H$3:H113,1))+3&amp;":E"&amp;ROW(G114))),""),IF(G114&lt;&gt;G115,AVERAGE(INDIRECT("E"&amp;ROW(INDEX($G$2:G113,MATCH(G113,$G$2:G113,0),1))&amp;":E"&amp;ROW(G113))),""))</f>
        <v/>
      </c>
      <c r="I114" s="7"/>
      <c r="J114" t="str">
        <f ca="1">IF(G114&lt;&gt;G115,IF(G114="Baisse",MAX(INDIRECT("C"&amp;ROW(G115)&amp;":C"&amp;IFERROR(ROW(INDEX(G115:$G$919,MATCH(G114,G115:$G$919,0),1)),917))),MIN(INDIRECT("D"&amp;ROW(G115)&amp;":D"&amp;IFERROR(ROW(INDEX(G115:$G$919,MATCH(G114,G115:$G$919,0),1))-1,917)))),"")</f>
        <v/>
      </c>
    </row>
    <row r="115" spans="1:10" x14ac:dyDescent="0.25">
      <c r="A115" s="5">
        <v>42396.958333333336</v>
      </c>
      <c r="B115" s="3">
        <v>17077.5</v>
      </c>
      <c r="C115" s="3">
        <v>17242.5</v>
      </c>
      <c r="D115" s="3">
        <v>16942.5</v>
      </c>
      <c r="E115" s="3">
        <v>17242.5</v>
      </c>
      <c r="F115" s="2">
        <v>17143</v>
      </c>
      <c r="G115" s="1" t="s">
        <v>10</v>
      </c>
      <c r="H115" s="6" t="str">
        <f ca="1">IFERROR(IF(G115&lt;&gt;G116,AVERAGE(INDIRECT("E"&amp;MAX(MATCH(9^9,$H$3:H114,1))+3&amp;":E"&amp;ROW(G115))),""),IF(G115&lt;&gt;G116,AVERAGE(INDIRECT("E"&amp;ROW(INDEX($G$2:G114,MATCH(G114,$G$2:G114,0),1))&amp;":E"&amp;ROW(G114))),""))</f>
        <v/>
      </c>
      <c r="I115" s="7"/>
      <c r="J115" t="str">
        <f ca="1">IF(G115&lt;&gt;G116,IF(G115="Baisse",MAX(INDIRECT("C"&amp;ROW(G116)&amp;":C"&amp;IFERROR(ROW(INDEX(G116:$G$919,MATCH(G115,G116:$G$919,0),1)),917))),MIN(INDIRECT("D"&amp;ROW(G116)&amp;":D"&amp;IFERROR(ROW(INDEX(G116:$G$919,MATCH(G115,G116:$G$919,0),1))-1,917)))),"")</f>
        <v/>
      </c>
    </row>
    <row r="116" spans="1:10" x14ac:dyDescent="0.25">
      <c r="A116" s="5">
        <v>42397.125</v>
      </c>
      <c r="B116" s="3">
        <v>17242.5</v>
      </c>
      <c r="C116" s="3">
        <v>17252.5</v>
      </c>
      <c r="D116" s="3">
        <v>17035</v>
      </c>
      <c r="E116" s="3">
        <v>17070</v>
      </c>
      <c r="F116" s="2">
        <v>17202</v>
      </c>
      <c r="G116" s="1" t="s">
        <v>10</v>
      </c>
      <c r="H116" s="6" t="str">
        <f ca="1">IFERROR(IF(G116&lt;&gt;G117,AVERAGE(INDIRECT("E"&amp;MAX(MATCH(9^9,$H$3:H115,1))+3&amp;":E"&amp;ROW(G116))),""),IF(G116&lt;&gt;G117,AVERAGE(INDIRECT("E"&amp;ROW(INDEX($G$2:G115,MATCH(G115,$G$2:G115,0),1))&amp;":E"&amp;ROW(G115))),""))</f>
        <v/>
      </c>
      <c r="I116" s="7"/>
      <c r="J116" t="str">
        <f ca="1">IF(G116&lt;&gt;G117,IF(G116="Baisse",MAX(INDIRECT("C"&amp;ROW(G117)&amp;":C"&amp;IFERROR(ROW(INDEX(G117:$G$919,MATCH(G116,G117:$G$919,0),1)),917))),MIN(INDIRECT("D"&amp;ROW(G117)&amp;":D"&amp;IFERROR(ROW(INDEX(G117:$G$919,MATCH(G116,G117:$G$919,0),1))-1,917)))),"")</f>
        <v/>
      </c>
    </row>
    <row r="117" spans="1:10" x14ac:dyDescent="0.25">
      <c r="A117" s="5">
        <v>42397.291666666664</v>
      </c>
      <c r="B117" s="3">
        <v>17070</v>
      </c>
      <c r="C117" s="3">
        <v>17237.5</v>
      </c>
      <c r="D117" s="3">
        <v>17032.5</v>
      </c>
      <c r="E117" s="3">
        <v>17177.5</v>
      </c>
      <c r="F117" s="2">
        <v>17261</v>
      </c>
      <c r="G117" s="1" t="s">
        <v>10</v>
      </c>
      <c r="H117" s="6" t="str">
        <f ca="1">IFERROR(IF(G117&lt;&gt;G118,AVERAGE(INDIRECT("E"&amp;MAX(MATCH(9^9,$H$3:H116,1))+3&amp;":E"&amp;ROW(G117))),""),IF(G117&lt;&gt;G118,AVERAGE(INDIRECT("E"&amp;ROW(INDEX($G$2:G116,MATCH(G116,$G$2:G116,0),1))&amp;":E"&amp;ROW(G116))),""))</f>
        <v/>
      </c>
      <c r="I117" s="7"/>
      <c r="J117" t="str">
        <f ca="1">IF(G117&lt;&gt;G118,IF(G117="Baisse",MAX(INDIRECT("C"&amp;ROW(G118)&amp;":C"&amp;IFERROR(ROW(INDEX(G118:$G$919,MATCH(G117,G118:$G$919,0),1)),917))),MIN(INDIRECT("D"&amp;ROW(G118)&amp;":D"&amp;IFERROR(ROW(INDEX(G118:$G$919,MATCH(G117,G118:$G$919,0),1))-1,917)))),"")</f>
        <v/>
      </c>
    </row>
    <row r="118" spans="1:10" x14ac:dyDescent="0.25">
      <c r="A118" s="5">
        <v>42397.458333333336</v>
      </c>
      <c r="B118" s="3">
        <v>17177.5</v>
      </c>
      <c r="C118" s="3">
        <v>17201.5</v>
      </c>
      <c r="D118" s="3">
        <v>17064</v>
      </c>
      <c r="E118" s="3">
        <v>17201.5</v>
      </c>
      <c r="F118" s="2">
        <v>17320</v>
      </c>
      <c r="G118" s="1" t="s">
        <v>10</v>
      </c>
      <c r="H118" s="6" t="str">
        <f ca="1">IFERROR(IF(G118&lt;&gt;G119,AVERAGE(INDIRECT("E"&amp;MAX(MATCH(9^9,$H$3:H117,1))+3&amp;":E"&amp;ROW(G118))),""),IF(G118&lt;&gt;G119,AVERAGE(INDIRECT("E"&amp;ROW(INDEX($G$2:G117,MATCH(G117,$G$2:G117,0),1))&amp;":E"&amp;ROW(G117))),""))</f>
        <v/>
      </c>
      <c r="I118" s="7"/>
      <c r="J118" t="str">
        <f ca="1">IF(G118&lt;&gt;G119,IF(G118="Baisse",MAX(INDIRECT("C"&amp;ROW(G119)&amp;":C"&amp;IFERROR(ROW(INDEX(G119:$G$919,MATCH(G118,G119:$G$919,0),1)),917))),MIN(INDIRECT("D"&amp;ROW(G119)&amp;":D"&amp;IFERROR(ROW(INDEX(G119:$G$919,MATCH(G118,G119:$G$919,0),1))-1,917)))),"")</f>
        <v/>
      </c>
    </row>
    <row r="119" spans="1:10" x14ac:dyDescent="0.25">
      <c r="A119" s="5">
        <v>42397.625</v>
      </c>
      <c r="B119" s="3">
        <v>17201.5</v>
      </c>
      <c r="C119" s="3">
        <v>17286.5</v>
      </c>
      <c r="D119" s="3">
        <v>16986.5</v>
      </c>
      <c r="E119" s="3">
        <v>17121.5</v>
      </c>
      <c r="F119" s="2">
        <v>17379</v>
      </c>
      <c r="G119" s="1" t="s">
        <v>10</v>
      </c>
      <c r="H119" s="6" t="str">
        <f ca="1">IFERROR(IF(G119&lt;&gt;G120,AVERAGE(INDIRECT("E"&amp;MAX(MATCH(9^9,$H$3:H118,1))+3&amp;":E"&amp;ROW(G119))),""),IF(G119&lt;&gt;G120,AVERAGE(INDIRECT("E"&amp;ROW(INDEX($G$2:G118,MATCH(G118,$G$2:G118,0),1))&amp;":E"&amp;ROW(G118))),""))</f>
        <v/>
      </c>
      <c r="I119" s="7"/>
      <c r="J119" t="str">
        <f ca="1">IF(G119&lt;&gt;G120,IF(G119="Baisse",MAX(INDIRECT("C"&amp;ROW(G120)&amp;":C"&amp;IFERROR(ROW(INDEX(G120:$G$919,MATCH(G119,G120:$G$919,0),1)),917))),MIN(INDIRECT("D"&amp;ROW(G120)&amp;":D"&amp;IFERROR(ROW(INDEX(G120:$G$919,MATCH(G119,G120:$G$919,0),1))-1,917)))),"")</f>
        <v/>
      </c>
    </row>
    <row r="120" spans="1:10" x14ac:dyDescent="0.25">
      <c r="A120" s="5">
        <v>42397.791666666664</v>
      </c>
      <c r="B120" s="3">
        <v>17121.5</v>
      </c>
      <c r="C120" s="3">
        <v>17161.5</v>
      </c>
      <c r="D120" s="3">
        <v>17036.5</v>
      </c>
      <c r="E120" s="3">
        <v>17091.5</v>
      </c>
      <c r="F120" s="2">
        <v>17438</v>
      </c>
      <c r="G120" s="1" t="s">
        <v>10</v>
      </c>
      <c r="H120" s="6" t="str">
        <f ca="1">IFERROR(IF(G120&lt;&gt;G121,AVERAGE(INDIRECT("E"&amp;MAX(MATCH(9^9,$H$3:H119,1))+3&amp;":E"&amp;ROW(G120))),""),IF(G120&lt;&gt;G121,AVERAGE(INDIRECT("E"&amp;ROW(INDEX($G$2:G119,MATCH(G119,$G$2:G119,0),1))&amp;":E"&amp;ROW(G119))),""))</f>
        <v/>
      </c>
      <c r="I120" s="7"/>
      <c r="J120" t="str">
        <f ca="1">IF(G120&lt;&gt;G121,IF(G120="Baisse",MAX(INDIRECT("C"&amp;ROW(G121)&amp;":C"&amp;IFERROR(ROW(INDEX(G121:$G$919,MATCH(G120,G121:$G$919,0),1)),917))),MIN(INDIRECT("D"&amp;ROW(G121)&amp;":D"&amp;IFERROR(ROW(INDEX(G121:$G$919,MATCH(G120,G121:$G$919,0),1))-1,917)))),"")</f>
        <v/>
      </c>
    </row>
    <row r="121" spans="1:10" x14ac:dyDescent="0.25">
      <c r="A121" s="5">
        <v>42397.958333333336</v>
      </c>
      <c r="B121" s="3">
        <v>17091.5</v>
      </c>
      <c r="C121" s="3">
        <v>17144</v>
      </c>
      <c r="D121" s="3">
        <v>16897.5</v>
      </c>
      <c r="E121" s="3">
        <v>17010</v>
      </c>
      <c r="F121" s="2">
        <v>17497</v>
      </c>
      <c r="G121" s="1" t="s">
        <v>10</v>
      </c>
      <c r="H121" s="6" t="str">
        <f ca="1">IFERROR(IF(G121&lt;&gt;G122,AVERAGE(INDIRECT("E"&amp;MAX(MATCH(9^9,$H$3:H120,1))+3&amp;":E"&amp;ROW(G121))),""),IF(G121&lt;&gt;G122,AVERAGE(INDIRECT("E"&amp;ROW(INDEX($G$2:G120,MATCH(G120,$G$2:G120,0),1))&amp;":E"&amp;ROW(G120))),""))</f>
        <v/>
      </c>
      <c r="I121" s="7"/>
      <c r="J121" t="str">
        <f ca="1">IF(G121&lt;&gt;G122,IF(G121="Baisse",MAX(INDIRECT("C"&amp;ROW(G122)&amp;":C"&amp;IFERROR(ROW(INDEX(G122:$G$919,MATCH(G121,G122:$G$919,0),1)),917))),MIN(INDIRECT("D"&amp;ROW(G122)&amp;":D"&amp;IFERROR(ROW(INDEX(G122:$G$919,MATCH(G121,G122:$G$919,0),1))-1,917)))),"")</f>
        <v/>
      </c>
    </row>
    <row r="122" spans="1:10" x14ac:dyDescent="0.25">
      <c r="A122" s="5">
        <v>42398.125</v>
      </c>
      <c r="B122" s="3">
        <v>17010</v>
      </c>
      <c r="C122" s="3">
        <v>17852.5</v>
      </c>
      <c r="D122" s="3">
        <v>16755</v>
      </c>
      <c r="E122" s="3">
        <v>17552.5</v>
      </c>
      <c r="F122" s="2">
        <v>17556</v>
      </c>
      <c r="G122" s="1" t="s">
        <v>10</v>
      </c>
      <c r="H122" s="6" t="str">
        <f ca="1">IFERROR(IF(G122&lt;&gt;G123,AVERAGE(INDIRECT("E"&amp;MAX(MATCH(9^9,$H$3:H121,1))+3&amp;":E"&amp;ROW(G122))),""),IF(G122&lt;&gt;G123,AVERAGE(INDIRECT("E"&amp;ROW(INDEX($G$2:G121,MATCH(G121,$G$2:G121,0),1))&amp;":E"&amp;ROW(G121))),""))</f>
        <v/>
      </c>
      <c r="I122" s="7"/>
      <c r="J122" t="str">
        <f ca="1">IF(G122&lt;&gt;G123,IF(G122="Baisse",MAX(INDIRECT("C"&amp;ROW(G123)&amp;":C"&amp;IFERROR(ROW(INDEX(G123:$G$919,MATCH(G122,G123:$G$919,0),1)),917))),MIN(INDIRECT("D"&amp;ROW(G123)&amp;":D"&amp;IFERROR(ROW(INDEX(G123:$G$919,MATCH(G122,G123:$G$919,0),1))-1,917)))),"")</f>
        <v/>
      </c>
    </row>
    <row r="123" spans="1:10" x14ac:dyDescent="0.25">
      <c r="A123" s="5">
        <v>42398.291666666664</v>
      </c>
      <c r="B123" s="3">
        <v>17552.5</v>
      </c>
      <c r="C123" s="3">
        <v>17710</v>
      </c>
      <c r="D123" s="3">
        <v>17442.5</v>
      </c>
      <c r="E123" s="3">
        <v>17637.5</v>
      </c>
      <c r="F123" s="2">
        <v>17615</v>
      </c>
      <c r="G123" s="1" t="s">
        <v>10</v>
      </c>
      <c r="H123" s="6" t="str">
        <f ca="1">IFERROR(IF(G123&lt;&gt;G124,AVERAGE(INDIRECT("E"&amp;MAX(MATCH(9^9,$H$3:H122,1))+3&amp;":E"&amp;ROW(G123))),""),IF(G123&lt;&gt;G124,AVERAGE(INDIRECT("E"&amp;ROW(INDEX($G$2:G122,MATCH(G122,$G$2:G122,0),1))&amp;":E"&amp;ROW(G122))),""))</f>
        <v/>
      </c>
      <c r="I123" s="7"/>
      <c r="J123" t="str">
        <f ca="1">IF(G123&lt;&gt;G124,IF(G123="Baisse",MAX(INDIRECT("C"&amp;ROW(G124)&amp;":C"&amp;IFERROR(ROW(INDEX(G124:$G$919,MATCH(G123,G124:$G$919,0),1)),917))),MIN(INDIRECT("D"&amp;ROW(G124)&amp;":D"&amp;IFERROR(ROW(INDEX(G124:$G$919,MATCH(G123,G124:$G$919,0),1))-1,917)))),"")</f>
        <v/>
      </c>
    </row>
    <row r="124" spans="1:10" x14ac:dyDescent="0.25">
      <c r="A124" s="5">
        <v>42398.458333333336</v>
      </c>
      <c r="B124" s="3">
        <v>17637.5</v>
      </c>
      <c r="C124" s="3">
        <v>17672.5</v>
      </c>
      <c r="D124" s="3">
        <v>17508</v>
      </c>
      <c r="E124" s="3">
        <v>17603</v>
      </c>
      <c r="F124" s="2">
        <v>17674</v>
      </c>
      <c r="G124" s="1" t="s">
        <v>10</v>
      </c>
      <c r="H124" s="6" t="str">
        <f ca="1">IFERROR(IF(G124&lt;&gt;G125,AVERAGE(INDIRECT("E"&amp;MAX(MATCH(9^9,$H$3:H123,1))+3&amp;":E"&amp;ROW(G124))),""),IF(G124&lt;&gt;G125,AVERAGE(INDIRECT("E"&amp;ROW(INDEX($G$2:G123,MATCH(G123,$G$2:G123,0),1))&amp;":E"&amp;ROW(G123))),""))</f>
        <v/>
      </c>
      <c r="I124" s="7"/>
      <c r="J124" t="str">
        <f ca="1">IF(G124&lt;&gt;G125,IF(G124="Baisse",MAX(INDIRECT("C"&amp;ROW(G125)&amp;":C"&amp;IFERROR(ROW(INDEX(G125:$G$919,MATCH(G124,G125:$G$919,0),1)),917))),MIN(INDIRECT("D"&amp;ROW(G125)&amp;":D"&amp;IFERROR(ROW(INDEX(G125:$G$919,MATCH(G124,G125:$G$919,0),1))-1,917)))),"")</f>
        <v/>
      </c>
    </row>
    <row r="125" spans="1:10" x14ac:dyDescent="0.25">
      <c r="A125" s="5">
        <v>42398.625</v>
      </c>
      <c r="B125" s="3">
        <v>17603</v>
      </c>
      <c r="C125" s="3">
        <v>17810.5</v>
      </c>
      <c r="D125" s="3">
        <v>17575.5</v>
      </c>
      <c r="E125" s="3">
        <v>17800.5</v>
      </c>
      <c r="F125" s="2">
        <v>17733</v>
      </c>
      <c r="G125" s="1" t="s">
        <v>10</v>
      </c>
      <c r="H125" s="6" t="str">
        <f ca="1">IFERROR(IF(G125&lt;&gt;G126,AVERAGE(INDIRECT("E"&amp;MAX(MATCH(9^9,$H$3:H124,1))+3&amp;":E"&amp;ROW(G125))),""),IF(G125&lt;&gt;G126,AVERAGE(INDIRECT("E"&amp;ROW(INDEX($G$2:G124,MATCH(G124,$G$2:G124,0),1))&amp;":E"&amp;ROW(G124))),""))</f>
        <v/>
      </c>
      <c r="I125" s="7"/>
      <c r="J125" t="str">
        <f ca="1">IF(G125&lt;&gt;G126,IF(G125="Baisse",MAX(INDIRECT("C"&amp;ROW(G126)&amp;":C"&amp;IFERROR(ROW(INDEX(G126:$G$919,MATCH(G125,G126:$G$919,0),1)),917))),MIN(INDIRECT("D"&amp;ROW(G126)&amp;":D"&amp;IFERROR(ROW(INDEX(G126:$G$919,MATCH(G125,G126:$G$919,0),1))-1,917)))),"")</f>
        <v/>
      </c>
    </row>
    <row r="126" spans="1:10" x14ac:dyDescent="0.25">
      <c r="A126" s="5">
        <v>42398.791666666664</v>
      </c>
      <c r="B126" s="3">
        <v>17800.5</v>
      </c>
      <c r="C126" s="3">
        <v>17888</v>
      </c>
      <c r="D126" s="3">
        <v>17760.5</v>
      </c>
      <c r="E126" s="3">
        <v>17873</v>
      </c>
      <c r="F126" s="2">
        <v>17792</v>
      </c>
      <c r="G126" s="1" t="s">
        <v>10</v>
      </c>
      <c r="H126" s="6" t="str">
        <f ca="1">IFERROR(IF(G126&lt;&gt;G127,AVERAGE(INDIRECT("E"&amp;MAX(MATCH(9^9,$H$3:H125,1))+3&amp;":E"&amp;ROW(G126))),""),IF(G126&lt;&gt;G127,AVERAGE(INDIRECT("E"&amp;ROW(INDEX($G$2:G125,MATCH(G125,$G$2:G125,0),1))&amp;":E"&amp;ROW(G125))),""))</f>
        <v/>
      </c>
      <c r="I126" s="7"/>
      <c r="J126" t="str">
        <f ca="1">IF(G126&lt;&gt;G127,IF(G126="Baisse",MAX(INDIRECT("C"&amp;ROW(G127)&amp;":C"&amp;IFERROR(ROW(INDEX(G127:$G$919,MATCH(G126,G127:$G$919,0),1)),917))),MIN(INDIRECT("D"&amp;ROW(G127)&amp;":D"&amp;IFERROR(ROW(INDEX(G127:$G$919,MATCH(G126,G127:$G$919,0),1))-1,917)))),"")</f>
        <v/>
      </c>
    </row>
    <row r="127" spans="1:10" x14ac:dyDescent="0.25">
      <c r="A127" s="5">
        <v>42400.958333333336</v>
      </c>
      <c r="B127" s="3">
        <v>17873</v>
      </c>
      <c r="C127" s="3">
        <v>17873</v>
      </c>
      <c r="D127" s="3">
        <v>17702.5</v>
      </c>
      <c r="E127" s="3">
        <v>17780</v>
      </c>
      <c r="F127" s="2">
        <v>17851</v>
      </c>
      <c r="G127" s="1" t="s">
        <v>10</v>
      </c>
      <c r="H127" s="6" t="str">
        <f ca="1">IFERROR(IF(G127&lt;&gt;G128,AVERAGE(INDIRECT("E"&amp;MAX(MATCH(9^9,$H$3:H126,1))+3&amp;":E"&amp;ROW(G127))),""),IF(G127&lt;&gt;G128,AVERAGE(INDIRECT("E"&amp;ROW(INDEX($G$2:G126,MATCH(G126,$G$2:G126,0),1))&amp;":E"&amp;ROW(G126))),""))</f>
        <v/>
      </c>
      <c r="I127" s="7"/>
      <c r="J127" t="str">
        <f ca="1">IF(G127&lt;&gt;G128,IF(G127="Baisse",MAX(INDIRECT("C"&amp;ROW(G128)&amp;":C"&amp;IFERROR(ROW(INDEX(G128:$G$919,MATCH(G127,G128:$G$919,0),1)),917))),MIN(INDIRECT("D"&amp;ROW(G128)&amp;":D"&amp;IFERROR(ROW(INDEX(G128:$G$919,MATCH(G127,G128:$G$919,0),1))-1,917)))),"")</f>
        <v/>
      </c>
    </row>
    <row r="128" spans="1:10" x14ac:dyDescent="0.25">
      <c r="A128" s="5">
        <v>42401.125</v>
      </c>
      <c r="B128" s="3">
        <v>17780</v>
      </c>
      <c r="C128" s="3">
        <v>17910</v>
      </c>
      <c r="D128" s="3">
        <v>17752.5</v>
      </c>
      <c r="E128" s="3">
        <v>17877.5</v>
      </c>
      <c r="F128" s="2">
        <v>17910</v>
      </c>
      <c r="G128" s="1" t="s">
        <v>10</v>
      </c>
      <c r="H128" s="6">
        <f ca="1">IFERROR(IF(G128&lt;&gt;G129,AVERAGE(INDIRECT("E"&amp;MAX(MATCH(9^9,$H$3:H127,1))+3&amp;":E"&amp;ROW(G128))),""),IF(G128&lt;&gt;G129,AVERAGE(INDIRECT("E"&amp;ROW(INDEX($G$2:G127,MATCH(G127,$G$2:G127,0),1))&amp;":E"&amp;ROW(G127))),""))</f>
        <v>17310.260869565216</v>
      </c>
      <c r="I128" s="7"/>
      <c r="J128">
        <f ca="1">IF(G128&lt;&gt;G129,IF(G128="Baisse",MAX(INDIRECT("C"&amp;ROW(G129)&amp;":C"&amp;IFERROR(ROW(INDEX(G129:$G$919,MATCH(G128,G129:$G$919,0),1)),917))),MIN(INDIRECT("D"&amp;ROW(G129)&amp;":D"&amp;IFERROR(ROW(INDEX(G129:$G$919,MATCH(G128,G129:$G$919,0),1))-1,917)))),"")</f>
        <v>14780</v>
      </c>
    </row>
    <row r="129" spans="1:10" x14ac:dyDescent="0.25">
      <c r="A129" s="5">
        <v>42401.291666666664</v>
      </c>
      <c r="B129" s="3">
        <v>17877.5</v>
      </c>
      <c r="C129" s="3">
        <v>17882.5</v>
      </c>
      <c r="D129" s="3">
        <v>17722.5</v>
      </c>
      <c r="E129" s="3">
        <v>17722.5</v>
      </c>
      <c r="F129" s="2">
        <v>17853</v>
      </c>
      <c r="G129" s="1" t="s">
        <v>8</v>
      </c>
      <c r="H129" s="6" t="str">
        <f ca="1">IFERROR(IF(G129&lt;&gt;G130,AVERAGE(INDIRECT("E"&amp;MAX(MATCH(9^9,$H$3:H128,1))+3&amp;":E"&amp;ROW(G129))),""),IF(G129&lt;&gt;G130,AVERAGE(INDIRECT("E"&amp;ROW(INDEX($G$2:G128,MATCH(G128,$G$2:G128,0),1))&amp;":E"&amp;ROW(G128))),""))</f>
        <v/>
      </c>
      <c r="I129" s="7"/>
      <c r="J129" t="str">
        <f ca="1">IF(G129&lt;&gt;G130,IF(G129="Baisse",MAX(INDIRECT("C"&amp;ROW(G130)&amp;":C"&amp;IFERROR(ROW(INDEX(G130:$G$919,MATCH(G129,G130:$G$919,0),1)),917))),MIN(INDIRECT("D"&amp;ROW(G130)&amp;":D"&amp;IFERROR(ROW(INDEX(G130:$G$919,MATCH(G129,G130:$G$919,0),1))-1,917)))),"")</f>
        <v/>
      </c>
    </row>
    <row r="130" spans="1:10" x14ac:dyDescent="0.25">
      <c r="A130" s="5">
        <v>42401.458333333336</v>
      </c>
      <c r="B130" s="3">
        <v>17722.5</v>
      </c>
      <c r="C130" s="3">
        <v>17792.5</v>
      </c>
      <c r="D130" s="3">
        <v>17697.5</v>
      </c>
      <c r="E130" s="3">
        <v>17712.5</v>
      </c>
      <c r="F130" s="2">
        <v>17796</v>
      </c>
      <c r="G130" s="1" t="s">
        <v>8</v>
      </c>
      <c r="H130" s="6" t="str">
        <f ca="1">IFERROR(IF(G130&lt;&gt;G131,AVERAGE(INDIRECT("E"&amp;MAX(MATCH(9^9,$H$3:H129,1))+3&amp;":E"&amp;ROW(G130))),""),IF(G130&lt;&gt;G131,AVERAGE(INDIRECT("E"&amp;ROW(INDEX($G$2:G129,MATCH(G129,$G$2:G129,0),1))&amp;":E"&amp;ROW(G129))),""))</f>
        <v/>
      </c>
      <c r="I130" s="7"/>
      <c r="J130" t="str">
        <f ca="1">IF(G130&lt;&gt;G131,IF(G130="Baisse",MAX(INDIRECT("C"&amp;ROW(G131)&amp;":C"&amp;IFERROR(ROW(INDEX(G131:$G$919,MATCH(G130,G131:$G$919,0),1)),917))),MIN(INDIRECT("D"&amp;ROW(G131)&amp;":D"&amp;IFERROR(ROW(INDEX(G131:$G$919,MATCH(G130,G131:$G$919,0),1))-1,917)))),"")</f>
        <v/>
      </c>
    </row>
    <row r="131" spans="1:10" x14ac:dyDescent="0.25">
      <c r="A131" s="5">
        <v>42401.625</v>
      </c>
      <c r="B131" s="3">
        <v>17712.5</v>
      </c>
      <c r="C131" s="3">
        <v>17785</v>
      </c>
      <c r="D131" s="3">
        <v>17612.5</v>
      </c>
      <c r="E131" s="3">
        <v>17690</v>
      </c>
      <c r="F131" s="2">
        <v>17739</v>
      </c>
      <c r="G131" s="1" t="s">
        <v>8</v>
      </c>
      <c r="H131" s="6" t="str">
        <f ca="1">IFERROR(IF(G131&lt;&gt;G132,AVERAGE(INDIRECT("E"&amp;MAX(MATCH(9^9,$H$3:H130,1))+3&amp;":E"&amp;ROW(G131))),""),IF(G131&lt;&gt;G132,AVERAGE(INDIRECT("E"&amp;ROW(INDEX($G$2:G130,MATCH(G130,$G$2:G130,0),1))&amp;":E"&amp;ROW(G130))),""))</f>
        <v/>
      </c>
      <c r="I131" s="7"/>
      <c r="J131" t="str">
        <f ca="1">IF(G131&lt;&gt;G132,IF(G131="Baisse",MAX(INDIRECT("C"&amp;ROW(G132)&amp;":C"&amp;IFERROR(ROW(INDEX(G132:$G$919,MATCH(G131,G132:$G$919,0),1)),917))),MIN(INDIRECT("D"&amp;ROW(G132)&amp;":D"&amp;IFERROR(ROW(INDEX(G132:$G$919,MATCH(G131,G132:$G$919,0),1))-1,917)))),"")</f>
        <v/>
      </c>
    </row>
    <row r="132" spans="1:10" x14ac:dyDescent="0.25">
      <c r="A132" s="5">
        <v>42401.791666666664</v>
      </c>
      <c r="B132" s="3">
        <v>17690</v>
      </c>
      <c r="C132" s="3">
        <v>17860</v>
      </c>
      <c r="D132" s="3">
        <v>17685</v>
      </c>
      <c r="E132" s="3">
        <v>17755</v>
      </c>
      <c r="F132" s="2">
        <v>17682</v>
      </c>
      <c r="G132" s="1" t="s">
        <v>8</v>
      </c>
      <c r="H132" s="6" t="str">
        <f ca="1">IFERROR(IF(G132&lt;&gt;G133,AVERAGE(INDIRECT("E"&amp;MAX(MATCH(9^9,$H$3:H131,1))+3&amp;":E"&amp;ROW(G132))),""),IF(G132&lt;&gt;G133,AVERAGE(INDIRECT("E"&amp;ROW(INDEX($G$2:G131,MATCH(G131,$G$2:G131,0),1))&amp;":E"&amp;ROW(G131))),""))</f>
        <v/>
      </c>
      <c r="I132" s="7"/>
      <c r="J132" t="str">
        <f ca="1">IF(G132&lt;&gt;G133,IF(G132="Baisse",MAX(INDIRECT("C"&amp;ROW(G133)&amp;":C"&amp;IFERROR(ROW(INDEX(G133:$G$919,MATCH(G132,G133:$G$919,0),1)),917))),MIN(INDIRECT("D"&amp;ROW(G133)&amp;":D"&amp;IFERROR(ROW(INDEX(G133:$G$919,MATCH(G132,G133:$G$919,0),1))-1,917)))),"")</f>
        <v/>
      </c>
    </row>
    <row r="133" spans="1:10" x14ac:dyDescent="0.25">
      <c r="A133" s="5">
        <v>42401.958333333336</v>
      </c>
      <c r="B133" s="3">
        <v>17755</v>
      </c>
      <c r="C133" s="3">
        <v>17852.5</v>
      </c>
      <c r="D133" s="3">
        <v>17680</v>
      </c>
      <c r="E133" s="3">
        <v>17827.5</v>
      </c>
      <c r="F133" s="2">
        <v>17625</v>
      </c>
      <c r="G133" s="1" t="s">
        <v>8</v>
      </c>
      <c r="H133" s="6" t="str">
        <f ca="1">IFERROR(IF(G133&lt;&gt;G134,AVERAGE(INDIRECT("E"&amp;MAX(MATCH(9^9,$H$3:H132,1))+3&amp;":E"&amp;ROW(G133))),""),IF(G133&lt;&gt;G134,AVERAGE(INDIRECT("E"&amp;ROW(INDEX($G$2:G132,MATCH(G132,$G$2:G132,0),1))&amp;":E"&amp;ROW(G132))),""))</f>
        <v/>
      </c>
      <c r="I133" s="7"/>
      <c r="J133" t="str">
        <f ca="1">IF(G133&lt;&gt;G134,IF(G133="Baisse",MAX(INDIRECT("C"&amp;ROW(G134)&amp;":C"&amp;IFERROR(ROW(INDEX(G134:$G$919,MATCH(G133,G134:$G$919,0),1)),917))),MIN(INDIRECT("D"&amp;ROW(G134)&amp;":D"&amp;IFERROR(ROW(INDEX(G134:$G$919,MATCH(G133,G134:$G$919,0),1))-1,917)))),"")</f>
        <v/>
      </c>
    </row>
    <row r="134" spans="1:10" x14ac:dyDescent="0.25">
      <c r="A134" s="5">
        <v>42402.125</v>
      </c>
      <c r="B134" s="3">
        <v>17827.5</v>
      </c>
      <c r="C134" s="3">
        <v>17877.5</v>
      </c>
      <c r="D134" s="3">
        <v>17695</v>
      </c>
      <c r="E134" s="3">
        <v>17752.5</v>
      </c>
      <c r="F134" s="2">
        <v>17569</v>
      </c>
      <c r="G134" s="1" t="s">
        <v>8</v>
      </c>
      <c r="H134" s="6" t="str">
        <f ca="1">IFERROR(IF(G134&lt;&gt;G135,AVERAGE(INDIRECT("E"&amp;MAX(MATCH(9^9,$H$3:H133,1))+3&amp;":E"&amp;ROW(G134))),""),IF(G134&lt;&gt;G135,AVERAGE(INDIRECT("E"&amp;ROW(INDEX($G$2:G133,MATCH(G133,$G$2:G133,0),1))&amp;":E"&amp;ROW(G133))),""))</f>
        <v/>
      </c>
      <c r="I134" s="7"/>
      <c r="J134" t="str">
        <f ca="1">IF(G134&lt;&gt;G135,IF(G134="Baisse",MAX(INDIRECT("C"&amp;ROW(G135)&amp;":C"&amp;IFERROR(ROW(INDEX(G135:$G$919,MATCH(G134,G135:$G$919,0),1)),917))),MIN(INDIRECT("D"&amp;ROW(G135)&amp;":D"&amp;IFERROR(ROW(INDEX(G135:$G$919,MATCH(G134,G135:$G$919,0),1))-1,917)))),"")</f>
        <v/>
      </c>
    </row>
    <row r="135" spans="1:10" x14ac:dyDescent="0.25">
      <c r="A135" s="5">
        <v>42402.291666666664</v>
      </c>
      <c r="B135" s="3">
        <v>17752.5</v>
      </c>
      <c r="C135" s="3">
        <v>17857.5</v>
      </c>
      <c r="D135" s="3">
        <v>17687.5</v>
      </c>
      <c r="E135" s="3">
        <v>17727.5</v>
      </c>
      <c r="F135" s="2">
        <v>17512</v>
      </c>
      <c r="G135" s="1" t="s">
        <v>8</v>
      </c>
      <c r="H135" s="6" t="str">
        <f ca="1">IFERROR(IF(G135&lt;&gt;G136,AVERAGE(INDIRECT("E"&amp;MAX(MATCH(9^9,$H$3:H134,1))+3&amp;":E"&amp;ROW(G135))),""),IF(G135&lt;&gt;G136,AVERAGE(INDIRECT("E"&amp;ROW(INDEX($G$2:G134,MATCH(G134,$G$2:G134,0),1))&amp;":E"&amp;ROW(G134))),""))</f>
        <v/>
      </c>
      <c r="I135" s="7"/>
      <c r="J135" t="str">
        <f ca="1">IF(G135&lt;&gt;G136,IF(G135="Baisse",MAX(INDIRECT("C"&amp;ROW(G136)&amp;":C"&amp;IFERROR(ROW(INDEX(G136:$G$919,MATCH(G135,G136:$G$919,0),1)),917))),MIN(INDIRECT("D"&amp;ROW(G136)&amp;":D"&amp;IFERROR(ROW(INDEX(G136:$G$919,MATCH(G135,G136:$G$919,0),1))-1,917)))),"")</f>
        <v/>
      </c>
    </row>
    <row r="136" spans="1:10" x14ac:dyDescent="0.25">
      <c r="A136" s="5">
        <v>42402.458333333336</v>
      </c>
      <c r="B136" s="3">
        <v>17727.5</v>
      </c>
      <c r="C136" s="3">
        <v>17782.5</v>
      </c>
      <c r="D136" s="3">
        <v>17657.5</v>
      </c>
      <c r="E136" s="3">
        <v>17667.5</v>
      </c>
      <c r="F136" s="2">
        <v>17455</v>
      </c>
      <c r="G136" s="1" t="s">
        <v>8</v>
      </c>
      <c r="H136" s="6" t="str">
        <f ca="1">IFERROR(IF(G136&lt;&gt;G137,AVERAGE(INDIRECT("E"&amp;MAX(MATCH(9^9,$H$3:H135,1))+3&amp;":E"&amp;ROW(G136))),""),IF(G136&lt;&gt;G137,AVERAGE(INDIRECT("E"&amp;ROW(INDEX($G$2:G135,MATCH(G135,$G$2:G135,0),1))&amp;":E"&amp;ROW(G135))),""))</f>
        <v/>
      </c>
      <c r="I136" s="7"/>
      <c r="J136" t="str">
        <f ca="1">IF(G136&lt;&gt;G137,IF(G136="Baisse",MAX(INDIRECT("C"&amp;ROW(G137)&amp;":C"&amp;IFERROR(ROW(INDEX(G137:$G$919,MATCH(G136,G137:$G$919,0),1)),917))),MIN(INDIRECT("D"&amp;ROW(G137)&amp;":D"&amp;IFERROR(ROW(INDEX(G137:$G$919,MATCH(G136,G137:$G$919,0),1))-1,917)))),"")</f>
        <v/>
      </c>
    </row>
    <row r="137" spans="1:10" x14ac:dyDescent="0.25">
      <c r="A137" s="5">
        <v>42402.625</v>
      </c>
      <c r="B137" s="3">
        <v>17667.5</v>
      </c>
      <c r="C137" s="3">
        <v>17682.5</v>
      </c>
      <c r="D137" s="3">
        <v>17442.5</v>
      </c>
      <c r="E137" s="3">
        <v>17485</v>
      </c>
      <c r="F137" s="2">
        <v>17398</v>
      </c>
      <c r="G137" s="1" t="s">
        <v>8</v>
      </c>
      <c r="H137" s="6" t="str">
        <f ca="1">IFERROR(IF(G137&lt;&gt;G138,AVERAGE(INDIRECT("E"&amp;MAX(MATCH(9^9,$H$3:H136,1))+3&amp;":E"&amp;ROW(G137))),""),IF(G137&lt;&gt;G138,AVERAGE(INDIRECT("E"&amp;ROW(INDEX($G$2:G136,MATCH(G136,$G$2:G136,0),1))&amp;":E"&amp;ROW(G136))),""))</f>
        <v/>
      </c>
      <c r="I137" s="7"/>
      <c r="J137" t="str">
        <f ca="1">IF(G137&lt;&gt;G138,IF(G137="Baisse",MAX(INDIRECT("C"&amp;ROW(G138)&amp;":C"&amp;IFERROR(ROW(INDEX(G138:$G$919,MATCH(G137,G138:$G$919,0),1)),917))),MIN(INDIRECT("D"&amp;ROW(G138)&amp;":D"&amp;IFERROR(ROW(INDEX(G138:$G$919,MATCH(G137,G138:$G$919,0),1))-1,917)))),"")</f>
        <v/>
      </c>
    </row>
    <row r="138" spans="1:10" x14ac:dyDescent="0.25">
      <c r="A138" s="5">
        <v>42402.791666666664</v>
      </c>
      <c r="B138" s="3">
        <v>17485</v>
      </c>
      <c r="C138" s="3">
        <v>17502.5</v>
      </c>
      <c r="D138" s="3">
        <v>17370</v>
      </c>
      <c r="E138" s="3">
        <v>17477.5</v>
      </c>
      <c r="F138" s="2">
        <v>17341</v>
      </c>
      <c r="G138" s="1" t="s">
        <v>8</v>
      </c>
      <c r="H138" s="6" t="str">
        <f ca="1">IFERROR(IF(G138&lt;&gt;G139,AVERAGE(INDIRECT("E"&amp;MAX(MATCH(9^9,$H$3:H137,1))+3&amp;":E"&amp;ROW(G138))),""),IF(G138&lt;&gt;G139,AVERAGE(INDIRECT("E"&amp;ROW(INDEX($G$2:G137,MATCH(G137,$G$2:G137,0),1))&amp;":E"&amp;ROW(G137))),""))</f>
        <v/>
      </c>
      <c r="I138" s="7"/>
      <c r="J138" t="str">
        <f ca="1">IF(G138&lt;&gt;G139,IF(G138="Baisse",MAX(INDIRECT("C"&amp;ROW(G139)&amp;":C"&amp;IFERROR(ROW(INDEX(G139:$G$919,MATCH(G138,G139:$G$919,0),1)),917))),MIN(INDIRECT("D"&amp;ROW(G139)&amp;":D"&amp;IFERROR(ROW(INDEX(G139:$G$919,MATCH(G138,G139:$G$919,0),1))-1,917)))),"")</f>
        <v/>
      </c>
    </row>
    <row r="139" spans="1:10" x14ac:dyDescent="0.25">
      <c r="A139" s="5">
        <v>42402.958333333336</v>
      </c>
      <c r="B139" s="3">
        <v>17477.5</v>
      </c>
      <c r="C139" s="3">
        <v>17477.5</v>
      </c>
      <c r="D139" s="3">
        <v>17077.5</v>
      </c>
      <c r="E139" s="3">
        <v>17147.5</v>
      </c>
      <c r="F139" s="2">
        <v>17284</v>
      </c>
      <c r="G139" s="1" t="s">
        <v>8</v>
      </c>
      <c r="H139" s="6" t="str">
        <f ca="1">IFERROR(IF(G139&lt;&gt;G140,AVERAGE(INDIRECT("E"&amp;MAX(MATCH(9^9,$H$3:H138,1))+3&amp;":E"&amp;ROW(G139))),""),IF(G139&lt;&gt;G140,AVERAGE(INDIRECT("E"&amp;ROW(INDEX($G$2:G138,MATCH(G138,$G$2:G138,0),1))&amp;":E"&amp;ROW(G138))),""))</f>
        <v/>
      </c>
      <c r="I139" s="7"/>
      <c r="J139" t="str">
        <f ca="1">IF(G139&lt;&gt;G140,IF(G139="Baisse",MAX(INDIRECT("C"&amp;ROW(G140)&amp;":C"&amp;IFERROR(ROW(INDEX(G140:$G$919,MATCH(G139,G140:$G$919,0),1)),917))),MIN(INDIRECT("D"&amp;ROW(G140)&amp;":D"&amp;IFERROR(ROW(INDEX(G140:$G$919,MATCH(G139,G140:$G$919,0),1))-1,917)))),"")</f>
        <v/>
      </c>
    </row>
    <row r="140" spans="1:10" x14ac:dyDescent="0.25">
      <c r="A140" s="5">
        <v>42403.125</v>
      </c>
      <c r="B140" s="3">
        <v>17147.5</v>
      </c>
      <c r="C140" s="3">
        <v>17297.5</v>
      </c>
      <c r="D140" s="3">
        <v>17102.5</v>
      </c>
      <c r="E140" s="3">
        <v>17200</v>
      </c>
      <c r="F140" s="2">
        <v>17227</v>
      </c>
      <c r="G140" s="1" t="s">
        <v>8</v>
      </c>
      <c r="H140" s="6" t="str">
        <f ca="1">IFERROR(IF(G140&lt;&gt;G141,AVERAGE(INDIRECT("E"&amp;MAX(MATCH(9^9,$H$3:H139,1))+3&amp;":E"&amp;ROW(G140))),""),IF(G140&lt;&gt;G141,AVERAGE(INDIRECT("E"&amp;ROW(INDEX($G$2:G139,MATCH(G139,$G$2:G139,0),1))&amp;":E"&amp;ROW(G139))),""))</f>
        <v/>
      </c>
      <c r="I140" s="7"/>
      <c r="J140" t="str">
        <f ca="1">IF(G140&lt;&gt;G141,IF(G140="Baisse",MAX(INDIRECT("C"&amp;ROW(G141)&amp;":C"&amp;IFERROR(ROW(INDEX(G141:$G$919,MATCH(G140,G141:$G$919,0),1)),917))),MIN(INDIRECT("D"&amp;ROW(G141)&amp;":D"&amp;IFERROR(ROW(INDEX(G141:$G$919,MATCH(G140,G141:$G$919,0),1))-1,917)))),"")</f>
        <v/>
      </c>
    </row>
    <row r="141" spans="1:10" x14ac:dyDescent="0.25">
      <c r="A141" s="5">
        <v>42403.291666666664</v>
      </c>
      <c r="B141" s="3">
        <v>17200</v>
      </c>
      <c r="C141" s="3">
        <v>17347.5</v>
      </c>
      <c r="D141" s="3">
        <v>17140</v>
      </c>
      <c r="E141" s="3">
        <v>17202.5</v>
      </c>
      <c r="F141" s="2">
        <v>17170</v>
      </c>
      <c r="G141" s="1" t="s">
        <v>8</v>
      </c>
      <c r="H141" s="6" t="str">
        <f ca="1">IFERROR(IF(G141&lt;&gt;G142,AVERAGE(INDIRECT("E"&amp;MAX(MATCH(9^9,$H$3:H140,1))+3&amp;":E"&amp;ROW(G141))),""),IF(G141&lt;&gt;G142,AVERAGE(INDIRECT("E"&amp;ROW(INDEX($G$2:G140,MATCH(G140,$G$2:G140,0),1))&amp;":E"&amp;ROW(G140))),""))</f>
        <v/>
      </c>
      <c r="I141" s="7"/>
      <c r="J141" t="str">
        <f ca="1">IF(G141&lt;&gt;G142,IF(G141="Baisse",MAX(INDIRECT("C"&amp;ROW(G142)&amp;":C"&amp;IFERROR(ROW(INDEX(G142:$G$919,MATCH(G141,G142:$G$919,0),1)),917))),MIN(INDIRECT("D"&amp;ROW(G142)&amp;":D"&amp;IFERROR(ROW(INDEX(G142:$G$919,MATCH(G141,G142:$G$919,0),1))-1,917)))),"")</f>
        <v/>
      </c>
    </row>
    <row r="142" spans="1:10" x14ac:dyDescent="0.25">
      <c r="A142" s="5">
        <v>42403.458333333336</v>
      </c>
      <c r="B142" s="3">
        <v>17202.5</v>
      </c>
      <c r="C142" s="3">
        <v>17277.5</v>
      </c>
      <c r="D142" s="3">
        <v>17110</v>
      </c>
      <c r="E142" s="3">
        <v>17257.5</v>
      </c>
      <c r="F142" s="2">
        <v>17113</v>
      </c>
      <c r="G142" s="1" t="s">
        <v>8</v>
      </c>
      <c r="H142" s="6" t="str">
        <f ca="1">IFERROR(IF(G142&lt;&gt;G143,AVERAGE(INDIRECT("E"&amp;MAX(MATCH(9^9,$H$3:H141,1))+3&amp;":E"&amp;ROW(G142))),""),IF(G142&lt;&gt;G143,AVERAGE(INDIRECT("E"&amp;ROW(INDEX($G$2:G141,MATCH(G141,$G$2:G141,0),1))&amp;":E"&amp;ROW(G141))),""))</f>
        <v/>
      </c>
      <c r="I142" s="7"/>
      <c r="J142" t="str">
        <f ca="1">IF(G142&lt;&gt;G143,IF(G142="Baisse",MAX(INDIRECT("C"&amp;ROW(G143)&amp;":C"&amp;IFERROR(ROW(INDEX(G143:$G$919,MATCH(G142,G143:$G$919,0),1)),917))),MIN(INDIRECT("D"&amp;ROW(G143)&amp;":D"&amp;IFERROR(ROW(INDEX(G143:$G$919,MATCH(G142,G143:$G$919,0),1))-1,917)))),"")</f>
        <v/>
      </c>
    </row>
    <row r="143" spans="1:10" x14ac:dyDescent="0.25">
      <c r="A143" s="5">
        <v>42403.625</v>
      </c>
      <c r="B143" s="3">
        <v>17257.5</v>
      </c>
      <c r="C143" s="3">
        <v>17272.5</v>
      </c>
      <c r="D143" s="3">
        <v>16670</v>
      </c>
      <c r="E143" s="3">
        <v>16837.5</v>
      </c>
      <c r="F143" s="2">
        <v>17056</v>
      </c>
      <c r="G143" s="1" t="s">
        <v>8</v>
      </c>
      <c r="H143" s="6" t="str">
        <f ca="1">IFERROR(IF(G143&lt;&gt;G144,AVERAGE(INDIRECT("E"&amp;MAX(MATCH(9^9,$H$3:H142,1))+3&amp;":E"&amp;ROW(G143))),""),IF(G143&lt;&gt;G144,AVERAGE(INDIRECT("E"&amp;ROW(INDEX($G$2:G142,MATCH(G142,$G$2:G142,0),1))&amp;":E"&amp;ROW(G142))),""))</f>
        <v/>
      </c>
      <c r="I143" s="7"/>
      <c r="J143" t="str">
        <f ca="1">IF(G143&lt;&gt;G144,IF(G143="Baisse",MAX(INDIRECT("C"&amp;ROW(G144)&amp;":C"&amp;IFERROR(ROW(INDEX(G144:$G$919,MATCH(G143,G144:$G$919,0),1)),917))),MIN(INDIRECT("D"&amp;ROW(G144)&amp;":D"&amp;IFERROR(ROW(INDEX(G144:$G$919,MATCH(G143,G144:$G$919,0),1))-1,917)))),"")</f>
        <v/>
      </c>
    </row>
    <row r="144" spans="1:10" x14ac:dyDescent="0.25">
      <c r="A144" s="5">
        <v>42403.791666666664</v>
      </c>
      <c r="B144" s="3">
        <v>16837.5</v>
      </c>
      <c r="C144" s="3">
        <v>17050</v>
      </c>
      <c r="D144" s="3">
        <v>16627.5</v>
      </c>
      <c r="E144" s="3">
        <v>17035</v>
      </c>
      <c r="F144" s="2">
        <v>16999</v>
      </c>
      <c r="G144" s="1" t="s">
        <v>8</v>
      </c>
      <c r="H144" s="6" t="str">
        <f ca="1">IFERROR(IF(G144&lt;&gt;G145,AVERAGE(INDIRECT("E"&amp;MAX(MATCH(9^9,$H$3:H143,1))+3&amp;":E"&amp;ROW(G144))),""),IF(G144&lt;&gt;G145,AVERAGE(INDIRECT("E"&amp;ROW(INDEX($G$2:G143,MATCH(G143,$G$2:G143,0),1))&amp;":E"&amp;ROW(G143))),""))</f>
        <v/>
      </c>
      <c r="I144" s="7"/>
      <c r="J144" t="str">
        <f ca="1">IF(G144&lt;&gt;G145,IF(G144="Baisse",MAX(INDIRECT("C"&amp;ROW(G145)&amp;":C"&amp;IFERROR(ROW(INDEX(G145:$G$919,MATCH(G144,G145:$G$919,0),1)),917))),MIN(INDIRECT("D"&amp;ROW(G145)&amp;":D"&amp;IFERROR(ROW(INDEX(G145:$G$919,MATCH(G144,G145:$G$919,0),1))-1,917)))),"")</f>
        <v/>
      </c>
    </row>
    <row r="145" spans="1:10" x14ac:dyDescent="0.25">
      <c r="A145" s="5">
        <v>42403.958333333336</v>
      </c>
      <c r="B145" s="3">
        <v>17035</v>
      </c>
      <c r="C145" s="3">
        <v>17182.5</v>
      </c>
      <c r="D145" s="3">
        <v>16937.5</v>
      </c>
      <c r="E145" s="3">
        <v>17117.5</v>
      </c>
      <c r="F145" s="2">
        <v>16943</v>
      </c>
      <c r="G145" s="1" t="s">
        <v>8</v>
      </c>
      <c r="H145" s="6" t="str">
        <f ca="1">IFERROR(IF(G145&lt;&gt;G146,AVERAGE(INDIRECT("E"&amp;MAX(MATCH(9^9,$H$3:H144,1))+3&amp;":E"&amp;ROW(G145))),""),IF(G145&lt;&gt;G146,AVERAGE(INDIRECT("E"&amp;ROW(INDEX($G$2:G144,MATCH(G144,$G$2:G144,0),1))&amp;":E"&amp;ROW(G144))),""))</f>
        <v/>
      </c>
      <c r="I145" s="7"/>
      <c r="J145" t="str">
        <f ca="1">IF(G145&lt;&gt;G146,IF(G145="Baisse",MAX(INDIRECT("C"&amp;ROW(G146)&amp;":C"&amp;IFERROR(ROW(INDEX(G146:$G$919,MATCH(G145,G146:$G$919,0),1)),917))),MIN(INDIRECT("D"&amp;ROW(G146)&amp;":D"&amp;IFERROR(ROW(INDEX(G146:$G$919,MATCH(G145,G146:$G$919,0),1))-1,917)))),"")</f>
        <v/>
      </c>
    </row>
    <row r="146" spans="1:10" x14ac:dyDescent="0.25">
      <c r="A146" s="5">
        <v>42404.125</v>
      </c>
      <c r="B146" s="3">
        <v>17117.5</v>
      </c>
      <c r="C146" s="3">
        <v>17212.5</v>
      </c>
      <c r="D146" s="3">
        <v>16987.5</v>
      </c>
      <c r="E146" s="3">
        <v>17035</v>
      </c>
      <c r="F146" s="2">
        <v>16886</v>
      </c>
      <c r="G146" s="1" t="s">
        <v>8</v>
      </c>
      <c r="H146" s="6" t="str">
        <f ca="1">IFERROR(IF(G146&lt;&gt;G147,AVERAGE(INDIRECT("E"&amp;MAX(MATCH(9^9,$H$3:H145,1))+3&amp;":E"&amp;ROW(G146))),""),IF(G146&lt;&gt;G147,AVERAGE(INDIRECT("E"&amp;ROW(INDEX($G$2:G145,MATCH(G145,$G$2:G145,0),1))&amp;":E"&amp;ROW(G145))),""))</f>
        <v/>
      </c>
      <c r="I146" s="7"/>
      <c r="J146" t="str">
        <f ca="1">IF(G146&lt;&gt;G147,IF(G146="Baisse",MAX(INDIRECT("C"&amp;ROW(G147)&amp;":C"&amp;IFERROR(ROW(INDEX(G147:$G$919,MATCH(G146,G147:$G$919,0),1)),917))),MIN(INDIRECT("D"&amp;ROW(G147)&amp;":D"&amp;IFERROR(ROW(INDEX(G147:$G$919,MATCH(G146,G147:$G$919,0),1))-1,917)))),"")</f>
        <v/>
      </c>
    </row>
    <row r="147" spans="1:10" x14ac:dyDescent="0.25">
      <c r="A147" s="5">
        <v>42404.291666666664</v>
      </c>
      <c r="B147" s="3">
        <v>17035</v>
      </c>
      <c r="C147" s="3">
        <v>17137.5</v>
      </c>
      <c r="D147" s="3">
        <v>16902.5</v>
      </c>
      <c r="E147" s="3">
        <v>17017.5</v>
      </c>
      <c r="F147" s="2">
        <v>16829</v>
      </c>
      <c r="G147" s="1" t="s">
        <v>8</v>
      </c>
      <c r="H147" s="6" t="str">
        <f ca="1">IFERROR(IF(G147&lt;&gt;G148,AVERAGE(INDIRECT("E"&amp;MAX(MATCH(9^9,$H$3:H146,1))+3&amp;":E"&amp;ROW(G147))),""),IF(G147&lt;&gt;G148,AVERAGE(INDIRECT("E"&amp;ROW(INDEX($G$2:G146,MATCH(G146,$G$2:G146,0),1))&amp;":E"&amp;ROW(G146))),""))</f>
        <v/>
      </c>
      <c r="I147" s="7"/>
      <c r="J147" t="str">
        <f ca="1">IF(G147&lt;&gt;G148,IF(G147="Baisse",MAX(INDIRECT("C"&amp;ROW(G148)&amp;":C"&amp;IFERROR(ROW(INDEX(G148:$G$919,MATCH(G147,G148:$G$919,0),1)),917))),MIN(INDIRECT("D"&amp;ROW(G148)&amp;":D"&amp;IFERROR(ROW(INDEX(G148:$G$919,MATCH(G147,G148:$G$919,0),1))-1,917)))),"")</f>
        <v/>
      </c>
    </row>
    <row r="148" spans="1:10" x14ac:dyDescent="0.25">
      <c r="A148" s="5">
        <v>42404.458333333336</v>
      </c>
      <c r="B148" s="3">
        <v>17017.5</v>
      </c>
      <c r="C148" s="3">
        <v>17037.5</v>
      </c>
      <c r="D148" s="3">
        <v>16707.5</v>
      </c>
      <c r="E148" s="3">
        <v>16752.5</v>
      </c>
      <c r="F148" s="2">
        <v>16772</v>
      </c>
      <c r="G148" s="1" t="s">
        <v>8</v>
      </c>
      <c r="H148" s="6" t="str">
        <f ca="1">IFERROR(IF(G148&lt;&gt;G149,AVERAGE(INDIRECT("E"&amp;MAX(MATCH(9^9,$H$3:H147,1))+3&amp;":E"&amp;ROW(G148))),""),IF(G148&lt;&gt;G149,AVERAGE(INDIRECT("E"&amp;ROW(INDEX($G$2:G147,MATCH(G147,$G$2:G147,0),1))&amp;":E"&amp;ROW(G147))),""))</f>
        <v/>
      </c>
      <c r="I148" s="7"/>
      <c r="J148" t="str">
        <f ca="1">IF(G148&lt;&gt;G149,IF(G148="Baisse",MAX(INDIRECT("C"&amp;ROW(G149)&amp;":C"&amp;IFERROR(ROW(INDEX(G149:$G$919,MATCH(G148,G149:$G$919,0),1)),917))),MIN(INDIRECT("D"&amp;ROW(G149)&amp;":D"&amp;IFERROR(ROW(INDEX(G149:$G$919,MATCH(G148,G149:$G$919,0),1))-1,917)))),"")</f>
        <v/>
      </c>
    </row>
    <row r="149" spans="1:10" x14ac:dyDescent="0.25">
      <c r="A149" s="5">
        <v>42404.625</v>
      </c>
      <c r="B149" s="3">
        <v>16752.5</v>
      </c>
      <c r="C149" s="3">
        <v>16987.5</v>
      </c>
      <c r="D149" s="3">
        <v>16707.5</v>
      </c>
      <c r="E149" s="3">
        <v>16842.5</v>
      </c>
      <c r="F149" s="2">
        <v>16715</v>
      </c>
      <c r="G149" s="1" t="s">
        <v>8</v>
      </c>
      <c r="H149" s="6" t="str">
        <f ca="1">IFERROR(IF(G149&lt;&gt;G150,AVERAGE(INDIRECT("E"&amp;MAX(MATCH(9^9,$H$3:H148,1))+3&amp;":E"&amp;ROW(G149))),""),IF(G149&lt;&gt;G150,AVERAGE(INDIRECT("E"&amp;ROW(INDEX($G$2:G148,MATCH(G148,$G$2:G148,0),1))&amp;":E"&amp;ROW(G148))),""))</f>
        <v/>
      </c>
      <c r="I149" s="7"/>
      <c r="J149" t="str">
        <f ca="1">IF(G149&lt;&gt;G150,IF(G149="Baisse",MAX(INDIRECT("C"&amp;ROW(G150)&amp;":C"&amp;IFERROR(ROW(INDEX(G150:$G$919,MATCH(G149,G150:$G$919,0),1)),917))),MIN(INDIRECT("D"&amp;ROW(G150)&amp;":D"&amp;IFERROR(ROW(INDEX(G150:$G$919,MATCH(G149,G150:$G$919,0),1))-1,917)))),"")</f>
        <v/>
      </c>
    </row>
    <row r="150" spans="1:10" x14ac:dyDescent="0.25">
      <c r="A150" s="5">
        <v>42404.791666666664</v>
      </c>
      <c r="B150" s="3">
        <v>16842.5</v>
      </c>
      <c r="C150" s="3">
        <v>16882.5</v>
      </c>
      <c r="D150" s="3">
        <v>16722.5</v>
      </c>
      <c r="E150" s="3">
        <v>16822.5</v>
      </c>
      <c r="F150" s="2">
        <v>16658</v>
      </c>
      <c r="G150" s="1" t="s">
        <v>8</v>
      </c>
      <c r="H150" s="6" t="str">
        <f ca="1">IFERROR(IF(G150&lt;&gt;G151,AVERAGE(INDIRECT("E"&amp;MAX(MATCH(9^9,$H$3:H149,1))+3&amp;":E"&amp;ROW(G150))),""),IF(G150&lt;&gt;G151,AVERAGE(INDIRECT("E"&amp;ROW(INDEX($G$2:G149,MATCH(G149,$G$2:G149,0),1))&amp;":E"&amp;ROW(G149))),""))</f>
        <v/>
      </c>
      <c r="I150" s="7"/>
      <c r="J150" t="str">
        <f ca="1">IF(G150&lt;&gt;G151,IF(G150="Baisse",MAX(INDIRECT("C"&amp;ROW(G151)&amp;":C"&amp;IFERROR(ROW(INDEX(G151:$G$919,MATCH(G150,G151:$G$919,0),1)),917))),MIN(INDIRECT("D"&amp;ROW(G151)&amp;":D"&amp;IFERROR(ROW(INDEX(G151:$G$919,MATCH(G150,G151:$G$919,0),1))-1,917)))),"")</f>
        <v/>
      </c>
    </row>
    <row r="151" spans="1:10" x14ac:dyDescent="0.25">
      <c r="A151" s="5">
        <v>42404.958333333336</v>
      </c>
      <c r="B151" s="3">
        <v>16822.5</v>
      </c>
      <c r="C151" s="3">
        <v>16895</v>
      </c>
      <c r="D151" s="3">
        <v>16737.5</v>
      </c>
      <c r="E151" s="3">
        <v>16845</v>
      </c>
      <c r="F151" s="2">
        <v>16601</v>
      </c>
      <c r="G151" s="1" t="s">
        <v>8</v>
      </c>
      <c r="H151" s="6" t="str">
        <f ca="1">IFERROR(IF(G151&lt;&gt;G152,AVERAGE(INDIRECT("E"&amp;MAX(MATCH(9^9,$H$3:H150,1))+3&amp;":E"&amp;ROW(G151))),""),IF(G151&lt;&gt;G152,AVERAGE(INDIRECT("E"&amp;ROW(INDEX($G$2:G150,MATCH(G150,$G$2:G150,0),1))&amp;":E"&amp;ROW(G150))),""))</f>
        <v/>
      </c>
      <c r="I151" s="7"/>
      <c r="J151" t="str">
        <f ca="1">IF(G151&lt;&gt;G152,IF(G151="Baisse",MAX(INDIRECT("C"&amp;ROW(G152)&amp;":C"&amp;IFERROR(ROW(INDEX(G152:$G$919,MATCH(G151,G152:$G$919,0),1)),917))),MIN(INDIRECT("D"&amp;ROW(G152)&amp;":D"&amp;IFERROR(ROW(INDEX(G152:$G$919,MATCH(G151,G152:$G$919,0),1))-1,917)))),"")</f>
        <v/>
      </c>
    </row>
    <row r="152" spans="1:10" x14ac:dyDescent="0.25">
      <c r="A152" s="5">
        <v>42405.125</v>
      </c>
      <c r="B152" s="3">
        <v>16845</v>
      </c>
      <c r="C152" s="3">
        <v>16862.5</v>
      </c>
      <c r="D152" s="3">
        <v>16620</v>
      </c>
      <c r="E152" s="3">
        <v>16820</v>
      </c>
      <c r="F152" s="2">
        <v>16544</v>
      </c>
      <c r="G152" s="1" t="s">
        <v>8</v>
      </c>
      <c r="H152" s="6" t="str">
        <f ca="1">IFERROR(IF(G152&lt;&gt;G153,AVERAGE(INDIRECT("E"&amp;MAX(MATCH(9^9,$H$3:H151,1))+3&amp;":E"&amp;ROW(G152))),""),IF(G152&lt;&gt;G153,AVERAGE(INDIRECT("E"&amp;ROW(INDEX($G$2:G151,MATCH(G151,$G$2:G151,0),1))&amp;":E"&amp;ROW(G151))),""))</f>
        <v/>
      </c>
      <c r="I152" s="7"/>
      <c r="J152" t="str">
        <f ca="1">IF(G152&lt;&gt;G153,IF(G152="Baisse",MAX(INDIRECT("C"&amp;ROW(G153)&amp;":C"&amp;IFERROR(ROW(INDEX(G153:$G$919,MATCH(G152,G153:$G$919,0),1)),917))),MIN(INDIRECT("D"&amp;ROW(G153)&amp;":D"&amp;IFERROR(ROW(INDEX(G153:$G$919,MATCH(G152,G153:$G$919,0),1))-1,917)))),"")</f>
        <v/>
      </c>
    </row>
    <row r="153" spans="1:10" x14ac:dyDescent="0.25">
      <c r="A153" s="5">
        <v>42405.291666666664</v>
      </c>
      <c r="B153" s="3">
        <v>16820</v>
      </c>
      <c r="C153" s="3">
        <v>16827.5</v>
      </c>
      <c r="D153" s="3">
        <v>16697.5</v>
      </c>
      <c r="E153" s="3">
        <v>16792.5</v>
      </c>
      <c r="F153" s="2">
        <v>16487</v>
      </c>
      <c r="G153" s="1" t="s">
        <v>8</v>
      </c>
      <c r="H153" s="6" t="str">
        <f ca="1">IFERROR(IF(G153&lt;&gt;G154,AVERAGE(INDIRECT("E"&amp;MAX(MATCH(9^9,$H$3:H152,1))+3&amp;":E"&amp;ROW(G153))),""),IF(G153&lt;&gt;G154,AVERAGE(INDIRECT("E"&amp;ROW(INDEX($G$2:G152,MATCH(G152,$G$2:G152,0),1))&amp;":E"&amp;ROW(G152))),""))</f>
        <v/>
      </c>
      <c r="I153" s="7"/>
      <c r="J153" t="str">
        <f ca="1">IF(G153&lt;&gt;G154,IF(G153="Baisse",MAX(INDIRECT("C"&amp;ROW(G154)&amp;":C"&amp;IFERROR(ROW(INDEX(G154:$G$919,MATCH(G153,G154:$G$919,0),1)),917))),MIN(INDIRECT("D"&amp;ROW(G154)&amp;":D"&amp;IFERROR(ROW(INDEX(G154:$G$919,MATCH(G153,G154:$G$919,0),1))-1,917)))),"")</f>
        <v/>
      </c>
    </row>
    <row r="154" spans="1:10" x14ac:dyDescent="0.25">
      <c r="A154" s="5">
        <v>42405.458333333336</v>
      </c>
      <c r="B154" s="3">
        <v>16792.5</v>
      </c>
      <c r="C154" s="3">
        <v>16817.5</v>
      </c>
      <c r="D154" s="3">
        <v>16630</v>
      </c>
      <c r="E154" s="3">
        <v>16707.5</v>
      </c>
      <c r="F154" s="2">
        <v>16430</v>
      </c>
      <c r="G154" s="1" t="s">
        <v>8</v>
      </c>
      <c r="H154" s="6" t="str">
        <f ca="1">IFERROR(IF(G154&lt;&gt;G155,AVERAGE(INDIRECT("E"&amp;MAX(MATCH(9^9,$H$3:H153,1))+3&amp;":E"&amp;ROW(G154))),""),IF(G154&lt;&gt;G155,AVERAGE(INDIRECT("E"&amp;ROW(INDEX($G$2:G153,MATCH(G153,$G$2:G153,0),1))&amp;":E"&amp;ROW(G153))),""))</f>
        <v/>
      </c>
      <c r="I154" s="7"/>
      <c r="J154" t="str">
        <f ca="1">IF(G154&lt;&gt;G155,IF(G154="Baisse",MAX(INDIRECT("C"&amp;ROW(G155)&amp;":C"&amp;IFERROR(ROW(INDEX(G155:$G$919,MATCH(G154,G155:$G$919,0),1)),917))),MIN(INDIRECT("D"&amp;ROW(G155)&amp;":D"&amp;IFERROR(ROW(INDEX(G155:$G$919,MATCH(G154,G155:$G$919,0),1))-1,917)))),"")</f>
        <v/>
      </c>
    </row>
    <row r="155" spans="1:10" x14ac:dyDescent="0.25">
      <c r="A155" s="5">
        <v>42405.625</v>
      </c>
      <c r="B155" s="3">
        <v>16707.5</v>
      </c>
      <c r="C155" s="3">
        <v>16837.5</v>
      </c>
      <c r="D155" s="3">
        <v>16527.5</v>
      </c>
      <c r="E155" s="3">
        <v>16565</v>
      </c>
      <c r="F155" s="2">
        <v>16373</v>
      </c>
      <c r="G155" s="1" t="s">
        <v>8</v>
      </c>
      <c r="H155" s="6" t="str">
        <f ca="1">IFERROR(IF(G155&lt;&gt;G156,AVERAGE(INDIRECT("E"&amp;MAX(MATCH(9^9,$H$3:H154,1))+3&amp;":E"&amp;ROW(G155))),""),IF(G155&lt;&gt;G156,AVERAGE(INDIRECT("E"&amp;ROW(INDEX($G$2:G154,MATCH(G154,$G$2:G154,0),1))&amp;":E"&amp;ROW(G154))),""))</f>
        <v/>
      </c>
      <c r="I155" s="7"/>
      <c r="J155" t="str">
        <f ca="1">IF(G155&lt;&gt;G156,IF(G155="Baisse",MAX(INDIRECT("C"&amp;ROW(G156)&amp;":C"&amp;IFERROR(ROW(INDEX(G156:$G$919,MATCH(G155,G156:$G$919,0),1)),917))),MIN(INDIRECT("D"&amp;ROW(G156)&amp;":D"&amp;IFERROR(ROW(INDEX(G156:$G$919,MATCH(G155,G156:$G$919,0),1))-1,917)))),"")</f>
        <v/>
      </c>
    </row>
    <row r="156" spans="1:10" x14ac:dyDescent="0.25">
      <c r="A156" s="5">
        <v>42405.791666666664</v>
      </c>
      <c r="B156" s="3">
        <v>16565</v>
      </c>
      <c r="C156" s="3">
        <v>16592.5</v>
      </c>
      <c r="D156" s="3">
        <v>16487.5</v>
      </c>
      <c r="E156" s="3">
        <v>16567.5</v>
      </c>
      <c r="F156" s="2">
        <v>16317</v>
      </c>
      <c r="G156" s="1" t="s">
        <v>8</v>
      </c>
      <c r="H156" s="6" t="str">
        <f ca="1">IFERROR(IF(G156&lt;&gt;G157,AVERAGE(INDIRECT("E"&amp;MAX(MATCH(9^9,$H$3:H155,1))+3&amp;":E"&amp;ROW(G156))),""),IF(G156&lt;&gt;G157,AVERAGE(INDIRECT("E"&amp;ROW(INDEX($G$2:G155,MATCH(G155,$G$2:G155,0),1))&amp;":E"&amp;ROW(G155))),""))</f>
        <v/>
      </c>
      <c r="I156" s="7"/>
      <c r="J156" t="str">
        <f ca="1">IF(G156&lt;&gt;G157,IF(G156="Baisse",MAX(INDIRECT("C"&amp;ROW(G157)&amp;":C"&amp;IFERROR(ROW(INDEX(G157:$G$919,MATCH(G156,G157:$G$919,0),1)),917))),MIN(INDIRECT("D"&amp;ROW(G157)&amp;":D"&amp;IFERROR(ROW(INDEX(G157:$G$919,MATCH(G156,G157:$G$919,0),1))-1,917)))),"")</f>
        <v/>
      </c>
    </row>
    <row r="157" spans="1:10" x14ac:dyDescent="0.25">
      <c r="A157" s="5">
        <v>42407.958333333336</v>
      </c>
      <c r="B157" s="3">
        <v>16567.5</v>
      </c>
      <c r="C157" s="3">
        <v>16855</v>
      </c>
      <c r="D157" s="3">
        <v>16542.5</v>
      </c>
      <c r="E157" s="3">
        <v>16822.5</v>
      </c>
      <c r="F157" s="2">
        <v>16260</v>
      </c>
      <c r="G157" s="1" t="s">
        <v>8</v>
      </c>
      <c r="H157" s="6" t="str">
        <f ca="1">IFERROR(IF(G157&lt;&gt;G158,AVERAGE(INDIRECT("E"&amp;MAX(MATCH(9^9,$H$3:H156,1))+3&amp;":E"&amp;ROW(G157))),""),IF(G157&lt;&gt;G158,AVERAGE(INDIRECT("E"&amp;ROW(INDEX($G$2:G156,MATCH(G156,$G$2:G156,0),1))&amp;":E"&amp;ROW(G156))),""))</f>
        <v/>
      </c>
      <c r="I157" s="7"/>
      <c r="J157" t="str">
        <f ca="1">IF(G157&lt;&gt;G158,IF(G157="Baisse",MAX(INDIRECT("C"&amp;ROW(G158)&amp;":C"&amp;IFERROR(ROW(INDEX(G158:$G$919,MATCH(G157,G158:$G$919,0),1)),917))),MIN(INDIRECT("D"&amp;ROW(G158)&amp;":D"&amp;IFERROR(ROW(INDEX(G158:$G$919,MATCH(G157,G158:$G$919,0),1))-1,917)))),"")</f>
        <v/>
      </c>
    </row>
    <row r="158" spans="1:10" x14ac:dyDescent="0.25">
      <c r="A158" s="5">
        <v>42408.125</v>
      </c>
      <c r="B158" s="3">
        <v>16822.5</v>
      </c>
      <c r="C158" s="3">
        <v>17097.5</v>
      </c>
      <c r="D158" s="3">
        <v>16710</v>
      </c>
      <c r="E158" s="3">
        <v>17007.5</v>
      </c>
      <c r="F158" s="2">
        <v>16203</v>
      </c>
      <c r="G158" s="1" t="s">
        <v>8</v>
      </c>
      <c r="H158" s="6" t="str">
        <f ca="1">IFERROR(IF(G158&lt;&gt;G159,AVERAGE(INDIRECT("E"&amp;MAX(MATCH(9^9,$H$3:H157,1))+3&amp;":E"&amp;ROW(G158))),""),IF(G158&lt;&gt;G159,AVERAGE(INDIRECT("E"&amp;ROW(INDEX($G$2:G157,MATCH(G157,$G$2:G157,0),1))&amp;":E"&amp;ROW(G157))),""))</f>
        <v/>
      </c>
      <c r="I158" s="7"/>
      <c r="J158" t="str">
        <f ca="1">IF(G158&lt;&gt;G159,IF(G158="Baisse",MAX(INDIRECT("C"&amp;ROW(G159)&amp;":C"&amp;IFERROR(ROW(INDEX(G159:$G$919,MATCH(G158,G159:$G$919,0),1)),917))),MIN(INDIRECT("D"&amp;ROW(G159)&amp;":D"&amp;IFERROR(ROW(INDEX(G159:$G$919,MATCH(G158,G159:$G$919,0),1))-1,917)))),"")</f>
        <v/>
      </c>
    </row>
    <row r="159" spans="1:10" x14ac:dyDescent="0.25">
      <c r="A159" s="5">
        <v>42408.291666666664</v>
      </c>
      <c r="B159" s="3">
        <v>17007.5</v>
      </c>
      <c r="C159" s="3">
        <v>17050</v>
      </c>
      <c r="D159" s="3">
        <v>16642.5</v>
      </c>
      <c r="E159" s="3">
        <v>16652.5</v>
      </c>
      <c r="F159" s="2">
        <v>16146</v>
      </c>
      <c r="G159" s="1" t="s">
        <v>8</v>
      </c>
      <c r="H159" s="6" t="str">
        <f ca="1">IFERROR(IF(G159&lt;&gt;G160,AVERAGE(INDIRECT("E"&amp;MAX(MATCH(9^9,$H$3:H158,1))+3&amp;":E"&amp;ROW(G159))),""),IF(G159&lt;&gt;G160,AVERAGE(INDIRECT("E"&amp;ROW(INDEX($G$2:G158,MATCH(G158,$G$2:G158,0),1))&amp;":E"&amp;ROW(G158))),""))</f>
        <v/>
      </c>
      <c r="I159" s="7"/>
      <c r="J159" t="str">
        <f ca="1">IF(G159&lt;&gt;G160,IF(G159="Baisse",MAX(INDIRECT("C"&amp;ROW(G160)&amp;":C"&amp;IFERROR(ROW(INDEX(G160:$G$919,MATCH(G159,G160:$G$919,0),1)),917))),MIN(INDIRECT("D"&amp;ROW(G160)&amp;":D"&amp;IFERROR(ROW(INDEX(G160:$G$919,MATCH(G159,G160:$G$919,0),1))-1,917)))),"")</f>
        <v/>
      </c>
    </row>
    <row r="160" spans="1:10" x14ac:dyDescent="0.25">
      <c r="A160" s="5">
        <v>42408.458333333336</v>
      </c>
      <c r="B160" s="3">
        <v>16652.5</v>
      </c>
      <c r="C160" s="3">
        <v>16717.5</v>
      </c>
      <c r="D160" s="3">
        <v>16547.5</v>
      </c>
      <c r="E160" s="3">
        <v>16632.5</v>
      </c>
      <c r="F160" s="2">
        <v>16089</v>
      </c>
      <c r="G160" s="1" t="s">
        <v>8</v>
      </c>
      <c r="H160" s="6" t="str">
        <f ca="1">IFERROR(IF(G160&lt;&gt;G161,AVERAGE(INDIRECT("E"&amp;MAX(MATCH(9^9,$H$3:H159,1))+3&amp;":E"&amp;ROW(G160))),""),IF(G160&lt;&gt;G161,AVERAGE(INDIRECT("E"&amp;ROW(INDEX($G$2:G159,MATCH(G159,$G$2:G159,0),1))&amp;":E"&amp;ROW(G159))),""))</f>
        <v/>
      </c>
      <c r="I160" s="7"/>
      <c r="J160" t="str">
        <f ca="1">IF(G160&lt;&gt;G161,IF(G160="Baisse",MAX(INDIRECT("C"&amp;ROW(G161)&amp;":C"&amp;IFERROR(ROW(INDEX(G161:$G$919,MATCH(G160,G161:$G$919,0),1)),917))),MIN(INDIRECT("D"&amp;ROW(G161)&amp;":D"&amp;IFERROR(ROW(INDEX(G161:$G$919,MATCH(G160,G161:$G$919,0),1))-1,917)))),"")</f>
        <v/>
      </c>
    </row>
    <row r="161" spans="1:10" x14ac:dyDescent="0.25">
      <c r="A161" s="5">
        <v>42408.625</v>
      </c>
      <c r="B161" s="3">
        <v>16632.5</v>
      </c>
      <c r="C161" s="3">
        <v>16642.5</v>
      </c>
      <c r="D161" s="3">
        <v>16252.5</v>
      </c>
      <c r="E161" s="3">
        <v>16347.5</v>
      </c>
      <c r="F161" s="2">
        <v>16032</v>
      </c>
      <c r="G161" s="1" t="s">
        <v>8</v>
      </c>
      <c r="H161" s="6" t="str">
        <f ca="1">IFERROR(IF(G161&lt;&gt;G162,AVERAGE(INDIRECT("E"&amp;MAX(MATCH(9^9,$H$3:H160,1))+3&amp;":E"&amp;ROW(G161))),""),IF(G161&lt;&gt;G162,AVERAGE(INDIRECT("E"&amp;ROW(INDEX($G$2:G160,MATCH(G160,$G$2:G160,0),1))&amp;":E"&amp;ROW(G160))),""))</f>
        <v/>
      </c>
      <c r="I161" s="7"/>
      <c r="J161" t="str">
        <f ca="1">IF(G161&lt;&gt;G162,IF(G161="Baisse",MAX(INDIRECT("C"&amp;ROW(G162)&amp;":C"&amp;IFERROR(ROW(INDEX(G162:$G$919,MATCH(G161,G162:$G$919,0),1)),917))),MIN(INDIRECT("D"&amp;ROW(G162)&amp;":D"&amp;IFERROR(ROW(INDEX(G162:$G$919,MATCH(G161,G162:$G$919,0),1))-1,917)))),"")</f>
        <v/>
      </c>
    </row>
    <row r="162" spans="1:10" x14ac:dyDescent="0.25">
      <c r="A162" s="5">
        <v>42408.791666666664</v>
      </c>
      <c r="B162" s="3">
        <v>16347.5</v>
      </c>
      <c r="C162" s="3">
        <v>16485</v>
      </c>
      <c r="D162" s="3">
        <v>16217.5</v>
      </c>
      <c r="E162" s="3">
        <v>16465</v>
      </c>
      <c r="F162" s="2">
        <v>15975</v>
      </c>
      <c r="G162" s="1" t="s">
        <v>8</v>
      </c>
      <c r="H162" s="6" t="str">
        <f ca="1">IFERROR(IF(G162&lt;&gt;G163,AVERAGE(INDIRECT("E"&amp;MAX(MATCH(9^9,$H$3:H161,1))+3&amp;":E"&amp;ROW(G162))),""),IF(G162&lt;&gt;G163,AVERAGE(INDIRECT("E"&amp;ROW(INDEX($G$2:G161,MATCH(G161,$G$2:G161,0),1))&amp;":E"&amp;ROW(G161))),""))</f>
        <v/>
      </c>
      <c r="I162" s="7"/>
      <c r="J162" t="str">
        <f ca="1">IF(G162&lt;&gt;G163,IF(G162="Baisse",MAX(INDIRECT("C"&amp;ROW(G163)&amp;":C"&amp;IFERROR(ROW(INDEX(G163:$G$919,MATCH(G162,G163:$G$919,0),1)),917))),MIN(INDIRECT("D"&amp;ROW(G163)&amp;":D"&amp;IFERROR(ROW(INDEX(G163:$G$919,MATCH(G162,G163:$G$919,0),1))-1,917)))),"")</f>
        <v/>
      </c>
    </row>
    <row r="163" spans="1:10" x14ac:dyDescent="0.25">
      <c r="A163" s="5">
        <v>42408.958333333336</v>
      </c>
      <c r="B163" s="3">
        <v>16465</v>
      </c>
      <c r="C163" s="3">
        <v>16465</v>
      </c>
      <c r="D163" s="3">
        <v>16217.5</v>
      </c>
      <c r="E163" s="3">
        <v>16295</v>
      </c>
      <c r="F163" s="2">
        <v>15918</v>
      </c>
      <c r="G163" s="1" t="s">
        <v>8</v>
      </c>
      <c r="H163" s="6" t="str">
        <f ca="1">IFERROR(IF(G163&lt;&gt;G164,AVERAGE(INDIRECT("E"&amp;MAX(MATCH(9^9,$H$3:H162,1))+3&amp;":E"&amp;ROW(G163))),""),IF(G163&lt;&gt;G164,AVERAGE(INDIRECT("E"&amp;ROW(INDEX($G$2:G162,MATCH(G162,$G$2:G162,0),1))&amp;":E"&amp;ROW(G162))),""))</f>
        <v/>
      </c>
      <c r="I163" s="7"/>
      <c r="J163" t="str">
        <f ca="1">IF(G163&lt;&gt;G164,IF(G163="Baisse",MAX(INDIRECT("C"&amp;ROW(G164)&amp;":C"&amp;IFERROR(ROW(INDEX(G164:$G$919,MATCH(G163,G164:$G$919,0),1)),917))),MIN(INDIRECT("D"&amp;ROW(G164)&amp;":D"&amp;IFERROR(ROW(INDEX(G164:$G$919,MATCH(G163,G164:$G$919,0),1))-1,917)))),"")</f>
        <v/>
      </c>
    </row>
    <row r="164" spans="1:10" x14ac:dyDescent="0.25">
      <c r="A164" s="5">
        <v>42409.125</v>
      </c>
      <c r="B164" s="3">
        <v>16295</v>
      </c>
      <c r="C164" s="3">
        <v>16297.5</v>
      </c>
      <c r="D164" s="3">
        <v>16032.5</v>
      </c>
      <c r="E164" s="3">
        <v>16107.5</v>
      </c>
      <c r="F164" s="2">
        <v>15861</v>
      </c>
      <c r="G164" s="1" t="s">
        <v>8</v>
      </c>
      <c r="H164" s="6" t="str">
        <f ca="1">IFERROR(IF(G164&lt;&gt;G165,AVERAGE(INDIRECT("E"&amp;MAX(MATCH(9^9,$H$3:H163,1))+3&amp;":E"&amp;ROW(G164))),""),IF(G164&lt;&gt;G165,AVERAGE(INDIRECT("E"&amp;ROW(INDEX($G$2:G163,MATCH(G163,$G$2:G163,0),1))&amp;":E"&amp;ROW(G163))),""))</f>
        <v/>
      </c>
      <c r="I164" s="7"/>
      <c r="J164" t="str">
        <f ca="1">IF(G164&lt;&gt;G165,IF(G164="Baisse",MAX(INDIRECT("C"&amp;ROW(G165)&amp;":C"&amp;IFERROR(ROW(INDEX(G165:$G$919,MATCH(G164,G165:$G$919,0),1)),917))),MIN(INDIRECT("D"&amp;ROW(G165)&amp;":D"&amp;IFERROR(ROW(INDEX(G165:$G$919,MATCH(G164,G165:$G$919,0),1))-1,917)))),"")</f>
        <v/>
      </c>
    </row>
    <row r="165" spans="1:10" x14ac:dyDescent="0.25">
      <c r="A165" s="5">
        <v>42409.291666666664</v>
      </c>
      <c r="B165" s="3">
        <v>16107.5</v>
      </c>
      <c r="C165" s="3">
        <v>16362.5</v>
      </c>
      <c r="D165" s="3">
        <v>16057.5</v>
      </c>
      <c r="E165" s="3">
        <v>16242.5</v>
      </c>
      <c r="F165" s="2">
        <v>15804</v>
      </c>
      <c r="G165" s="1" t="s">
        <v>8</v>
      </c>
      <c r="H165" s="6" t="str">
        <f ca="1">IFERROR(IF(G165&lt;&gt;G166,AVERAGE(INDIRECT("E"&amp;MAX(MATCH(9^9,$H$3:H164,1))+3&amp;":E"&amp;ROW(G165))),""),IF(G165&lt;&gt;G166,AVERAGE(INDIRECT("E"&amp;ROW(INDEX($G$2:G164,MATCH(G164,$G$2:G164,0),1))&amp;":E"&amp;ROW(G164))),""))</f>
        <v/>
      </c>
      <c r="I165" s="7"/>
      <c r="J165" t="str">
        <f ca="1">IF(G165&lt;&gt;G166,IF(G165="Baisse",MAX(INDIRECT("C"&amp;ROW(G166)&amp;":C"&amp;IFERROR(ROW(INDEX(G166:$G$919,MATCH(G165,G166:$G$919,0),1)),917))),MIN(INDIRECT("D"&amp;ROW(G166)&amp;":D"&amp;IFERROR(ROW(INDEX(G166:$G$919,MATCH(G165,G166:$G$919,0),1))-1,917)))),"")</f>
        <v/>
      </c>
    </row>
    <row r="166" spans="1:10" x14ac:dyDescent="0.25">
      <c r="A166" s="5">
        <v>42409.458333333336</v>
      </c>
      <c r="B166" s="3">
        <v>16242.5</v>
      </c>
      <c r="C166" s="3">
        <v>16307.5</v>
      </c>
      <c r="D166" s="3">
        <v>15842.5</v>
      </c>
      <c r="E166" s="3">
        <v>15862.5</v>
      </c>
      <c r="F166" s="2">
        <v>15747</v>
      </c>
      <c r="G166" s="1" t="s">
        <v>8</v>
      </c>
      <c r="H166" s="6" t="str">
        <f ca="1">IFERROR(IF(G166&lt;&gt;G167,AVERAGE(INDIRECT("E"&amp;MAX(MATCH(9^9,$H$3:H165,1))+3&amp;":E"&amp;ROW(G166))),""),IF(G166&lt;&gt;G167,AVERAGE(INDIRECT("E"&amp;ROW(INDEX($G$2:G165,MATCH(G165,$G$2:G165,0),1))&amp;":E"&amp;ROW(G165))),""))</f>
        <v/>
      </c>
      <c r="I166" s="7"/>
      <c r="J166" t="str">
        <f ca="1">IF(G166&lt;&gt;G167,IF(G166="Baisse",MAX(INDIRECT("C"&amp;ROW(G167)&amp;":C"&amp;IFERROR(ROW(INDEX(G167:$G$919,MATCH(G166,G167:$G$919,0),1)),917))),MIN(INDIRECT("D"&amp;ROW(G167)&amp;":D"&amp;IFERROR(ROW(INDEX(G167:$G$919,MATCH(G166,G167:$G$919,0),1))-1,917)))),"")</f>
        <v/>
      </c>
    </row>
    <row r="167" spans="1:10" x14ac:dyDescent="0.25">
      <c r="A167" s="5">
        <v>42409.625</v>
      </c>
      <c r="B167" s="3">
        <v>15862.5</v>
      </c>
      <c r="C167" s="3">
        <v>16192.5</v>
      </c>
      <c r="D167" s="3">
        <v>15855</v>
      </c>
      <c r="E167" s="3">
        <v>15992.5</v>
      </c>
      <c r="F167" s="2">
        <v>15691</v>
      </c>
      <c r="G167" s="1" t="s">
        <v>8</v>
      </c>
      <c r="H167" s="6" t="str">
        <f ca="1">IFERROR(IF(G167&lt;&gt;G168,AVERAGE(INDIRECT("E"&amp;MAX(MATCH(9^9,$H$3:H166,1))+3&amp;":E"&amp;ROW(G167))),""),IF(G167&lt;&gt;G168,AVERAGE(INDIRECT("E"&amp;ROW(INDEX($G$2:G166,MATCH(G166,$G$2:G166,0),1))&amp;":E"&amp;ROW(G166))),""))</f>
        <v/>
      </c>
      <c r="I167" s="7"/>
      <c r="J167" t="str">
        <f ca="1">IF(G167&lt;&gt;G168,IF(G167="Baisse",MAX(INDIRECT("C"&amp;ROW(G168)&amp;":C"&amp;IFERROR(ROW(INDEX(G168:$G$919,MATCH(G167,G168:$G$919,0),1)),917))),MIN(INDIRECT("D"&amp;ROW(G168)&amp;":D"&amp;IFERROR(ROW(INDEX(G168:$G$919,MATCH(G167,G168:$G$919,0),1))-1,917)))),"")</f>
        <v/>
      </c>
    </row>
    <row r="168" spans="1:10" x14ac:dyDescent="0.25">
      <c r="A168" s="5">
        <v>42409.791666666664</v>
      </c>
      <c r="B168" s="3">
        <v>15992.5</v>
      </c>
      <c r="C168" s="3">
        <v>16197.5</v>
      </c>
      <c r="D168" s="3">
        <v>15872.5</v>
      </c>
      <c r="E168" s="3">
        <v>16135</v>
      </c>
      <c r="F168" s="2">
        <v>15634</v>
      </c>
      <c r="G168" s="1" t="s">
        <v>8</v>
      </c>
      <c r="H168" s="6" t="str">
        <f ca="1">IFERROR(IF(G168&lt;&gt;G169,AVERAGE(INDIRECT("E"&amp;MAX(MATCH(9^9,$H$3:H167,1))+3&amp;":E"&amp;ROW(G168))),""),IF(G168&lt;&gt;G169,AVERAGE(INDIRECT("E"&amp;ROW(INDEX($G$2:G167,MATCH(G167,$G$2:G167,0),1))&amp;":E"&amp;ROW(G167))),""))</f>
        <v/>
      </c>
      <c r="I168" s="7"/>
      <c r="J168" t="str">
        <f ca="1">IF(G168&lt;&gt;G169,IF(G168="Baisse",MAX(INDIRECT("C"&amp;ROW(G169)&amp;":C"&amp;IFERROR(ROW(INDEX(G169:$G$919,MATCH(G168,G169:$G$919,0),1)),917))),MIN(INDIRECT("D"&amp;ROW(G169)&amp;":D"&amp;IFERROR(ROW(INDEX(G169:$G$919,MATCH(G168,G169:$G$919,0),1))-1,917)))),"")</f>
        <v/>
      </c>
    </row>
    <row r="169" spans="1:10" x14ac:dyDescent="0.25">
      <c r="A169" s="5">
        <v>42409.958333333336</v>
      </c>
      <c r="B169" s="3">
        <v>16135</v>
      </c>
      <c r="C169" s="3">
        <v>16185</v>
      </c>
      <c r="D169" s="3">
        <v>15632.5</v>
      </c>
      <c r="E169" s="3">
        <v>15755</v>
      </c>
      <c r="F169" s="2">
        <v>15577</v>
      </c>
      <c r="G169" s="1" t="s">
        <v>8</v>
      </c>
      <c r="H169" s="6" t="str">
        <f ca="1">IFERROR(IF(G169&lt;&gt;G170,AVERAGE(INDIRECT("E"&amp;MAX(MATCH(9^9,$H$3:H168,1))+3&amp;":E"&amp;ROW(G169))),""),IF(G169&lt;&gt;G170,AVERAGE(INDIRECT("E"&amp;ROW(INDEX($G$2:G168,MATCH(G168,$G$2:G168,0),1))&amp;":E"&amp;ROW(G168))),""))</f>
        <v/>
      </c>
      <c r="I169" s="7"/>
      <c r="J169" t="str">
        <f ca="1">IF(G169&lt;&gt;G170,IF(G169="Baisse",MAX(INDIRECT("C"&amp;ROW(G170)&amp;":C"&amp;IFERROR(ROW(INDEX(G170:$G$919,MATCH(G169,G170:$G$919,0),1)),917))),MIN(INDIRECT("D"&amp;ROW(G170)&amp;":D"&amp;IFERROR(ROW(INDEX(G170:$G$919,MATCH(G169,G170:$G$919,0),1))-1,917)))),"")</f>
        <v/>
      </c>
    </row>
    <row r="170" spans="1:10" x14ac:dyDescent="0.25">
      <c r="A170" s="5">
        <v>42410.125</v>
      </c>
      <c r="B170" s="3">
        <v>15755</v>
      </c>
      <c r="C170" s="3">
        <v>15830</v>
      </c>
      <c r="D170" s="3">
        <v>15430</v>
      </c>
      <c r="E170" s="3">
        <v>15665</v>
      </c>
      <c r="F170" s="2">
        <v>15520</v>
      </c>
      <c r="G170" s="1" t="s">
        <v>8</v>
      </c>
      <c r="H170" s="6" t="str">
        <f ca="1">IFERROR(IF(G170&lt;&gt;G171,AVERAGE(INDIRECT("E"&amp;MAX(MATCH(9^9,$H$3:H169,1))+3&amp;":E"&amp;ROW(G170))),""),IF(G170&lt;&gt;G171,AVERAGE(INDIRECT("E"&amp;ROW(INDEX($G$2:G169,MATCH(G169,$G$2:G169,0),1))&amp;":E"&amp;ROW(G169))),""))</f>
        <v/>
      </c>
      <c r="I170" s="7"/>
      <c r="J170" t="str">
        <f ca="1">IF(G170&lt;&gt;G171,IF(G170="Baisse",MAX(INDIRECT("C"&amp;ROW(G171)&amp;":C"&amp;IFERROR(ROW(INDEX(G171:$G$919,MATCH(G170,G171:$G$919,0),1)),917))),MIN(INDIRECT("D"&amp;ROW(G171)&amp;":D"&amp;IFERROR(ROW(INDEX(G171:$G$919,MATCH(G170,G171:$G$919,0),1))-1,917)))),"")</f>
        <v/>
      </c>
    </row>
    <row r="171" spans="1:10" x14ac:dyDescent="0.25">
      <c r="A171" s="5">
        <v>42410.291666666664</v>
      </c>
      <c r="B171" s="3">
        <v>15665</v>
      </c>
      <c r="C171" s="3">
        <v>16022.5</v>
      </c>
      <c r="D171" s="3">
        <v>15665</v>
      </c>
      <c r="E171" s="3">
        <v>15965</v>
      </c>
      <c r="F171" s="2">
        <v>15463</v>
      </c>
      <c r="G171" s="1" t="s">
        <v>8</v>
      </c>
      <c r="H171" s="6" t="str">
        <f ca="1">IFERROR(IF(G171&lt;&gt;G172,AVERAGE(INDIRECT("E"&amp;MAX(MATCH(9^9,$H$3:H170,1))+3&amp;":E"&amp;ROW(G171))),""),IF(G171&lt;&gt;G172,AVERAGE(INDIRECT("E"&amp;ROW(INDEX($G$2:G170,MATCH(G170,$G$2:G170,0),1))&amp;":E"&amp;ROW(G170))),""))</f>
        <v/>
      </c>
      <c r="I171" s="7"/>
      <c r="J171" t="str">
        <f ca="1">IF(G171&lt;&gt;G172,IF(G171="Baisse",MAX(INDIRECT("C"&amp;ROW(G172)&amp;":C"&amp;IFERROR(ROW(INDEX(G172:$G$919,MATCH(G171,G172:$G$919,0),1)),917))),MIN(INDIRECT("D"&amp;ROW(G172)&amp;":D"&amp;IFERROR(ROW(INDEX(G172:$G$919,MATCH(G171,G172:$G$919,0),1))-1,917)))),"")</f>
        <v/>
      </c>
    </row>
    <row r="172" spans="1:10" x14ac:dyDescent="0.25">
      <c r="A172" s="5">
        <v>42410.458333333336</v>
      </c>
      <c r="B172" s="3">
        <v>15965</v>
      </c>
      <c r="C172" s="3">
        <v>16077.5</v>
      </c>
      <c r="D172" s="3">
        <v>15897.5</v>
      </c>
      <c r="E172" s="3">
        <v>15967.5</v>
      </c>
      <c r="F172" s="2">
        <v>15406</v>
      </c>
      <c r="G172" s="1" t="s">
        <v>8</v>
      </c>
      <c r="H172" s="6" t="str">
        <f ca="1">IFERROR(IF(G172&lt;&gt;G173,AVERAGE(INDIRECT("E"&amp;MAX(MATCH(9^9,$H$3:H171,1))+3&amp;":E"&amp;ROW(G172))),""),IF(G172&lt;&gt;G173,AVERAGE(INDIRECT("E"&amp;ROW(INDEX($G$2:G171,MATCH(G171,$G$2:G171,0),1))&amp;":E"&amp;ROW(G171))),""))</f>
        <v/>
      </c>
      <c r="I172" s="7"/>
      <c r="J172" t="str">
        <f ca="1">IF(G172&lt;&gt;G173,IF(G172="Baisse",MAX(INDIRECT("C"&amp;ROW(G173)&amp;":C"&amp;IFERROR(ROW(INDEX(G173:$G$919,MATCH(G172,G173:$G$919,0),1)),917))),MIN(INDIRECT("D"&amp;ROW(G173)&amp;":D"&amp;IFERROR(ROW(INDEX(G173:$G$919,MATCH(G172,G173:$G$919,0),1))-1,917)))),"")</f>
        <v/>
      </c>
    </row>
    <row r="173" spans="1:10" x14ac:dyDescent="0.25">
      <c r="A173" s="5">
        <v>42410.625</v>
      </c>
      <c r="B173" s="3">
        <v>15967.5</v>
      </c>
      <c r="C173" s="3">
        <v>16117.5</v>
      </c>
      <c r="D173" s="3">
        <v>15702.5</v>
      </c>
      <c r="E173" s="3">
        <v>15875</v>
      </c>
      <c r="F173" s="2">
        <v>15349</v>
      </c>
      <c r="G173" s="1" t="s">
        <v>8</v>
      </c>
      <c r="H173" s="6" t="str">
        <f ca="1">IFERROR(IF(G173&lt;&gt;G174,AVERAGE(INDIRECT("E"&amp;MAX(MATCH(9^9,$H$3:H172,1))+3&amp;":E"&amp;ROW(G173))),""),IF(G173&lt;&gt;G174,AVERAGE(INDIRECT("E"&amp;ROW(INDEX($G$2:G172,MATCH(G172,$G$2:G172,0),1))&amp;":E"&amp;ROW(G172))),""))</f>
        <v/>
      </c>
      <c r="I173" s="7"/>
      <c r="J173" t="str">
        <f ca="1">IF(G173&lt;&gt;G174,IF(G173="Baisse",MAX(INDIRECT("C"&amp;ROW(G174)&amp;":C"&amp;IFERROR(ROW(INDEX(G174:$G$919,MATCH(G173,G174:$G$919,0),1)),917))),MIN(INDIRECT("D"&amp;ROW(G174)&amp;":D"&amp;IFERROR(ROW(INDEX(G174:$G$919,MATCH(G173,G174:$G$919,0),1))-1,917)))),"")</f>
        <v/>
      </c>
    </row>
    <row r="174" spans="1:10" x14ac:dyDescent="0.25">
      <c r="A174" s="5">
        <v>42410.791666666664</v>
      </c>
      <c r="B174" s="3">
        <v>15875</v>
      </c>
      <c r="C174" s="3">
        <v>15882.5</v>
      </c>
      <c r="D174" s="3">
        <v>15527.5</v>
      </c>
      <c r="E174" s="3">
        <v>15567.5</v>
      </c>
      <c r="F174" s="2">
        <v>15292</v>
      </c>
      <c r="G174" s="1" t="s">
        <v>8</v>
      </c>
      <c r="H174" s="6" t="str">
        <f ca="1">IFERROR(IF(G174&lt;&gt;G175,AVERAGE(INDIRECT("E"&amp;MAX(MATCH(9^9,$H$3:H173,1))+3&amp;":E"&amp;ROW(G174))),""),IF(G174&lt;&gt;G175,AVERAGE(INDIRECT("E"&amp;ROW(INDEX($G$2:G173,MATCH(G173,$G$2:G173,0),1))&amp;":E"&amp;ROW(G173))),""))</f>
        <v/>
      </c>
      <c r="I174" s="7"/>
      <c r="J174" t="str">
        <f ca="1">IF(G174&lt;&gt;G175,IF(G174="Baisse",MAX(INDIRECT("C"&amp;ROW(G175)&amp;":C"&amp;IFERROR(ROW(INDEX(G175:$G$919,MATCH(G174,G175:$G$919,0),1)),917))),MIN(INDIRECT("D"&amp;ROW(G175)&amp;":D"&amp;IFERROR(ROW(INDEX(G175:$G$919,MATCH(G174,G175:$G$919,0),1))-1,917)))),"")</f>
        <v/>
      </c>
    </row>
    <row r="175" spans="1:10" x14ac:dyDescent="0.25">
      <c r="A175" s="5">
        <v>42410.958333333336</v>
      </c>
      <c r="B175" s="3">
        <v>15567.5</v>
      </c>
      <c r="C175" s="3">
        <v>15627.5</v>
      </c>
      <c r="D175" s="3">
        <v>15360</v>
      </c>
      <c r="E175" s="3">
        <v>15447.5</v>
      </c>
      <c r="F175" s="2">
        <v>15235</v>
      </c>
      <c r="G175" s="1" t="s">
        <v>8</v>
      </c>
      <c r="H175" s="6" t="str">
        <f ca="1">IFERROR(IF(G175&lt;&gt;G176,AVERAGE(INDIRECT("E"&amp;MAX(MATCH(9^9,$H$3:H174,1))+3&amp;":E"&amp;ROW(G175))),""),IF(G175&lt;&gt;G176,AVERAGE(INDIRECT("E"&amp;ROW(INDEX($G$2:G174,MATCH(G174,$G$2:G174,0),1))&amp;":E"&amp;ROW(G174))),""))</f>
        <v/>
      </c>
      <c r="I175" s="7"/>
      <c r="J175" t="str">
        <f ca="1">IF(G175&lt;&gt;G176,IF(G175="Baisse",MAX(INDIRECT("C"&amp;ROW(G176)&amp;":C"&amp;IFERROR(ROW(INDEX(G176:$G$919,MATCH(G175,G176:$G$919,0),1)),917))),MIN(INDIRECT("D"&amp;ROW(G176)&amp;":D"&amp;IFERROR(ROW(INDEX(G176:$G$919,MATCH(G175,G176:$G$919,0),1))-1,917)))),"")</f>
        <v/>
      </c>
    </row>
    <row r="176" spans="1:10" x14ac:dyDescent="0.25">
      <c r="A176" s="5">
        <v>42411.125</v>
      </c>
      <c r="B176" s="3">
        <v>15447.5</v>
      </c>
      <c r="C176" s="3">
        <v>15522.5</v>
      </c>
      <c r="D176" s="3">
        <v>15382.5</v>
      </c>
      <c r="E176" s="3">
        <v>15450</v>
      </c>
      <c r="F176" s="2">
        <v>15178</v>
      </c>
      <c r="G176" s="1" t="s">
        <v>8</v>
      </c>
      <c r="H176" s="6" t="str">
        <f ca="1">IFERROR(IF(G176&lt;&gt;G177,AVERAGE(INDIRECT("E"&amp;MAX(MATCH(9^9,$H$3:H175,1))+3&amp;":E"&amp;ROW(G176))),""),IF(G176&lt;&gt;G177,AVERAGE(INDIRECT("E"&amp;ROW(INDEX($G$2:G175,MATCH(G175,$G$2:G175,0),1))&amp;":E"&amp;ROW(G175))),""))</f>
        <v/>
      </c>
      <c r="I176" s="7"/>
      <c r="J176" t="str">
        <f ca="1">IF(G176&lt;&gt;G177,IF(G176="Baisse",MAX(INDIRECT("C"&amp;ROW(G177)&amp;":C"&amp;IFERROR(ROW(INDEX(G177:$G$919,MATCH(G176,G177:$G$919,0),1)),917))),MIN(INDIRECT("D"&amp;ROW(G177)&amp;":D"&amp;IFERROR(ROW(INDEX(G177:$G$919,MATCH(G176,G177:$G$919,0),1))-1,917)))),"")</f>
        <v/>
      </c>
    </row>
    <row r="177" spans="1:10" x14ac:dyDescent="0.25">
      <c r="A177" s="5">
        <v>42411.291666666664</v>
      </c>
      <c r="B177" s="3">
        <v>15450</v>
      </c>
      <c r="C177" s="3">
        <v>15497.5</v>
      </c>
      <c r="D177" s="3">
        <v>15052.5</v>
      </c>
      <c r="E177" s="3">
        <v>15105</v>
      </c>
      <c r="F177" s="2">
        <v>15121</v>
      </c>
      <c r="G177" s="1" t="s">
        <v>8</v>
      </c>
      <c r="H177" s="6" t="str">
        <f ca="1">IFERROR(IF(G177&lt;&gt;G178,AVERAGE(INDIRECT("E"&amp;MAX(MATCH(9^9,$H$3:H176,1))+3&amp;":E"&amp;ROW(G177))),""),IF(G177&lt;&gt;G178,AVERAGE(INDIRECT("E"&amp;ROW(INDEX($G$2:G176,MATCH(G176,$G$2:G176,0),1))&amp;":E"&amp;ROW(G176))),""))</f>
        <v/>
      </c>
      <c r="I177" s="7"/>
      <c r="J177" t="str">
        <f ca="1">IF(G177&lt;&gt;G178,IF(G177="Baisse",MAX(INDIRECT("C"&amp;ROW(G178)&amp;":C"&amp;IFERROR(ROW(INDEX(G178:$G$919,MATCH(G177,G178:$G$919,0),1)),917))),MIN(INDIRECT("D"&amp;ROW(G178)&amp;":D"&amp;IFERROR(ROW(INDEX(G178:$G$919,MATCH(G177,G178:$G$919,0),1))-1,917)))),"")</f>
        <v/>
      </c>
    </row>
    <row r="178" spans="1:10" x14ac:dyDescent="0.25">
      <c r="A178" s="5">
        <v>42411.458333333336</v>
      </c>
      <c r="B178" s="3">
        <v>15105</v>
      </c>
      <c r="C178" s="3">
        <v>15342.5</v>
      </c>
      <c r="D178" s="3">
        <v>15032.5</v>
      </c>
      <c r="E178" s="3">
        <v>15245</v>
      </c>
      <c r="F178" s="2">
        <v>15065</v>
      </c>
      <c r="G178" s="1" t="s">
        <v>8</v>
      </c>
      <c r="H178" s="6" t="str">
        <f ca="1">IFERROR(IF(G178&lt;&gt;G179,AVERAGE(INDIRECT("E"&amp;MAX(MATCH(9^9,$H$3:H177,1))+3&amp;":E"&amp;ROW(G178))),""),IF(G178&lt;&gt;G179,AVERAGE(INDIRECT("E"&amp;ROW(INDEX($G$2:G177,MATCH(G177,$G$2:G177,0),1))&amp;":E"&amp;ROW(G177))),""))</f>
        <v/>
      </c>
      <c r="I178" s="7"/>
      <c r="J178" t="str">
        <f ca="1">IF(G178&lt;&gt;G179,IF(G178="Baisse",MAX(INDIRECT("C"&amp;ROW(G179)&amp;":C"&amp;IFERROR(ROW(INDEX(G179:$G$919,MATCH(G178,G179:$G$919,0),1)),917))),MIN(INDIRECT("D"&amp;ROW(G179)&amp;":D"&amp;IFERROR(ROW(INDEX(G179:$G$919,MATCH(G178,G179:$G$919,0),1))-1,917)))),"")</f>
        <v/>
      </c>
    </row>
    <row r="179" spans="1:10" x14ac:dyDescent="0.25">
      <c r="A179" s="5">
        <v>42411.625</v>
      </c>
      <c r="B179" s="3">
        <v>15245</v>
      </c>
      <c r="C179" s="3">
        <v>15342.5</v>
      </c>
      <c r="D179" s="3">
        <v>15067.5</v>
      </c>
      <c r="E179" s="3">
        <v>15160</v>
      </c>
      <c r="F179" s="2">
        <v>15008</v>
      </c>
      <c r="G179" s="1" t="s">
        <v>8</v>
      </c>
      <c r="H179" s="6" t="str">
        <f ca="1">IFERROR(IF(G179&lt;&gt;G180,AVERAGE(INDIRECT("E"&amp;MAX(MATCH(9^9,$H$3:H178,1))+3&amp;":E"&amp;ROW(G179))),""),IF(G179&lt;&gt;G180,AVERAGE(INDIRECT("E"&amp;ROW(INDEX($G$2:G178,MATCH(G178,$G$2:G178,0),1))&amp;":E"&amp;ROW(G178))),""))</f>
        <v/>
      </c>
      <c r="I179" s="7"/>
      <c r="J179" t="str">
        <f ca="1">IF(G179&lt;&gt;G180,IF(G179="Baisse",MAX(INDIRECT("C"&amp;ROW(G180)&amp;":C"&amp;IFERROR(ROW(INDEX(G180:$G$919,MATCH(G179,G180:$G$919,0),1)),917))),MIN(INDIRECT("D"&amp;ROW(G180)&amp;":D"&amp;IFERROR(ROW(INDEX(G180:$G$919,MATCH(G179,G180:$G$919,0),1))-1,917)))),"")</f>
        <v/>
      </c>
    </row>
    <row r="180" spans="1:10" x14ac:dyDescent="0.25">
      <c r="A180" s="5">
        <v>42411.791666666664</v>
      </c>
      <c r="B180" s="3">
        <v>15160</v>
      </c>
      <c r="C180" s="3">
        <v>15307.5</v>
      </c>
      <c r="D180" s="3">
        <v>15037.5</v>
      </c>
      <c r="E180" s="3">
        <v>15230</v>
      </c>
      <c r="F180" s="2">
        <v>14951</v>
      </c>
      <c r="G180" s="1" t="s">
        <v>8</v>
      </c>
      <c r="H180" s="6" t="str">
        <f ca="1">IFERROR(IF(G180&lt;&gt;G181,AVERAGE(INDIRECT("E"&amp;MAX(MATCH(9^9,$H$3:H179,1))+3&amp;":E"&amp;ROW(G180))),""),IF(G180&lt;&gt;G181,AVERAGE(INDIRECT("E"&amp;ROW(INDEX($G$2:G179,MATCH(G179,$G$2:G179,0),1))&amp;":E"&amp;ROW(G179))),""))</f>
        <v/>
      </c>
      <c r="I180" s="7"/>
      <c r="J180" t="str">
        <f ca="1">IF(G180&lt;&gt;G181,IF(G180="Baisse",MAX(INDIRECT("C"&amp;ROW(G181)&amp;":C"&amp;IFERROR(ROW(INDEX(G181:$G$919,MATCH(G180,G181:$G$919,0),1)),917))),MIN(INDIRECT("D"&amp;ROW(G181)&amp;":D"&amp;IFERROR(ROW(INDEX(G181:$G$919,MATCH(G180,G181:$G$919,0),1))-1,917)))),"")</f>
        <v/>
      </c>
    </row>
    <row r="181" spans="1:10" x14ac:dyDescent="0.25">
      <c r="A181" s="5">
        <v>42411.958333333336</v>
      </c>
      <c r="B181" s="3">
        <v>15230</v>
      </c>
      <c r="C181" s="3">
        <v>15300</v>
      </c>
      <c r="D181" s="3">
        <v>14987.5</v>
      </c>
      <c r="E181" s="3">
        <v>15112.5</v>
      </c>
      <c r="F181" s="2">
        <v>14894</v>
      </c>
      <c r="G181" s="1" t="s">
        <v>8</v>
      </c>
      <c r="H181" s="6" t="str">
        <f ca="1">IFERROR(IF(G181&lt;&gt;G182,AVERAGE(INDIRECT("E"&amp;MAX(MATCH(9^9,$H$3:H180,1))+3&amp;":E"&amp;ROW(G181))),""),IF(G181&lt;&gt;G182,AVERAGE(INDIRECT("E"&amp;ROW(INDEX($G$2:G180,MATCH(G180,$G$2:G180,0),1))&amp;":E"&amp;ROW(G180))),""))</f>
        <v/>
      </c>
      <c r="I181" s="7"/>
      <c r="J181" t="str">
        <f ca="1">IF(G181&lt;&gt;G182,IF(G181="Baisse",MAX(INDIRECT("C"&amp;ROW(G182)&amp;":C"&amp;IFERROR(ROW(INDEX(G182:$G$919,MATCH(G181,G182:$G$919,0),1)),917))),MIN(INDIRECT("D"&amp;ROW(G182)&amp;":D"&amp;IFERROR(ROW(INDEX(G182:$G$919,MATCH(G181,G182:$G$919,0),1))-1,917)))),"")</f>
        <v/>
      </c>
    </row>
    <row r="182" spans="1:10" x14ac:dyDescent="0.25">
      <c r="A182" s="5">
        <v>42412.125</v>
      </c>
      <c r="B182" s="3">
        <v>15112.5</v>
      </c>
      <c r="C182" s="3">
        <v>15290</v>
      </c>
      <c r="D182" s="3">
        <v>14862.5</v>
      </c>
      <c r="E182" s="3">
        <v>14960</v>
      </c>
      <c r="F182" s="2">
        <v>14837</v>
      </c>
      <c r="G182" s="1" t="s">
        <v>8</v>
      </c>
      <c r="H182" s="6" t="str">
        <f ca="1">IFERROR(IF(G182&lt;&gt;G183,AVERAGE(INDIRECT("E"&amp;MAX(MATCH(9^9,$H$3:H181,1))+3&amp;":E"&amp;ROW(G182))),""),IF(G182&lt;&gt;G183,AVERAGE(INDIRECT("E"&amp;ROW(INDEX($G$2:G181,MATCH(G181,$G$2:G181,0),1))&amp;":E"&amp;ROW(G181))),""))</f>
        <v/>
      </c>
      <c r="I182" s="7"/>
      <c r="J182" t="str">
        <f ca="1">IF(G182&lt;&gt;G183,IF(G182="Baisse",MAX(INDIRECT("C"&amp;ROW(G183)&amp;":C"&amp;IFERROR(ROW(INDEX(G183:$G$919,MATCH(G182,G183:$G$919,0),1)),917))),MIN(INDIRECT("D"&amp;ROW(G183)&amp;":D"&amp;IFERROR(ROW(INDEX(G183:$G$919,MATCH(G182,G183:$G$919,0),1))-1,917)))),"")</f>
        <v/>
      </c>
    </row>
    <row r="183" spans="1:10" x14ac:dyDescent="0.25">
      <c r="A183" s="5">
        <v>42412.291666666664</v>
      </c>
      <c r="B183" s="3">
        <v>14960</v>
      </c>
      <c r="C183" s="3">
        <v>15112.5</v>
      </c>
      <c r="D183" s="3">
        <v>14780</v>
      </c>
      <c r="E183" s="3">
        <v>15060</v>
      </c>
      <c r="F183" s="2">
        <v>14780</v>
      </c>
      <c r="G183" s="1" t="s">
        <v>8</v>
      </c>
      <c r="H183" s="6">
        <f ca="1">IFERROR(IF(G183&lt;&gt;G184,AVERAGE(INDIRECT("E"&amp;MAX(MATCH(9^9,$H$3:H182,1))+3&amp;":E"&amp;ROW(G183))),""),IF(G183&lt;&gt;G184,AVERAGE(INDIRECT("E"&amp;ROW(INDEX($G$2:G182,MATCH(G182,$G$2:G182,0),1))&amp;":E"&amp;ROW(G182))),""))</f>
        <v>16536.545454545456</v>
      </c>
      <c r="I183" s="7"/>
      <c r="J183">
        <f ca="1">IF(G183&lt;&gt;G184,IF(G183="Baisse",MAX(INDIRECT("C"&amp;ROW(G184)&amp;":C"&amp;IFERROR(ROW(INDEX(G184:$G$919,MATCH(G183,G184:$G$919,0),1)),917))),MIN(INDIRECT("D"&amp;ROW(G184)&amp;":D"&amp;IFERROR(ROW(INDEX(G184:$G$919,MATCH(G183,G184:$G$919,0),1))-1,917)))),"")</f>
        <v>16345</v>
      </c>
    </row>
    <row r="184" spans="1:10" x14ac:dyDescent="0.25">
      <c r="A184" s="5">
        <v>42412.458333333336</v>
      </c>
      <c r="B184" s="3">
        <v>15060</v>
      </c>
      <c r="C184" s="3">
        <v>15227.5</v>
      </c>
      <c r="D184" s="3">
        <v>15027.5</v>
      </c>
      <c r="E184" s="3">
        <v>15187.5</v>
      </c>
      <c r="F184" s="2">
        <v>14922</v>
      </c>
      <c r="G184" s="1" t="s">
        <v>10</v>
      </c>
      <c r="H184" s="6" t="str">
        <f ca="1">IFERROR(IF(G184&lt;&gt;G185,AVERAGE(INDIRECT("E"&amp;MAX(MATCH(9^9,$H$3:H183,1))+3&amp;":E"&amp;ROW(G184))),""),IF(G184&lt;&gt;G185,AVERAGE(INDIRECT("E"&amp;ROW(INDEX($G$2:G183,MATCH(G183,$G$2:G183,0),1))&amp;":E"&amp;ROW(G183))),""))</f>
        <v/>
      </c>
      <c r="I184" s="7"/>
      <c r="J184" t="str">
        <f ca="1">IF(G184&lt;&gt;G185,IF(G184="Baisse",MAX(INDIRECT("C"&amp;ROW(G185)&amp;":C"&amp;IFERROR(ROW(INDEX(G185:$G$919,MATCH(G184,G185:$G$919,0),1)),917))),MIN(INDIRECT("D"&amp;ROW(G185)&amp;":D"&amp;IFERROR(ROW(INDEX(G185:$G$919,MATCH(G184,G185:$G$919,0),1))-1,917)))),"")</f>
        <v/>
      </c>
    </row>
    <row r="185" spans="1:10" x14ac:dyDescent="0.25">
      <c r="A185" s="5">
        <v>42412.625</v>
      </c>
      <c r="B185" s="3">
        <v>15187.5</v>
      </c>
      <c r="C185" s="3">
        <v>15317.5</v>
      </c>
      <c r="D185" s="3">
        <v>15070</v>
      </c>
      <c r="E185" s="3">
        <v>15302.5</v>
      </c>
      <c r="F185" s="2">
        <v>15065</v>
      </c>
      <c r="G185" s="1" t="s">
        <v>10</v>
      </c>
      <c r="H185" s="6" t="str">
        <f ca="1">IFERROR(IF(G185&lt;&gt;G186,AVERAGE(INDIRECT("E"&amp;MAX(MATCH(9^9,$H$3:H184,1))+3&amp;":E"&amp;ROW(G185))),""),IF(G185&lt;&gt;G186,AVERAGE(INDIRECT("E"&amp;ROW(INDEX($G$2:G184,MATCH(G184,$G$2:G184,0),1))&amp;":E"&amp;ROW(G184))),""))</f>
        <v/>
      </c>
      <c r="I185" s="7"/>
      <c r="J185" t="str">
        <f ca="1">IF(G185&lt;&gt;G186,IF(G185="Baisse",MAX(INDIRECT("C"&amp;ROW(G186)&amp;":C"&amp;IFERROR(ROW(INDEX(G186:$G$919,MATCH(G185,G186:$G$919,0),1)),917))),MIN(INDIRECT("D"&amp;ROW(G186)&amp;":D"&amp;IFERROR(ROW(INDEX(G186:$G$919,MATCH(G185,G186:$G$919,0),1))-1,917)))),"")</f>
        <v/>
      </c>
    </row>
    <row r="186" spans="1:10" x14ac:dyDescent="0.25">
      <c r="A186" s="5">
        <v>42412.791666666664</v>
      </c>
      <c r="B186" s="3">
        <v>15302.5</v>
      </c>
      <c r="C186" s="3">
        <v>15507.5</v>
      </c>
      <c r="D186" s="3">
        <v>15285</v>
      </c>
      <c r="E186" s="3">
        <v>15442.5</v>
      </c>
      <c r="F186" s="2">
        <v>15207</v>
      </c>
      <c r="G186" s="1" t="s">
        <v>10</v>
      </c>
      <c r="H186" s="6" t="str">
        <f ca="1">IFERROR(IF(G186&lt;&gt;G187,AVERAGE(INDIRECT("E"&amp;MAX(MATCH(9^9,$H$3:H185,1))+3&amp;":E"&amp;ROW(G186))),""),IF(G186&lt;&gt;G187,AVERAGE(INDIRECT("E"&amp;ROW(INDEX($G$2:G185,MATCH(G185,$G$2:G185,0),1))&amp;":E"&amp;ROW(G185))),""))</f>
        <v/>
      </c>
      <c r="I186" s="7"/>
      <c r="J186" t="str">
        <f ca="1">IF(G186&lt;&gt;G187,IF(G186="Baisse",MAX(INDIRECT("C"&amp;ROW(G187)&amp;":C"&amp;IFERROR(ROW(INDEX(G187:$G$919,MATCH(G186,G187:$G$919,0),1)),917))),MIN(INDIRECT("D"&amp;ROW(G187)&amp;":D"&amp;IFERROR(ROW(INDEX(G187:$G$919,MATCH(G186,G187:$G$919,0),1))-1,917)))),"")</f>
        <v/>
      </c>
    </row>
    <row r="187" spans="1:10" x14ac:dyDescent="0.25">
      <c r="A187" s="5">
        <v>42412.958333333336</v>
      </c>
      <c r="B187" s="3">
        <v>15442.5</v>
      </c>
      <c r="C187" s="3">
        <v>15442.5</v>
      </c>
      <c r="D187" s="3">
        <v>15442.5</v>
      </c>
      <c r="E187" s="3">
        <v>15442.5</v>
      </c>
      <c r="F187" s="2">
        <v>15349</v>
      </c>
      <c r="G187" s="1" t="s">
        <v>10</v>
      </c>
      <c r="H187" s="6" t="str">
        <f ca="1">IFERROR(IF(G187&lt;&gt;G188,AVERAGE(INDIRECT("E"&amp;MAX(MATCH(9^9,$H$3:H186,1))+3&amp;":E"&amp;ROW(G187))),""),IF(G187&lt;&gt;G188,AVERAGE(INDIRECT("E"&amp;ROW(INDEX($G$2:G186,MATCH(G186,$G$2:G186,0),1))&amp;":E"&amp;ROW(G186))),""))</f>
        <v/>
      </c>
      <c r="I187" s="7"/>
      <c r="J187" t="str">
        <f ca="1">IF(G187&lt;&gt;G188,IF(G187="Baisse",MAX(INDIRECT("C"&amp;ROW(G188)&amp;":C"&amp;IFERROR(ROW(INDEX(G188:$G$919,MATCH(G187,G188:$G$919,0),1)),917))),MIN(INDIRECT("D"&amp;ROW(G188)&amp;":D"&amp;IFERROR(ROW(INDEX(G188:$G$919,MATCH(G187,G188:$G$919,0),1))-1,917)))),"")</f>
        <v/>
      </c>
    </row>
    <row r="188" spans="1:10" x14ac:dyDescent="0.25">
      <c r="A188" s="5">
        <v>42414.958333333336</v>
      </c>
      <c r="B188" s="3">
        <v>15442.5</v>
      </c>
      <c r="C188" s="3">
        <v>15707.5</v>
      </c>
      <c r="D188" s="3">
        <v>15442.5</v>
      </c>
      <c r="E188" s="3">
        <v>15692.5</v>
      </c>
      <c r="F188" s="2">
        <v>15491</v>
      </c>
      <c r="G188" s="1" t="s">
        <v>10</v>
      </c>
      <c r="H188" s="6" t="str">
        <f ca="1">IFERROR(IF(G188&lt;&gt;G189,AVERAGE(INDIRECT("E"&amp;MAX(MATCH(9^9,$H$3:H187,1))+3&amp;":E"&amp;ROW(G188))),""),IF(G188&lt;&gt;G189,AVERAGE(INDIRECT("E"&amp;ROW(INDEX($G$2:G187,MATCH(G187,$G$2:G187,0),1))&amp;":E"&amp;ROW(G187))),""))</f>
        <v/>
      </c>
      <c r="I188" s="7"/>
      <c r="J188" t="str">
        <f ca="1">IF(G188&lt;&gt;G189,IF(G188="Baisse",MAX(INDIRECT("C"&amp;ROW(G189)&amp;":C"&amp;IFERROR(ROW(INDEX(G189:$G$919,MATCH(G188,G189:$G$919,0),1)),917))),MIN(INDIRECT("D"&amp;ROW(G189)&amp;":D"&amp;IFERROR(ROW(INDEX(G189:$G$919,MATCH(G188,G189:$G$919,0),1))-1,917)))),"")</f>
        <v/>
      </c>
    </row>
    <row r="189" spans="1:10" x14ac:dyDescent="0.25">
      <c r="A189" s="5">
        <v>42415.125</v>
      </c>
      <c r="B189" s="3">
        <v>15692.5</v>
      </c>
      <c r="C189" s="3">
        <v>16162.5</v>
      </c>
      <c r="D189" s="3">
        <v>15627.5</v>
      </c>
      <c r="E189" s="3">
        <v>16040</v>
      </c>
      <c r="F189" s="2">
        <v>15634</v>
      </c>
      <c r="G189" s="1" t="s">
        <v>10</v>
      </c>
      <c r="H189" s="6" t="str">
        <f ca="1">IFERROR(IF(G189&lt;&gt;G190,AVERAGE(INDIRECT("E"&amp;MAX(MATCH(9^9,$H$3:H188,1))+3&amp;":E"&amp;ROW(G189))),""),IF(G189&lt;&gt;G190,AVERAGE(INDIRECT("E"&amp;ROW(INDEX($G$2:G188,MATCH(G188,$G$2:G188,0),1))&amp;":E"&amp;ROW(G188))),""))</f>
        <v/>
      </c>
      <c r="I189" s="7"/>
      <c r="J189" t="str">
        <f ca="1">IF(G189&lt;&gt;G190,IF(G189="Baisse",MAX(INDIRECT("C"&amp;ROW(G190)&amp;":C"&amp;IFERROR(ROW(INDEX(G190:$G$919,MATCH(G189,G190:$G$919,0),1)),917))),MIN(INDIRECT("D"&amp;ROW(G190)&amp;":D"&amp;IFERROR(ROW(INDEX(G190:$G$919,MATCH(G189,G190:$G$919,0),1))-1,917)))),"")</f>
        <v/>
      </c>
    </row>
    <row r="190" spans="1:10" x14ac:dyDescent="0.25">
      <c r="A190" s="5">
        <v>42415.291666666664</v>
      </c>
      <c r="B190" s="3">
        <v>16040</v>
      </c>
      <c r="C190" s="3">
        <v>16055</v>
      </c>
      <c r="D190" s="3">
        <v>15757.5</v>
      </c>
      <c r="E190" s="3">
        <v>15845</v>
      </c>
      <c r="F190" s="2">
        <v>15776</v>
      </c>
      <c r="G190" s="1" t="s">
        <v>10</v>
      </c>
      <c r="H190" s="6" t="str">
        <f ca="1">IFERROR(IF(G190&lt;&gt;G191,AVERAGE(INDIRECT("E"&amp;MAX(MATCH(9^9,$H$3:H189,1))+3&amp;":E"&amp;ROW(G190))),""),IF(G190&lt;&gt;G191,AVERAGE(INDIRECT("E"&amp;ROW(INDEX($G$2:G189,MATCH(G189,$G$2:G189,0),1))&amp;":E"&amp;ROW(G189))),""))</f>
        <v/>
      </c>
      <c r="I190" s="7"/>
      <c r="J190" t="str">
        <f ca="1">IF(G190&lt;&gt;G191,IF(G190="Baisse",MAX(INDIRECT("C"&amp;ROW(G191)&amp;":C"&amp;IFERROR(ROW(INDEX(G191:$G$919,MATCH(G190,G191:$G$919,0),1)),917))),MIN(INDIRECT("D"&amp;ROW(G191)&amp;":D"&amp;IFERROR(ROW(INDEX(G191:$G$919,MATCH(G190,G191:$G$919,0),1))-1,917)))),"")</f>
        <v/>
      </c>
    </row>
    <row r="191" spans="1:10" x14ac:dyDescent="0.25">
      <c r="A191" s="5">
        <v>42415.458333333336</v>
      </c>
      <c r="B191" s="3">
        <v>15845</v>
      </c>
      <c r="C191" s="3">
        <v>15952.5</v>
      </c>
      <c r="D191" s="3">
        <v>15832.5</v>
      </c>
      <c r="E191" s="3">
        <v>15892.5</v>
      </c>
      <c r="F191" s="2">
        <v>15918</v>
      </c>
      <c r="G191" s="1" t="s">
        <v>10</v>
      </c>
      <c r="H191" s="6" t="str">
        <f ca="1">IFERROR(IF(G191&lt;&gt;G192,AVERAGE(INDIRECT("E"&amp;MAX(MATCH(9^9,$H$3:H190,1))+3&amp;":E"&amp;ROW(G191))),""),IF(G191&lt;&gt;G192,AVERAGE(INDIRECT("E"&amp;ROW(INDEX($G$2:G190,MATCH(G190,$G$2:G190,0),1))&amp;":E"&amp;ROW(G190))),""))</f>
        <v/>
      </c>
      <c r="I191" s="7"/>
      <c r="J191" t="str">
        <f ca="1">IF(G191&lt;&gt;G192,IF(G191="Baisse",MAX(INDIRECT("C"&amp;ROW(G192)&amp;":C"&amp;IFERROR(ROW(INDEX(G192:$G$919,MATCH(G191,G192:$G$919,0),1)),917))),MIN(INDIRECT("D"&amp;ROW(G192)&amp;":D"&amp;IFERROR(ROW(INDEX(G192:$G$919,MATCH(G191,G192:$G$919,0),1))-1,917)))),"")</f>
        <v/>
      </c>
    </row>
    <row r="192" spans="1:10" x14ac:dyDescent="0.25">
      <c r="A192" s="5">
        <v>42415.625</v>
      </c>
      <c r="B192" s="3">
        <v>15892.5</v>
      </c>
      <c r="C192" s="3">
        <v>15937.5</v>
      </c>
      <c r="D192" s="3">
        <v>15840</v>
      </c>
      <c r="E192" s="3">
        <v>15922.5</v>
      </c>
      <c r="F192" s="2">
        <v>16060</v>
      </c>
      <c r="G192" s="1" t="s">
        <v>10</v>
      </c>
      <c r="H192" s="6" t="str">
        <f ca="1">IFERROR(IF(G192&lt;&gt;G193,AVERAGE(INDIRECT("E"&amp;MAX(MATCH(9^9,$H$3:H191,1))+3&amp;":E"&amp;ROW(G192))),""),IF(G192&lt;&gt;G193,AVERAGE(INDIRECT("E"&amp;ROW(INDEX($G$2:G191,MATCH(G191,$G$2:G191,0),1))&amp;":E"&amp;ROW(G191))),""))</f>
        <v/>
      </c>
      <c r="I192" s="7"/>
      <c r="J192" t="str">
        <f ca="1">IF(G192&lt;&gt;G193,IF(G192="Baisse",MAX(INDIRECT("C"&amp;ROW(G193)&amp;":C"&amp;IFERROR(ROW(INDEX(G193:$G$919,MATCH(G192,G193:$G$919,0),1)),917))),MIN(INDIRECT("D"&amp;ROW(G193)&amp;":D"&amp;IFERROR(ROW(INDEX(G193:$G$919,MATCH(G192,G193:$G$919,0),1))-1,917)))),"")</f>
        <v/>
      </c>
    </row>
    <row r="193" spans="1:10" x14ac:dyDescent="0.25">
      <c r="A193" s="5">
        <v>42415.958333333336</v>
      </c>
      <c r="B193" s="3">
        <v>15922.5</v>
      </c>
      <c r="C193" s="3">
        <v>16147.5</v>
      </c>
      <c r="D193" s="3">
        <v>15822.5</v>
      </c>
      <c r="E193" s="3">
        <v>16107.5</v>
      </c>
      <c r="F193" s="2">
        <v>16203</v>
      </c>
      <c r="G193" s="1" t="s">
        <v>10</v>
      </c>
      <c r="H193" s="6" t="str">
        <f ca="1">IFERROR(IF(G193&lt;&gt;G194,AVERAGE(INDIRECT("E"&amp;MAX(MATCH(9^9,$H$3:H192,1))+3&amp;":E"&amp;ROW(G193))),""),IF(G193&lt;&gt;G194,AVERAGE(INDIRECT("E"&amp;ROW(INDEX($G$2:G192,MATCH(G192,$G$2:G192,0),1))&amp;":E"&amp;ROW(G192))),""))</f>
        <v/>
      </c>
      <c r="I193" s="7"/>
      <c r="J193" t="str">
        <f ca="1">IF(G193&lt;&gt;G194,IF(G193="Baisse",MAX(INDIRECT("C"&amp;ROW(G194)&amp;":C"&amp;IFERROR(ROW(INDEX(G194:$G$919,MATCH(G193,G194:$G$919,0),1)),917))),MIN(INDIRECT("D"&amp;ROW(G194)&amp;":D"&amp;IFERROR(ROW(INDEX(G194:$G$919,MATCH(G193,G194:$G$919,0),1))-1,917)))),"")</f>
        <v/>
      </c>
    </row>
    <row r="194" spans="1:10" x14ac:dyDescent="0.25">
      <c r="A194" s="5">
        <v>42416.125</v>
      </c>
      <c r="B194" s="3">
        <v>16107.5</v>
      </c>
      <c r="C194" s="3">
        <v>16345</v>
      </c>
      <c r="D194" s="3">
        <v>16032.5</v>
      </c>
      <c r="E194" s="3">
        <v>16045</v>
      </c>
      <c r="F194" s="2">
        <v>16345</v>
      </c>
      <c r="G194" s="1" t="s">
        <v>10</v>
      </c>
      <c r="H194" s="6">
        <f ca="1">IFERROR(IF(G194&lt;&gt;G195,AVERAGE(INDIRECT("E"&amp;MAX(MATCH(9^9,$H$3:H193,1))+3&amp;":E"&amp;ROW(G194))),""),IF(G194&lt;&gt;G195,AVERAGE(INDIRECT("E"&amp;ROW(INDEX($G$2:G193,MATCH(G193,$G$2:G193,0),1))&amp;":E"&amp;ROW(G193))),""))</f>
        <v>15720</v>
      </c>
      <c r="I194" s="7"/>
      <c r="J194">
        <f ca="1">IF(G194&lt;&gt;G195,IF(G194="Baisse",MAX(INDIRECT("C"&amp;ROW(G195)&amp;":C"&amp;IFERROR(ROW(INDEX(G195:$G$919,MATCH(G194,G195:$G$919,0),1)),917))),MIN(INDIRECT("D"&amp;ROW(G195)&amp;":D"&amp;IFERROR(ROW(INDEX(G195:$G$919,MATCH(G194,G195:$G$919,0),1))-1,917)))),"")</f>
        <v>15622.5</v>
      </c>
    </row>
    <row r="195" spans="1:10" x14ac:dyDescent="0.25">
      <c r="A195" s="5">
        <v>42416.291666666664</v>
      </c>
      <c r="B195" s="3">
        <v>16045</v>
      </c>
      <c r="C195" s="3">
        <v>16107.5</v>
      </c>
      <c r="D195" s="3">
        <v>15842.5</v>
      </c>
      <c r="E195" s="3">
        <v>15862.5</v>
      </c>
      <c r="F195" s="2">
        <v>16225</v>
      </c>
      <c r="G195" s="1" t="s">
        <v>8</v>
      </c>
      <c r="H195" s="6" t="str">
        <f ca="1">IFERROR(IF(G195&lt;&gt;G196,AVERAGE(INDIRECT("E"&amp;MAX(MATCH(9^9,$H$3:H194,1))+3&amp;":E"&amp;ROW(G195))),""),IF(G195&lt;&gt;G196,AVERAGE(INDIRECT("E"&amp;ROW(INDEX($G$2:G194,MATCH(G194,$G$2:G194,0),1))&amp;":E"&amp;ROW(G194))),""))</f>
        <v/>
      </c>
      <c r="I195" s="7"/>
      <c r="J195" t="str">
        <f ca="1">IF(G195&lt;&gt;G196,IF(G195="Baisse",MAX(INDIRECT("C"&amp;ROW(G196)&amp;":C"&amp;IFERROR(ROW(INDEX(G196:$G$919,MATCH(G195,G196:$G$919,0),1)),917))),MIN(INDIRECT("D"&amp;ROW(G196)&amp;":D"&amp;IFERROR(ROW(INDEX(G196:$G$919,MATCH(G195,G196:$G$919,0),1))-1,917)))),"")</f>
        <v/>
      </c>
    </row>
    <row r="196" spans="1:10" x14ac:dyDescent="0.25">
      <c r="A196" s="5">
        <v>42416.458333333336</v>
      </c>
      <c r="B196" s="3">
        <v>15862.5</v>
      </c>
      <c r="C196" s="3">
        <v>15945</v>
      </c>
      <c r="D196" s="3">
        <v>15797.5</v>
      </c>
      <c r="E196" s="3">
        <v>15847.5</v>
      </c>
      <c r="F196" s="2">
        <v>16104</v>
      </c>
      <c r="G196" s="1" t="s">
        <v>8</v>
      </c>
      <c r="H196" s="6" t="str">
        <f ca="1">IFERROR(IF(G196&lt;&gt;G197,AVERAGE(INDIRECT("E"&amp;MAX(MATCH(9^9,$H$3:H195,1))+3&amp;":E"&amp;ROW(G196))),""),IF(G196&lt;&gt;G197,AVERAGE(INDIRECT("E"&amp;ROW(INDEX($G$2:G195,MATCH(G195,$G$2:G195,0),1))&amp;":E"&amp;ROW(G195))),""))</f>
        <v/>
      </c>
      <c r="I196" s="7"/>
      <c r="J196" t="str">
        <f ca="1">IF(G196&lt;&gt;G197,IF(G196="Baisse",MAX(INDIRECT("C"&amp;ROW(G197)&amp;":C"&amp;IFERROR(ROW(INDEX(G197:$G$919,MATCH(G196,G197:$G$919,0),1)),917))),MIN(INDIRECT("D"&amp;ROW(G197)&amp;":D"&amp;IFERROR(ROW(INDEX(G197:$G$919,MATCH(G196,G197:$G$919,0),1))-1,917)))),"")</f>
        <v/>
      </c>
    </row>
    <row r="197" spans="1:10" x14ac:dyDescent="0.25">
      <c r="A197" s="5">
        <v>42416.625</v>
      </c>
      <c r="B197" s="3">
        <v>15847.5</v>
      </c>
      <c r="C197" s="3">
        <v>15947.5</v>
      </c>
      <c r="D197" s="3">
        <v>15745</v>
      </c>
      <c r="E197" s="3">
        <v>15882.5</v>
      </c>
      <c r="F197" s="2">
        <v>15984</v>
      </c>
      <c r="G197" s="1" t="s">
        <v>8</v>
      </c>
      <c r="H197" s="6" t="str">
        <f ca="1">IFERROR(IF(G197&lt;&gt;G198,AVERAGE(INDIRECT("E"&amp;MAX(MATCH(9^9,$H$3:H196,1))+3&amp;":E"&amp;ROW(G197))),""),IF(G197&lt;&gt;G198,AVERAGE(INDIRECT("E"&amp;ROW(INDEX($G$2:G196,MATCH(G196,$G$2:G196,0),1))&amp;":E"&amp;ROW(G196))),""))</f>
        <v/>
      </c>
      <c r="I197" s="7"/>
      <c r="J197" t="str">
        <f ca="1">IF(G197&lt;&gt;G198,IF(G197="Baisse",MAX(INDIRECT("C"&amp;ROW(G198)&amp;":C"&amp;IFERROR(ROW(INDEX(G198:$G$919,MATCH(G197,G198:$G$919,0),1)),917))),MIN(INDIRECT("D"&amp;ROW(G198)&amp;":D"&amp;IFERROR(ROW(INDEX(G198:$G$919,MATCH(G197,G198:$G$919,0),1))-1,917)))),"")</f>
        <v/>
      </c>
    </row>
    <row r="198" spans="1:10" x14ac:dyDescent="0.25">
      <c r="A198" s="5">
        <v>42416.791666666664</v>
      </c>
      <c r="B198" s="3">
        <v>15882.5</v>
      </c>
      <c r="C198" s="3">
        <v>15950</v>
      </c>
      <c r="D198" s="3">
        <v>15862.5</v>
      </c>
      <c r="E198" s="3">
        <v>15942.5</v>
      </c>
      <c r="F198" s="2">
        <v>15863</v>
      </c>
      <c r="G198" s="1" t="s">
        <v>8</v>
      </c>
      <c r="H198" s="6" t="str">
        <f ca="1">IFERROR(IF(G198&lt;&gt;G199,AVERAGE(INDIRECT("E"&amp;MAX(MATCH(9^9,$H$3:H197,1))+3&amp;":E"&amp;ROW(G198))),""),IF(G198&lt;&gt;G199,AVERAGE(INDIRECT("E"&amp;ROW(INDEX($G$2:G197,MATCH(G197,$G$2:G197,0),1))&amp;":E"&amp;ROW(G197))),""))</f>
        <v/>
      </c>
      <c r="I198" s="7"/>
      <c r="J198" t="str">
        <f ca="1">IF(G198&lt;&gt;G199,IF(G198="Baisse",MAX(INDIRECT("C"&amp;ROW(G199)&amp;":C"&amp;IFERROR(ROW(INDEX(G199:$G$919,MATCH(G198,G199:$G$919,0),1)),917))),MIN(INDIRECT("D"&amp;ROW(G199)&amp;":D"&amp;IFERROR(ROW(INDEX(G199:$G$919,MATCH(G198,G199:$G$919,0),1))-1,917)))),"")</f>
        <v/>
      </c>
    </row>
    <row r="199" spans="1:10" x14ac:dyDescent="0.25">
      <c r="A199" s="5">
        <v>42416.958333333336</v>
      </c>
      <c r="B199" s="3">
        <v>15942.5</v>
      </c>
      <c r="C199" s="3">
        <v>16217.5</v>
      </c>
      <c r="D199" s="3">
        <v>15922.5</v>
      </c>
      <c r="E199" s="3">
        <v>16027.5</v>
      </c>
      <c r="F199" s="2">
        <v>15743</v>
      </c>
      <c r="G199" s="1" t="s">
        <v>8</v>
      </c>
      <c r="H199" s="6" t="str">
        <f ca="1">IFERROR(IF(G199&lt;&gt;G200,AVERAGE(INDIRECT("E"&amp;MAX(MATCH(9^9,$H$3:H198,1))+3&amp;":E"&amp;ROW(G199))),""),IF(G199&lt;&gt;G200,AVERAGE(INDIRECT("E"&amp;ROW(INDEX($G$2:G198,MATCH(G198,$G$2:G198,0),1))&amp;":E"&amp;ROW(G198))),""))</f>
        <v/>
      </c>
      <c r="I199" s="7"/>
      <c r="J199" t="str">
        <f ca="1">IF(G199&lt;&gt;G200,IF(G199="Baisse",MAX(INDIRECT("C"&amp;ROW(G200)&amp;":C"&amp;IFERROR(ROW(INDEX(G200:$G$919,MATCH(G199,G200:$G$919,0),1)),917))),MIN(INDIRECT("D"&amp;ROW(G200)&amp;":D"&amp;IFERROR(ROW(INDEX(G200:$G$919,MATCH(G199,G200:$G$919,0),1))-1,917)))),"")</f>
        <v/>
      </c>
    </row>
    <row r="200" spans="1:10" x14ac:dyDescent="0.25">
      <c r="A200" s="5">
        <v>42417.125</v>
      </c>
      <c r="B200" s="3">
        <v>16027.5</v>
      </c>
      <c r="C200" s="3">
        <v>16062.5</v>
      </c>
      <c r="D200" s="3">
        <v>15622.5</v>
      </c>
      <c r="E200" s="3">
        <v>15822.5</v>
      </c>
      <c r="F200" s="2">
        <v>15623</v>
      </c>
      <c r="G200" s="1" t="s">
        <v>8</v>
      </c>
      <c r="H200" s="6">
        <f ca="1">IFERROR(IF(G200&lt;&gt;G201,AVERAGE(INDIRECT("E"&amp;MAX(MATCH(9^9,$H$3:H199,1))+3&amp;":E"&amp;ROW(G200))),""),IF(G200&lt;&gt;G201,AVERAGE(INDIRECT("E"&amp;ROW(INDEX($G$2:G199,MATCH(G199,$G$2:G199,0),1))&amp;":E"&amp;ROW(G199))),""))</f>
        <v>15897.5</v>
      </c>
      <c r="I200" s="7"/>
      <c r="J200">
        <f ca="1">IF(G200&lt;&gt;G201,IF(G200="Baisse",MAX(INDIRECT("C"&amp;ROW(G201)&amp;":C"&amp;IFERROR(ROW(INDEX(G201:$G$919,MATCH(G200,G201:$G$919,0),1)),917))),MIN(INDIRECT("D"&amp;ROW(G201)&amp;":D"&amp;IFERROR(ROW(INDEX(G201:$G$919,MATCH(G200,G201:$G$919,0),1))-1,917)))),"")</f>
        <v>16345</v>
      </c>
    </row>
    <row r="201" spans="1:10" x14ac:dyDescent="0.25">
      <c r="A201" s="5">
        <v>42417.291666666664</v>
      </c>
      <c r="B201" s="3">
        <v>15822.5</v>
      </c>
      <c r="C201" s="3">
        <v>15967.5</v>
      </c>
      <c r="D201" s="3">
        <v>15642.5</v>
      </c>
      <c r="E201" s="3">
        <v>15952.5</v>
      </c>
      <c r="F201" s="2">
        <v>15652</v>
      </c>
      <c r="G201" s="1" t="s">
        <v>10</v>
      </c>
      <c r="H201" s="6" t="str">
        <f ca="1">IFERROR(IF(G201&lt;&gt;G202,AVERAGE(INDIRECT("E"&amp;MAX(MATCH(9^9,$H$3:H200,1))+3&amp;":E"&amp;ROW(G201))),""),IF(G201&lt;&gt;G202,AVERAGE(INDIRECT("E"&amp;ROW(INDEX($G$2:G200,MATCH(G200,$G$2:G200,0),1))&amp;":E"&amp;ROW(G200))),""))</f>
        <v/>
      </c>
      <c r="I201" s="7"/>
      <c r="J201" t="str">
        <f ca="1">IF(G201&lt;&gt;G202,IF(G201="Baisse",MAX(INDIRECT("C"&amp;ROW(G202)&amp;":C"&amp;IFERROR(ROW(INDEX(G202:$G$919,MATCH(G201,G202:$G$919,0),1)),917))),MIN(INDIRECT("D"&amp;ROW(G202)&amp;":D"&amp;IFERROR(ROW(INDEX(G202:$G$919,MATCH(G201,G202:$G$919,0),1))-1,917)))),"")</f>
        <v/>
      </c>
    </row>
    <row r="202" spans="1:10" x14ac:dyDescent="0.25">
      <c r="A202" s="5">
        <v>42417.458333333336</v>
      </c>
      <c r="B202" s="3">
        <v>15952.5</v>
      </c>
      <c r="C202" s="3">
        <v>16072.5</v>
      </c>
      <c r="D202" s="3">
        <v>15932.5</v>
      </c>
      <c r="E202" s="3">
        <v>16017.5</v>
      </c>
      <c r="F202" s="2">
        <v>15682</v>
      </c>
      <c r="G202" s="1" t="s">
        <v>10</v>
      </c>
      <c r="H202" s="6" t="str">
        <f ca="1">IFERROR(IF(G202&lt;&gt;G203,AVERAGE(INDIRECT("E"&amp;MAX(MATCH(9^9,$H$3:H201,1))+3&amp;":E"&amp;ROW(G202))),""),IF(G202&lt;&gt;G203,AVERAGE(INDIRECT("E"&amp;ROW(INDEX($G$2:G201,MATCH(G201,$G$2:G201,0),1))&amp;":E"&amp;ROW(G201))),""))</f>
        <v/>
      </c>
      <c r="I202" s="7"/>
      <c r="J202" t="str">
        <f ca="1">IF(G202&lt;&gt;G203,IF(G202="Baisse",MAX(INDIRECT("C"&amp;ROW(G203)&amp;":C"&amp;IFERROR(ROW(INDEX(G203:$G$919,MATCH(G202,G203:$G$919,0),1)),917))),MIN(INDIRECT("D"&amp;ROW(G203)&amp;":D"&amp;IFERROR(ROW(INDEX(G203:$G$919,MATCH(G202,G203:$G$919,0),1))-1,917)))),"")</f>
        <v/>
      </c>
    </row>
    <row r="203" spans="1:10" x14ac:dyDescent="0.25">
      <c r="A203" s="5">
        <v>42417.625</v>
      </c>
      <c r="B203" s="3">
        <v>16017.5</v>
      </c>
      <c r="C203" s="3">
        <v>16177.5</v>
      </c>
      <c r="D203" s="3">
        <v>16017.5</v>
      </c>
      <c r="E203" s="3">
        <v>16157.5</v>
      </c>
      <c r="F203" s="2">
        <v>15712</v>
      </c>
      <c r="G203" s="1" t="s">
        <v>10</v>
      </c>
      <c r="H203" s="6" t="str">
        <f ca="1">IFERROR(IF(G203&lt;&gt;G204,AVERAGE(INDIRECT("E"&amp;MAX(MATCH(9^9,$H$3:H202,1))+3&amp;":E"&amp;ROW(G203))),""),IF(G203&lt;&gt;G204,AVERAGE(INDIRECT("E"&amp;ROW(INDEX($G$2:G202,MATCH(G202,$G$2:G202,0),1))&amp;":E"&amp;ROW(G202))),""))</f>
        <v/>
      </c>
      <c r="I203" s="7"/>
      <c r="J203" t="str">
        <f ca="1">IF(G203&lt;&gt;G204,IF(G203="Baisse",MAX(INDIRECT("C"&amp;ROW(G204)&amp;":C"&amp;IFERROR(ROW(INDEX(G204:$G$919,MATCH(G203,G204:$G$919,0),1)),917))),MIN(INDIRECT("D"&amp;ROW(G204)&amp;":D"&amp;IFERROR(ROW(INDEX(G204:$G$919,MATCH(G203,G204:$G$919,0),1))-1,917)))),"")</f>
        <v/>
      </c>
    </row>
    <row r="204" spans="1:10" x14ac:dyDescent="0.25">
      <c r="A204" s="5">
        <v>42417.791666666664</v>
      </c>
      <c r="B204" s="3">
        <v>16157.5</v>
      </c>
      <c r="C204" s="3">
        <v>16167.5</v>
      </c>
      <c r="D204" s="3">
        <v>16030</v>
      </c>
      <c r="E204" s="3">
        <v>16062.5</v>
      </c>
      <c r="F204" s="2">
        <v>15742</v>
      </c>
      <c r="G204" s="1" t="s">
        <v>10</v>
      </c>
      <c r="H204" s="6" t="str">
        <f ca="1">IFERROR(IF(G204&lt;&gt;G205,AVERAGE(INDIRECT("E"&amp;MAX(MATCH(9^9,$H$3:H203,1))+3&amp;":E"&amp;ROW(G204))),""),IF(G204&lt;&gt;G205,AVERAGE(INDIRECT("E"&amp;ROW(INDEX($G$2:G203,MATCH(G203,$G$2:G203,0),1))&amp;":E"&amp;ROW(G203))),""))</f>
        <v/>
      </c>
      <c r="I204" s="7"/>
      <c r="J204" t="str">
        <f ca="1">IF(G204&lt;&gt;G205,IF(G204="Baisse",MAX(INDIRECT("C"&amp;ROW(G205)&amp;":C"&amp;IFERROR(ROW(INDEX(G205:$G$919,MATCH(G204,G205:$G$919,0),1)),917))),MIN(INDIRECT("D"&amp;ROW(G205)&amp;":D"&amp;IFERROR(ROW(INDEX(G205:$G$919,MATCH(G204,G205:$G$919,0),1))-1,917)))),"")</f>
        <v/>
      </c>
    </row>
    <row r="205" spans="1:10" x14ac:dyDescent="0.25">
      <c r="A205" s="5">
        <v>42417.958333333336</v>
      </c>
      <c r="B205" s="3">
        <v>16062.5</v>
      </c>
      <c r="C205" s="3">
        <v>16337.5</v>
      </c>
      <c r="D205" s="3">
        <v>16062.5</v>
      </c>
      <c r="E205" s="3">
        <v>16227.5</v>
      </c>
      <c r="F205" s="2">
        <v>15771</v>
      </c>
      <c r="G205" s="1" t="s">
        <v>10</v>
      </c>
      <c r="H205" s="6" t="str">
        <f ca="1">IFERROR(IF(G205&lt;&gt;G206,AVERAGE(INDIRECT("E"&amp;MAX(MATCH(9^9,$H$3:H204,1))+3&amp;":E"&amp;ROW(G205))),""),IF(G205&lt;&gt;G206,AVERAGE(INDIRECT("E"&amp;ROW(INDEX($G$2:G204,MATCH(G204,$G$2:G204,0),1))&amp;":E"&amp;ROW(G204))),""))</f>
        <v/>
      </c>
      <c r="I205" s="7"/>
      <c r="J205" t="str">
        <f ca="1">IF(G205&lt;&gt;G206,IF(G205="Baisse",MAX(INDIRECT("C"&amp;ROW(G206)&amp;":C"&amp;IFERROR(ROW(INDEX(G206:$G$919,MATCH(G205,G206:$G$919,0),1)),917))),MIN(INDIRECT("D"&amp;ROW(G206)&amp;":D"&amp;IFERROR(ROW(INDEX(G206:$G$919,MATCH(G205,G206:$G$919,0),1))-1,917)))),"")</f>
        <v/>
      </c>
    </row>
    <row r="206" spans="1:10" x14ac:dyDescent="0.25">
      <c r="A206" s="5">
        <v>42418.125</v>
      </c>
      <c r="B206" s="3">
        <v>16227.5</v>
      </c>
      <c r="C206" s="3">
        <v>16345</v>
      </c>
      <c r="D206" s="3">
        <v>16155</v>
      </c>
      <c r="E206" s="3">
        <v>16202.5</v>
      </c>
      <c r="F206" s="2">
        <v>15801</v>
      </c>
      <c r="G206" s="1" t="s">
        <v>10</v>
      </c>
      <c r="H206" s="6" t="str">
        <f ca="1">IFERROR(IF(G206&lt;&gt;G207,AVERAGE(INDIRECT("E"&amp;MAX(MATCH(9^9,$H$3:H205,1))+3&amp;":E"&amp;ROW(G206))),""),IF(G206&lt;&gt;G207,AVERAGE(INDIRECT("E"&amp;ROW(INDEX($G$2:G205,MATCH(G205,$G$2:G205,0),1))&amp;":E"&amp;ROW(G205))),""))</f>
        <v/>
      </c>
      <c r="I206" s="7"/>
      <c r="J206" t="str">
        <f ca="1">IF(G206&lt;&gt;G207,IF(G206="Baisse",MAX(INDIRECT("C"&amp;ROW(G207)&amp;":C"&amp;IFERROR(ROW(INDEX(G207:$G$919,MATCH(G206,G207:$G$919,0),1)),917))),MIN(INDIRECT("D"&amp;ROW(G207)&amp;":D"&amp;IFERROR(ROW(INDEX(G207:$G$919,MATCH(G206,G207:$G$919,0),1))-1,917)))),"")</f>
        <v/>
      </c>
    </row>
    <row r="207" spans="1:10" x14ac:dyDescent="0.25">
      <c r="A207" s="5">
        <v>42418.291666666664</v>
      </c>
      <c r="B207" s="3">
        <v>16202.5</v>
      </c>
      <c r="C207" s="3">
        <v>16252.5</v>
      </c>
      <c r="D207" s="3">
        <v>16062.5</v>
      </c>
      <c r="E207" s="3">
        <v>16137.5</v>
      </c>
      <c r="F207" s="2">
        <v>15831</v>
      </c>
      <c r="G207" s="1" t="s">
        <v>10</v>
      </c>
      <c r="H207" s="6" t="str">
        <f ca="1">IFERROR(IF(G207&lt;&gt;G208,AVERAGE(INDIRECT("E"&amp;MAX(MATCH(9^9,$H$3:H206,1))+3&amp;":E"&amp;ROW(G207))),""),IF(G207&lt;&gt;G208,AVERAGE(INDIRECT("E"&amp;ROW(INDEX($G$2:G206,MATCH(G206,$G$2:G206,0),1))&amp;":E"&amp;ROW(G206))),""))</f>
        <v/>
      </c>
      <c r="I207" s="7"/>
      <c r="J207" t="str">
        <f ca="1">IF(G207&lt;&gt;G208,IF(G207="Baisse",MAX(INDIRECT("C"&amp;ROW(G208)&amp;":C"&amp;IFERROR(ROW(INDEX(G208:$G$919,MATCH(G207,G208:$G$919,0),1)),917))),MIN(INDIRECT("D"&amp;ROW(G208)&amp;":D"&amp;IFERROR(ROW(INDEX(G208:$G$919,MATCH(G207,G208:$G$919,0),1))-1,917)))),"")</f>
        <v/>
      </c>
    </row>
    <row r="208" spans="1:10" x14ac:dyDescent="0.25">
      <c r="A208" s="5">
        <v>42418.458333333336</v>
      </c>
      <c r="B208" s="3">
        <v>16137.5</v>
      </c>
      <c r="C208" s="3">
        <v>16287.5</v>
      </c>
      <c r="D208" s="3">
        <v>16122.5</v>
      </c>
      <c r="E208" s="3">
        <v>16240</v>
      </c>
      <c r="F208" s="2">
        <v>15861</v>
      </c>
      <c r="G208" s="1" t="s">
        <v>10</v>
      </c>
      <c r="H208" s="6" t="str">
        <f ca="1">IFERROR(IF(G208&lt;&gt;G209,AVERAGE(INDIRECT("E"&amp;MAX(MATCH(9^9,$H$3:H207,1))+3&amp;":E"&amp;ROW(G208))),""),IF(G208&lt;&gt;G209,AVERAGE(INDIRECT("E"&amp;ROW(INDEX($G$2:G207,MATCH(G207,$G$2:G207,0),1))&amp;":E"&amp;ROW(G207))),""))</f>
        <v/>
      </c>
      <c r="I208" s="7"/>
      <c r="J208" t="str">
        <f ca="1">IF(G208&lt;&gt;G209,IF(G208="Baisse",MAX(INDIRECT("C"&amp;ROW(G209)&amp;":C"&amp;IFERROR(ROW(INDEX(G209:$G$919,MATCH(G208,G209:$G$919,0),1)),917))),MIN(INDIRECT("D"&amp;ROW(G209)&amp;":D"&amp;IFERROR(ROW(INDEX(G209:$G$919,MATCH(G208,G209:$G$919,0),1))-1,917)))),"")</f>
        <v/>
      </c>
    </row>
    <row r="209" spans="1:10" x14ac:dyDescent="0.25">
      <c r="A209" s="5">
        <v>42418.625</v>
      </c>
      <c r="B209" s="3">
        <v>16240</v>
      </c>
      <c r="C209" s="3">
        <v>16257.5</v>
      </c>
      <c r="D209" s="3">
        <v>16057.5</v>
      </c>
      <c r="E209" s="3">
        <v>16057.5</v>
      </c>
      <c r="F209" s="2">
        <v>15891</v>
      </c>
      <c r="G209" s="1" t="s">
        <v>10</v>
      </c>
      <c r="H209" s="6" t="str">
        <f ca="1">IFERROR(IF(G209&lt;&gt;G210,AVERAGE(INDIRECT("E"&amp;MAX(MATCH(9^9,$H$3:H208,1))+3&amp;":E"&amp;ROW(G209))),""),IF(G209&lt;&gt;G210,AVERAGE(INDIRECT("E"&amp;ROW(INDEX($G$2:G208,MATCH(G208,$G$2:G208,0),1))&amp;":E"&amp;ROW(G208))),""))</f>
        <v/>
      </c>
      <c r="I209" s="7"/>
      <c r="J209" t="str">
        <f ca="1">IF(G209&lt;&gt;G210,IF(G209="Baisse",MAX(INDIRECT("C"&amp;ROW(G210)&amp;":C"&amp;IFERROR(ROW(INDEX(G210:$G$919,MATCH(G209,G210:$G$919,0),1)),917))),MIN(INDIRECT("D"&amp;ROW(G210)&amp;":D"&amp;IFERROR(ROW(INDEX(G210:$G$919,MATCH(G209,G210:$G$919,0),1))-1,917)))),"")</f>
        <v/>
      </c>
    </row>
    <row r="210" spans="1:10" x14ac:dyDescent="0.25">
      <c r="A210" s="5">
        <v>42418.791666666664</v>
      </c>
      <c r="B210" s="3">
        <v>16057.5</v>
      </c>
      <c r="C210" s="3">
        <v>16097.5</v>
      </c>
      <c r="D210" s="3">
        <v>15927.5</v>
      </c>
      <c r="E210" s="3">
        <v>15970</v>
      </c>
      <c r="F210" s="2">
        <v>15920</v>
      </c>
      <c r="G210" s="1" t="s">
        <v>10</v>
      </c>
      <c r="H210" s="6" t="str">
        <f ca="1">IFERROR(IF(G210&lt;&gt;G211,AVERAGE(INDIRECT("E"&amp;MAX(MATCH(9^9,$H$3:H209,1))+3&amp;":E"&amp;ROW(G210))),""),IF(G210&lt;&gt;G211,AVERAGE(INDIRECT("E"&amp;ROW(INDEX($G$2:G209,MATCH(G209,$G$2:G209,0),1))&amp;":E"&amp;ROW(G209))),""))</f>
        <v/>
      </c>
      <c r="I210" s="7"/>
      <c r="J210" t="str">
        <f ca="1">IF(G210&lt;&gt;G211,IF(G210="Baisse",MAX(INDIRECT("C"&amp;ROW(G211)&amp;":C"&amp;IFERROR(ROW(INDEX(G211:$G$919,MATCH(G210,G211:$G$919,0),1)),917))),MIN(INDIRECT("D"&amp;ROW(G211)&amp;":D"&amp;IFERROR(ROW(INDEX(G211:$G$919,MATCH(G210,G211:$G$919,0),1))-1,917)))),"")</f>
        <v/>
      </c>
    </row>
    <row r="211" spans="1:10" x14ac:dyDescent="0.25">
      <c r="A211" s="5">
        <v>42418.958333333336</v>
      </c>
      <c r="B211" s="3">
        <v>15970</v>
      </c>
      <c r="C211" s="3">
        <v>16017.5</v>
      </c>
      <c r="D211" s="3">
        <v>15815</v>
      </c>
      <c r="E211" s="3">
        <v>15837.5</v>
      </c>
      <c r="F211" s="2">
        <v>15950</v>
      </c>
      <c r="G211" s="1" t="s">
        <v>10</v>
      </c>
      <c r="H211" s="6" t="str">
        <f ca="1">IFERROR(IF(G211&lt;&gt;G212,AVERAGE(INDIRECT("E"&amp;MAX(MATCH(9^9,$H$3:H210,1))+3&amp;":E"&amp;ROW(G211))),""),IF(G211&lt;&gt;G212,AVERAGE(INDIRECT("E"&amp;ROW(INDEX($G$2:G210,MATCH(G210,$G$2:G210,0),1))&amp;":E"&amp;ROW(G210))),""))</f>
        <v/>
      </c>
      <c r="I211" s="7"/>
      <c r="J211" t="str">
        <f ca="1">IF(G211&lt;&gt;G212,IF(G211="Baisse",MAX(INDIRECT("C"&amp;ROW(G212)&amp;":C"&amp;IFERROR(ROW(INDEX(G212:$G$919,MATCH(G211,G212:$G$919,0),1)),917))),MIN(INDIRECT("D"&amp;ROW(G212)&amp;":D"&amp;IFERROR(ROW(INDEX(G212:$G$919,MATCH(G211,G212:$G$919,0),1))-1,917)))),"")</f>
        <v/>
      </c>
    </row>
    <row r="212" spans="1:10" x14ac:dyDescent="0.25">
      <c r="A212" s="5">
        <v>42419.125</v>
      </c>
      <c r="B212" s="3">
        <v>15837.5</v>
      </c>
      <c r="C212" s="3">
        <v>16027.5</v>
      </c>
      <c r="D212" s="3">
        <v>15782.5</v>
      </c>
      <c r="E212" s="3">
        <v>15975</v>
      </c>
      <c r="F212" s="2">
        <v>15980</v>
      </c>
      <c r="G212" s="1" t="s">
        <v>10</v>
      </c>
      <c r="H212" s="6" t="str">
        <f ca="1">IFERROR(IF(G212&lt;&gt;G213,AVERAGE(INDIRECT("E"&amp;MAX(MATCH(9^9,$H$3:H211,1))+3&amp;":E"&amp;ROW(G212))),""),IF(G212&lt;&gt;G213,AVERAGE(INDIRECT("E"&amp;ROW(INDEX($G$2:G211,MATCH(G211,$G$2:G211,0),1))&amp;":E"&amp;ROW(G211))),""))</f>
        <v/>
      </c>
      <c r="I212" s="7"/>
      <c r="J212" t="str">
        <f ca="1">IF(G212&lt;&gt;G213,IF(G212="Baisse",MAX(INDIRECT("C"&amp;ROW(G213)&amp;":C"&amp;IFERROR(ROW(INDEX(G213:$G$919,MATCH(G212,G213:$G$919,0),1)),917))),MIN(INDIRECT("D"&amp;ROW(G213)&amp;":D"&amp;IFERROR(ROW(INDEX(G213:$G$919,MATCH(G212,G213:$G$919,0),1))-1,917)))),"")</f>
        <v/>
      </c>
    </row>
    <row r="213" spans="1:10" x14ac:dyDescent="0.25">
      <c r="A213" s="5">
        <v>42419.291666666664</v>
      </c>
      <c r="B213" s="3">
        <v>15975</v>
      </c>
      <c r="C213" s="3">
        <v>16042.5</v>
      </c>
      <c r="D213" s="3">
        <v>15922.5</v>
      </c>
      <c r="E213" s="3">
        <v>15975</v>
      </c>
      <c r="F213" s="2">
        <v>16010</v>
      </c>
      <c r="G213" s="1" t="s">
        <v>10</v>
      </c>
      <c r="H213" s="6" t="str">
        <f ca="1">IFERROR(IF(G213&lt;&gt;G214,AVERAGE(INDIRECT("E"&amp;MAX(MATCH(9^9,$H$3:H212,1))+3&amp;":E"&amp;ROW(G213))),""),IF(G213&lt;&gt;G214,AVERAGE(INDIRECT("E"&amp;ROW(INDEX($G$2:G212,MATCH(G212,$G$2:G212,0),1))&amp;":E"&amp;ROW(G212))),""))</f>
        <v/>
      </c>
      <c r="I213" s="7"/>
      <c r="J213" t="str">
        <f ca="1">IF(G213&lt;&gt;G214,IF(G213="Baisse",MAX(INDIRECT("C"&amp;ROW(G214)&amp;":C"&amp;IFERROR(ROW(INDEX(G214:$G$919,MATCH(G213,G214:$G$919,0),1)),917))),MIN(INDIRECT("D"&amp;ROW(G214)&amp;":D"&amp;IFERROR(ROW(INDEX(G214:$G$919,MATCH(G213,G214:$G$919,0),1))-1,917)))),"")</f>
        <v/>
      </c>
    </row>
    <row r="214" spans="1:10" x14ac:dyDescent="0.25">
      <c r="A214" s="5">
        <v>42419.458333333336</v>
      </c>
      <c r="B214" s="3">
        <v>15975</v>
      </c>
      <c r="C214" s="3">
        <v>15982.5</v>
      </c>
      <c r="D214" s="3">
        <v>15807.5</v>
      </c>
      <c r="E214" s="3">
        <v>15830</v>
      </c>
      <c r="F214" s="2">
        <v>16040</v>
      </c>
      <c r="G214" s="1" t="s">
        <v>10</v>
      </c>
      <c r="H214" s="6" t="str">
        <f ca="1">IFERROR(IF(G214&lt;&gt;G215,AVERAGE(INDIRECT("E"&amp;MAX(MATCH(9^9,$H$3:H213,1))+3&amp;":E"&amp;ROW(G214))),""),IF(G214&lt;&gt;G215,AVERAGE(INDIRECT("E"&amp;ROW(INDEX($G$2:G213,MATCH(G213,$G$2:G213,0),1))&amp;":E"&amp;ROW(G213))),""))</f>
        <v/>
      </c>
      <c r="I214" s="7"/>
      <c r="J214" t="str">
        <f ca="1">IF(G214&lt;&gt;G215,IF(G214="Baisse",MAX(INDIRECT("C"&amp;ROW(G215)&amp;":C"&amp;IFERROR(ROW(INDEX(G215:$G$919,MATCH(G214,G215:$G$919,0),1)),917))),MIN(INDIRECT("D"&amp;ROW(G215)&amp;":D"&amp;IFERROR(ROW(INDEX(G215:$G$919,MATCH(G214,G215:$G$919,0),1))-1,917)))),"")</f>
        <v/>
      </c>
    </row>
    <row r="215" spans="1:10" x14ac:dyDescent="0.25">
      <c r="A215" s="5">
        <v>42419.625</v>
      </c>
      <c r="B215" s="3">
        <v>15830</v>
      </c>
      <c r="C215" s="3">
        <v>15857.5</v>
      </c>
      <c r="D215" s="3">
        <v>15747.5</v>
      </c>
      <c r="E215" s="3">
        <v>15787.5</v>
      </c>
      <c r="F215" s="2">
        <v>16069</v>
      </c>
      <c r="G215" s="1" t="s">
        <v>10</v>
      </c>
      <c r="H215" s="6" t="str">
        <f ca="1">IFERROR(IF(G215&lt;&gt;G216,AVERAGE(INDIRECT("E"&amp;MAX(MATCH(9^9,$H$3:H214,1))+3&amp;":E"&amp;ROW(G215))),""),IF(G215&lt;&gt;G216,AVERAGE(INDIRECT("E"&amp;ROW(INDEX($G$2:G214,MATCH(G214,$G$2:G214,0),1))&amp;":E"&amp;ROW(G214))),""))</f>
        <v/>
      </c>
      <c r="I215" s="7"/>
      <c r="J215" t="str">
        <f ca="1">IF(G215&lt;&gt;G216,IF(G215="Baisse",MAX(INDIRECT("C"&amp;ROW(G216)&amp;":C"&amp;IFERROR(ROW(INDEX(G216:$G$919,MATCH(G215,G216:$G$919,0),1)),917))),MIN(INDIRECT("D"&amp;ROW(G216)&amp;":D"&amp;IFERROR(ROW(INDEX(G216:$G$919,MATCH(G215,G216:$G$919,0),1))-1,917)))),"")</f>
        <v/>
      </c>
    </row>
    <row r="216" spans="1:10" x14ac:dyDescent="0.25">
      <c r="A216" s="5">
        <v>42419.791666666664</v>
      </c>
      <c r="B216" s="3">
        <v>15787.5</v>
      </c>
      <c r="C216" s="3">
        <v>15837.5</v>
      </c>
      <c r="D216" s="3">
        <v>15747.5</v>
      </c>
      <c r="E216" s="3">
        <v>15832.5</v>
      </c>
      <c r="F216" s="2">
        <v>16099</v>
      </c>
      <c r="G216" s="1" t="s">
        <v>10</v>
      </c>
      <c r="H216" s="6" t="str">
        <f ca="1">IFERROR(IF(G216&lt;&gt;G217,AVERAGE(INDIRECT("E"&amp;MAX(MATCH(9^9,$H$3:H215,1))+3&amp;":E"&amp;ROW(G216))),""),IF(G216&lt;&gt;G217,AVERAGE(INDIRECT("E"&amp;ROW(INDEX($G$2:G215,MATCH(G215,$G$2:G215,0),1))&amp;":E"&amp;ROW(G215))),""))</f>
        <v/>
      </c>
      <c r="I216" s="7"/>
      <c r="J216" t="str">
        <f ca="1">IF(G216&lt;&gt;G217,IF(G216="Baisse",MAX(INDIRECT("C"&amp;ROW(G217)&amp;":C"&amp;IFERROR(ROW(INDEX(G217:$G$919,MATCH(G216,G217:$G$919,0),1)),917))),MIN(INDIRECT("D"&amp;ROW(G217)&amp;":D"&amp;IFERROR(ROW(INDEX(G217:$G$919,MATCH(G216,G217:$G$919,0),1))-1,917)))),"")</f>
        <v/>
      </c>
    </row>
    <row r="217" spans="1:10" x14ac:dyDescent="0.25">
      <c r="A217" s="5">
        <v>42419.958333333336</v>
      </c>
      <c r="B217" s="3">
        <v>15832.5</v>
      </c>
      <c r="C217" s="3">
        <v>15832.5</v>
      </c>
      <c r="D217" s="3">
        <v>15832.5</v>
      </c>
      <c r="E217" s="3">
        <v>15832.5</v>
      </c>
      <c r="F217" s="2">
        <v>16129</v>
      </c>
      <c r="G217" s="1" t="s">
        <v>10</v>
      </c>
      <c r="H217" s="6" t="str">
        <f ca="1">IFERROR(IF(G217&lt;&gt;G218,AVERAGE(INDIRECT("E"&amp;MAX(MATCH(9^9,$H$3:H216,1))+3&amp;":E"&amp;ROW(G217))),""),IF(G217&lt;&gt;G218,AVERAGE(INDIRECT("E"&amp;ROW(INDEX($G$2:G216,MATCH(G216,$G$2:G216,0),1))&amp;":E"&amp;ROW(G216))),""))</f>
        <v/>
      </c>
      <c r="I217" s="7"/>
      <c r="J217" t="str">
        <f ca="1">IF(G217&lt;&gt;G218,IF(G217="Baisse",MAX(INDIRECT("C"&amp;ROW(G218)&amp;":C"&amp;IFERROR(ROW(INDEX(G218:$G$919,MATCH(G217,G218:$G$919,0),1)),917))),MIN(INDIRECT("D"&amp;ROW(G218)&amp;":D"&amp;IFERROR(ROW(INDEX(G218:$G$919,MATCH(G217,G218:$G$919,0),1))-1,917)))),"")</f>
        <v/>
      </c>
    </row>
    <row r="218" spans="1:10" x14ac:dyDescent="0.25">
      <c r="A218" s="5">
        <v>42421.958333333336</v>
      </c>
      <c r="B218" s="3">
        <v>15832.5</v>
      </c>
      <c r="C218" s="3">
        <v>16182.5</v>
      </c>
      <c r="D218" s="3">
        <v>15805</v>
      </c>
      <c r="E218" s="3">
        <v>16070</v>
      </c>
      <c r="F218" s="2">
        <v>16159</v>
      </c>
      <c r="G218" s="1" t="s">
        <v>10</v>
      </c>
      <c r="H218" s="6" t="str">
        <f ca="1">IFERROR(IF(G218&lt;&gt;G219,AVERAGE(INDIRECT("E"&amp;MAX(MATCH(9^9,$H$3:H217,1))+3&amp;":E"&amp;ROW(G218))),""),IF(G218&lt;&gt;G219,AVERAGE(INDIRECT("E"&amp;ROW(INDEX($G$2:G217,MATCH(G217,$G$2:G217,0),1))&amp;":E"&amp;ROW(G217))),""))</f>
        <v/>
      </c>
      <c r="I218" s="7"/>
      <c r="J218" t="str">
        <f ca="1">IF(G218&lt;&gt;G219,IF(G218="Baisse",MAX(INDIRECT("C"&amp;ROW(G219)&amp;":C"&amp;IFERROR(ROW(INDEX(G219:$G$919,MATCH(G218,G219:$G$919,0),1)),917))),MIN(INDIRECT("D"&amp;ROW(G219)&amp;":D"&amp;IFERROR(ROW(INDEX(G219:$G$919,MATCH(G218,G219:$G$919,0),1))-1,917)))),"")</f>
        <v/>
      </c>
    </row>
    <row r="219" spans="1:10" x14ac:dyDescent="0.25">
      <c r="A219" s="5">
        <v>42422.125</v>
      </c>
      <c r="B219" s="3">
        <v>16070</v>
      </c>
      <c r="C219" s="3">
        <v>16177.5</v>
      </c>
      <c r="D219" s="3">
        <v>16035</v>
      </c>
      <c r="E219" s="3">
        <v>16105</v>
      </c>
      <c r="F219" s="2">
        <v>16189</v>
      </c>
      <c r="G219" s="1" t="s">
        <v>10</v>
      </c>
      <c r="H219" s="6" t="str">
        <f ca="1">IFERROR(IF(G219&lt;&gt;G220,AVERAGE(INDIRECT("E"&amp;MAX(MATCH(9^9,$H$3:H218,1))+3&amp;":E"&amp;ROW(G219))),""),IF(G219&lt;&gt;G220,AVERAGE(INDIRECT("E"&amp;ROW(INDEX($G$2:G218,MATCH(G218,$G$2:G218,0),1))&amp;":E"&amp;ROW(G218))),""))</f>
        <v/>
      </c>
      <c r="I219" s="7"/>
      <c r="J219" t="str">
        <f ca="1">IF(G219&lt;&gt;G220,IF(G219="Baisse",MAX(INDIRECT("C"&amp;ROW(G220)&amp;":C"&amp;IFERROR(ROW(INDEX(G220:$G$919,MATCH(G219,G220:$G$919,0),1)),917))),MIN(INDIRECT("D"&amp;ROW(G220)&amp;":D"&amp;IFERROR(ROW(INDEX(G220:$G$919,MATCH(G219,G220:$G$919,0),1))-1,917)))),"")</f>
        <v/>
      </c>
    </row>
    <row r="220" spans="1:10" x14ac:dyDescent="0.25">
      <c r="A220" s="5">
        <v>42422.291666666664</v>
      </c>
      <c r="B220" s="3">
        <v>16105</v>
      </c>
      <c r="C220" s="3">
        <v>16262.5</v>
      </c>
      <c r="D220" s="3">
        <v>16055</v>
      </c>
      <c r="E220" s="3">
        <v>16255</v>
      </c>
      <c r="F220" s="2">
        <v>16218</v>
      </c>
      <c r="G220" s="1" t="s">
        <v>10</v>
      </c>
      <c r="H220" s="6" t="str">
        <f ca="1">IFERROR(IF(G220&lt;&gt;G221,AVERAGE(INDIRECT("E"&amp;MAX(MATCH(9^9,$H$3:H219,1))+3&amp;":E"&amp;ROW(G220))),""),IF(G220&lt;&gt;G221,AVERAGE(INDIRECT("E"&amp;ROW(INDEX($G$2:G219,MATCH(G219,$G$2:G219,0),1))&amp;":E"&amp;ROW(G219))),""))</f>
        <v/>
      </c>
      <c r="I220" s="7"/>
      <c r="J220" t="str">
        <f ca="1">IF(G220&lt;&gt;G221,IF(G220="Baisse",MAX(INDIRECT("C"&amp;ROW(G221)&amp;":C"&amp;IFERROR(ROW(INDEX(G221:$G$919,MATCH(G220,G221:$G$919,0),1)),917))),MIN(INDIRECT("D"&amp;ROW(G221)&amp;":D"&amp;IFERROR(ROW(INDEX(G221:$G$919,MATCH(G220,G221:$G$919,0),1))-1,917)))),"")</f>
        <v/>
      </c>
    </row>
    <row r="221" spans="1:10" x14ac:dyDescent="0.25">
      <c r="A221" s="5">
        <v>42422.458333333336</v>
      </c>
      <c r="B221" s="3">
        <v>16255</v>
      </c>
      <c r="C221" s="3">
        <v>16287.5</v>
      </c>
      <c r="D221" s="3">
        <v>16187.5</v>
      </c>
      <c r="E221" s="3">
        <v>16227.5</v>
      </c>
      <c r="F221" s="2">
        <v>16248</v>
      </c>
      <c r="G221" s="1" t="s">
        <v>10</v>
      </c>
      <c r="H221" s="6" t="str">
        <f ca="1">IFERROR(IF(G221&lt;&gt;G222,AVERAGE(INDIRECT("E"&amp;MAX(MATCH(9^9,$H$3:H220,1))+3&amp;":E"&amp;ROW(G221))),""),IF(G221&lt;&gt;G222,AVERAGE(INDIRECT("E"&amp;ROW(INDEX($G$2:G220,MATCH(G220,$G$2:G220,0),1))&amp;":E"&amp;ROW(G220))),""))</f>
        <v/>
      </c>
      <c r="I221" s="7"/>
      <c r="J221" t="str">
        <f ca="1">IF(G221&lt;&gt;G222,IF(G221="Baisse",MAX(INDIRECT("C"&amp;ROW(G222)&amp;":C"&amp;IFERROR(ROW(INDEX(G222:$G$919,MATCH(G221,G222:$G$919,0),1)),917))),MIN(INDIRECT("D"&amp;ROW(G222)&amp;":D"&amp;IFERROR(ROW(INDEX(G222:$G$919,MATCH(G221,G222:$G$919,0),1))-1,917)))),"")</f>
        <v/>
      </c>
    </row>
    <row r="222" spans="1:10" x14ac:dyDescent="0.25">
      <c r="A222" s="5">
        <v>42422.625</v>
      </c>
      <c r="B222" s="3">
        <v>16227.5</v>
      </c>
      <c r="C222" s="3">
        <v>16282.5</v>
      </c>
      <c r="D222" s="3">
        <v>16177.5</v>
      </c>
      <c r="E222" s="3">
        <v>16182.5</v>
      </c>
      <c r="F222" s="2">
        <v>16278</v>
      </c>
      <c r="G222" s="1" t="s">
        <v>10</v>
      </c>
      <c r="H222" s="6" t="str">
        <f ca="1">IFERROR(IF(G222&lt;&gt;G223,AVERAGE(INDIRECT("E"&amp;MAX(MATCH(9^9,$H$3:H221,1))+3&amp;":E"&amp;ROW(G222))),""),IF(G222&lt;&gt;G223,AVERAGE(INDIRECT("E"&amp;ROW(INDEX($G$2:G221,MATCH(G221,$G$2:G221,0),1))&amp;":E"&amp;ROW(G221))),""))</f>
        <v/>
      </c>
      <c r="I222" s="7"/>
      <c r="J222" t="str">
        <f ca="1">IF(G222&lt;&gt;G223,IF(G222="Baisse",MAX(INDIRECT("C"&amp;ROW(G223)&amp;":C"&amp;IFERROR(ROW(INDEX(G223:$G$919,MATCH(G222,G223:$G$919,0),1)),917))),MIN(INDIRECT("D"&amp;ROW(G223)&amp;":D"&amp;IFERROR(ROW(INDEX(G223:$G$919,MATCH(G222,G223:$G$919,0),1))-1,917)))),"")</f>
        <v/>
      </c>
    </row>
    <row r="223" spans="1:10" x14ac:dyDescent="0.25">
      <c r="A223" s="5">
        <v>42422.791666666664</v>
      </c>
      <c r="B223" s="3">
        <v>16182.5</v>
      </c>
      <c r="C223" s="3">
        <v>16257.5</v>
      </c>
      <c r="D223" s="3">
        <v>16137.5</v>
      </c>
      <c r="E223" s="3">
        <v>16165</v>
      </c>
      <c r="F223" s="2">
        <v>16308</v>
      </c>
      <c r="G223" s="1" t="s">
        <v>10</v>
      </c>
      <c r="H223" s="6" t="str">
        <f ca="1">IFERROR(IF(G223&lt;&gt;G224,AVERAGE(INDIRECT("E"&amp;MAX(MATCH(9^9,$H$3:H222,1))+3&amp;":E"&amp;ROW(G223))),""),IF(G223&lt;&gt;G224,AVERAGE(INDIRECT("E"&amp;ROW(INDEX($G$2:G222,MATCH(G222,$G$2:G222,0),1))&amp;":E"&amp;ROW(G222))),""))</f>
        <v/>
      </c>
      <c r="I223" s="7"/>
      <c r="J223" t="str">
        <f ca="1">IF(G223&lt;&gt;G224,IF(G223="Baisse",MAX(INDIRECT("C"&amp;ROW(G224)&amp;":C"&amp;IFERROR(ROW(INDEX(G224:$G$919,MATCH(G223,G224:$G$919,0),1)),917))),MIN(INDIRECT("D"&amp;ROW(G224)&amp;":D"&amp;IFERROR(ROW(INDEX(G224:$G$919,MATCH(G223,G224:$G$919,0),1))-1,917)))),"")</f>
        <v/>
      </c>
    </row>
    <row r="224" spans="1:10" x14ac:dyDescent="0.25">
      <c r="A224" s="5">
        <v>42422.958333333336</v>
      </c>
      <c r="B224" s="3">
        <v>16165</v>
      </c>
      <c r="C224" s="3">
        <v>16337.5</v>
      </c>
      <c r="D224" s="3">
        <v>16067.5</v>
      </c>
      <c r="E224" s="3">
        <v>16102.5</v>
      </c>
      <c r="F224" s="2">
        <v>16338</v>
      </c>
      <c r="G224" s="1" t="s">
        <v>10</v>
      </c>
      <c r="H224" s="6">
        <f ca="1">IFERROR(IF(G224&lt;&gt;G225,AVERAGE(INDIRECT("E"&amp;MAX(MATCH(9^9,$H$3:H223,1))+3&amp;":E"&amp;ROW(G224))),""),IF(G224&lt;&gt;G225,AVERAGE(INDIRECT("E"&amp;ROW(INDEX($G$2:G223,MATCH(G223,$G$2:G223,0),1))&amp;":E"&amp;ROW(G223))),""))</f>
        <v>16050.104166666666</v>
      </c>
      <c r="I224" s="7"/>
      <c r="J224">
        <f ca="1">IF(G224&lt;&gt;G225,IF(G224="Baisse",MAX(INDIRECT("C"&amp;ROW(G225)&amp;":C"&amp;IFERROR(ROW(INDEX(G225:$G$919,MATCH(G224,G225:$G$919,0),1)),917))),MIN(INDIRECT("D"&amp;ROW(G225)&amp;":D"&amp;IFERROR(ROW(INDEX(G225:$G$919,MATCH(G224,G225:$G$919,0),1))-1,917)))),"")</f>
        <v>15533</v>
      </c>
    </row>
    <row r="225" spans="1:10" x14ac:dyDescent="0.25">
      <c r="A225" s="5">
        <v>42423.125</v>
      </c>
      <c r="B225" s="3">
        <v>16102.5</v>
      </c>
      <c r="C225" s="3">
        <v>16152.5</v>
      </c>
      <c r="D225" s="3">
        <v>16005</v>
      </c>
      <c r="E225" s="3">
        <v>16062.5</v>
      </c>
      <c r="F225" s="2">
        <v>16257</v>
      </c>
      <c r="G225" s="1" t="s">
        <v>8</v>
      </c>
      <c r="H225" s="6" t="str">
        <f ca="1">IFERROR(IF(G225&lt;&gt;G226,AVERAGE(INDIRECT("E"&amp;MAX(MATCH(9^9,$H$3:H224,1))+3&amp;":E"&amp;ROW(G225))),""),IF(G225&lt;&gt;G226,AVERAGE(INDIRECT("E"&amp;ROW(INDEX($G$2:G224,MATCH(G224,$G$2:G224,0),1))&amp;":E"&amp;ROW(G224))),""))</f>
        <v/>
      </c>
      <c r="I225" s="7"/>
      <c r="J225" t="str">
        <f ca="1">IF(G225&lt;&gt;G226,IF(G225="Baisse",MAX(INDIRECT("C"&amp;ROW(G226)&amp;":C"&amp;IFERROR(ROW(INDEX(G226:$G$919,MATCH(G225,G226:$G$919,0),1)),917))),MIN(INDIRECT("D"&amp;ROW(G226)&amp;":D"&amp;IFERROR(ROW(INDEX(G226:$G$919,MATCH(G225,G226:$G$919,0),1))-1,917)))),"")</f>
        <v/>
      </c>
    </row>
    <row r="226" spans="1:10" x14ac:dyDescent="0.25">
      <c r="A226" s="5">
        <v>42423.291666666664</v>
      </c>
      <c r="B226" s="3">
        <v>16062.5</v>
      </c>
      <c r="C226" s="3">
        <v>16115</v>
      </c>
      <c r="D226" s="3">
        <v>15942.5</v>
      </c>
      <c r="E226" s="3">
        <v>15995</v>
      </c>
      <c r="F226" s="2">
        <v>16177</v>
      </c>
      <c r="G226" s="1" t="s">
        <v>8</v>
      </c>
      <c r="H226" s="6" t="str">
        <f ca="1">IFERROR(IF(G226&lt;&gt;G227,AVERAGE(INDIRECT("E"&amp;MAX(MATCH(9^9,$H$3:H225,1))+3&amp;":E"&amp;ROW(G226))),""),IF(G226&lt;&gt;G227,AVERAGE(INDIRECT("E"&amp;ROW(INDEX($G$2:G225,MATCH(G225,$G$2:G225,0),1))&amp;":E"&amp;ROW(G225))),""))</f>
        <v/>
      </c>
      <c r="I226" s="7"/>
      <c r="J226" t="str">
        <f ca="1">IF(G226&lt;&gt;G227,IF(G226="Baisse",MAX(INDIRECT("C"&amp;ROW(G227)&amp;":C"&amp;IFERROR(ROW(INDEX(G227:$G$919,MATCH(G226,G227:$G$919,0),1)),917))),MIN(INDIRECT("D"&amp;ROW(G227)&amp;":D"&amp;IFERROR(ROW(INDEX(G227:$G$919,MATCH(G226,G227:$G$919,0),1))-1,917)))),"")</f>
        <v/>
      </c>
    </row>
    <row r="227" spans="1:10" x14ac:dyDescent="0.25">
      <c r="A227" s="5">
        <v>42423.458333333336</v>
      </c>
      <c r="B227" s="3">
        <v>15995</v>
      </c>
      <c r="C227" s="3">
        <v>16038.5</v>
      </c>
      <c r="D227" s="3">
        <v>15928.5</v>
      </c>
      <c r="E227" s="3">
        <v>16033.5</v>
      </c>
      <c r="F227" s="2">
        <v>16096</v>
      </c>
      <c r="G227" s="1" t="s">
        <v>8</v>
      </c>
      <c r="H227" s="6" t="str">
        <f ca="1">IFERROR(IF(G227&lt;&gt;G228,AVERAGE(INDIRECT("E"&amp;MAX(MATCH(9^9,$H$3:H226,1))+3&amp;":E"&amp;ROW(G227))),""),IF(G227&lt;&gt;G228,AVERAGE(INDIRECT("E"&amp;ROW(INDEX($G$2:G226,MATCH(G226,$G$2:G226,0),1))&amp;":E"&amp;ROW(G226))),""))</f>
        <v/>
      </c>
      <c r="I227" s="7"/>
      <c r="J227" t="str">
        <f ca="1">IF(G227&lt;&gt;G228,IF(G227="Baisse",MAX(INDIRECT("C"&amp;ROW(G228)&amp;":C"&amp;IFERROR(ROW(INDEX(G228:$G$919,MATCH(G227,G228:$G$919,0),1)),917))),MIN(INDIRECT("D"&amp;ROW(G228)&amp;":D"&amp;IFERROR(ROW(INDEX(G228:$G$919,MATCH(G227,G228:$G$919,0),1))-1,917)))),"")</f>
        <v/>
      </c>
    </row>
    <row r="228" spans="1:10" x14ac:dyDescent="0.25">
      <c r="A228" s="5">
        <v>42423.625</v>
      </c>
      <c r="B228" s="3">
        <v>16033.5</v>
      </c>
      <c r="C228" s="3">
        <v>16048.5</v>
      </c>
      <c r="D228" s="3">
        <v>15863.5</v>
      </c>
      <c r="E228" s="3">
        <v>15928.5</v>
      </c>
      <c r="F228" s="2">
        <v>16016</v>
      </c>
      <c r="G228" s="1" t="s">
        <v>8</v>
      </c>
      <c r="H228" s="6" t="str">
        <f ca="1">IFERROR(IF(G228&lt;&gt;G229,AVERAGE(INDIRECT("E"&amp;MAX(MATCH(9^9,$H$3:H227,1))+3&amp;":E"&amp;ROW(G228))),""),IF(G228&lt;&gt;G229,AVERAGE(INDIRECT("E"&amp;ROW(INDEX($G$2:G227,MATCH(G227,$G$2:G227,0),1))&amp;":E"&amp;ROW(G227))),""))</f>
        <v/>
      </c>
      <c r="I228" s="7"/>
      <c r="J228" t="str">
        <f ca="1">IF(G228&lt;&gt;G229,IF(G228="Baisse",MAX(INDIRECT("C"&amp;ROW(G229)&amp;":C"&amp;IFERROR(ROW(INDEX(G229:$G$919,MATCH(G228,G229:$G$919,0),1)),917))),MIN(INDIRECT("D"&amp;ROW(G229)&amp;":D"&amp;IFERROR(ROW(INDEX(G229:$G$919,MATCH(G228,G229:$G$919,0),1))-1,917)))),"")</f>
        <v/>
      </c>
    </row>
    <row r="229" spans="1:10" x14ac:dyDescent="0.25">
      <c r="A229" s="5">
        <v>42423.791666666664</v>
      </c>
      <c r="B229" s="3">
        <v>15928.5</v>
      </c>
      <c r="C229" s="3">
        <v>15928.5</v>
      </c>
      <c r="D229" s="3">
        <v>15836</v>
      </c>
      <c r="E229" s="3">
        <v>15836</v>
      </c>
      <c r="F229" s="2">
        <v>15935</v>
      </c>
      <c r="G229" s="1" t="s">
        <v>8</v>
      </c>
      <c r="H229" s="6" t="str">
        <f ca="1">IFERROR(IF(G229&lt;&gt;G230,AVERAGE(INDIRECT("E"&amp;MAX(MATCH(9^9,$H$3:H228,1))+3&amp;":E"&amp;ROW(G229))),""),IF(G229&lt;&gt;G230,AVERAGE(INDIRECT("E"&amp;ROW(INDEX($G$2:G228,MATCH(G228,$G$2:G228,0),1))&amp;":E"&amp;ROW(G228))),""))</f>
        <v/>
      </c>
      <c r="I229" s="7"/>
      <c r="J229" t="str">
        <f ca="1">IF(G229&lt;&gt;G230,IF(G229="Baisse",MAX(INDIRECT("C"&amp;ROW(G230)&amp;":C"&amp;IFERROR(ROW(INDEX(G230:$G$919,MATCH(G229,G230:$G$919,0),1)),917))),MIN(INDIRECT("D"&amp;ROW(G230)&amp;":D"&amp;IFERROR(ROW(INDEX(G230:$G$919,MATCH(G229,G230:$G$919,0),1))-1,917)))),"")</f>
        <v/>
      </c>
    </row>
    <row r="230" spans="1:10" x14ac:dyDescent="0.25">
      <c r="A230" s="5">
        <v>42423.958333333336</v>
      </c>
      <c r="B230" s="3">
        <v>15836</v>
      </c>
      <c r="C230" s="3">
        <v>16011</v>
      </c>
      <c r="D230" s="3">
        <v>15736</v>
      </c>
      <c r="E230" s="3">
        <v>16001</v>
      </c>
      <c r="F230" s="2">
        <v>15855</v>
      </c>
      <c r="G230" s="1" t="s">
        <v>8</v>
      </c>
      <c r="H230" s="6" t="str">
        <f ca="1">IFERROR(IF(G230&lt;&gt;G231,AVERAGE(INDIRECT("E"&amp;MAX(MATCH(9^9,$H$3:H229,1))+3&amp;":E"&amp;ROW(G230))),""),IF(G230&lt;&gt;G231,AVERAGE(INDIRECT("E"&amp;ROW(INDEX($G$2:G229,MATCH(G229,$G$2:G229,0),1))&amp;":E"&amp;ROW(G229))),""))</f>
        <v/>
      </c>
      <c r="I230" s="7"/>
      <c r="J230" t="str">
        <f ca="1">IF(G230&lt;&gt;G231,IF(G230="Baisse",MAX(INDIRECT("C"&amp;ROW(G231)&amp;":C"&amp;IFERROR(ROW(INDEX(G231:$G$919,MATCH(G230,G231:$G$919,0),1)),917))),MIN(INDIRECT("D"&amp;ROW(G231)&amp;":D"&amp;IFERROR(ROW(INDEX(G231:$G$919,MATCH(G230,G231:$G$919,0),1))-1,917)))),"")</f>
        <v/>
      </c>
    </row>
    <row r="231" spans="1:10" x14ac:dyDescent="0.25">
      <c r="A231" s="5">
        <v>42424.125</v>
      </c>
      <c r="B231" s="3">
        <v>16001</v>
      </c>
      <c r="C231" s="3">
        <v>16008.5</v>
      </c>
      <c r="D231" s="3">
        <v>15793.5</v>
      </c>
      <c r="E231" s="3">
        <v>15911</v>
      </c>
      <c r="F231" s="2">
        <v>15774</v>
      </c>
      <c r="G231" s="1" t="s">
        <v>8</v>
      </c>
      <c r="H231" s="6" t="str">
        <f ca="1">IFERROR(IF(G231&lt;&gt;G232,AVERAGE(INDIRECT("E"&amp;MAX(MATCH(9^9,$H$3:H230,1))+3&amp;":E"&amp;ROW(G231))),""),IF(G231&lt;&gt;G232,AVERAGE(INDIRECT("E"&amp;ROW(INDEX($G$2:G230,MATCH(G230,$G$2:G230,0),1))&amp;":E"&amp;ROW(G230))),""))</f>
        <v/>
      </c>
      <c r="I231" s="7"/>
      <c r="J231" t="str">
        <f ca="1">IF(G231&lt;&gt;G232,IF(G231="Baisse",MAX(INDIRECT("C"&amp;ROW(G232)&amp;":C"&amp;IFERROR(ROW(INDEX(G232:$G$919,MATCH(G231,G232:$G$919,0),1)),917))),MIN(INDIRECT("D"&amp;ROW(G232)&amp;":D"&amp;IFERROR(ROW(INDEX(G232:$G$919,MATCH(G231,G232:$G$919,0),1))-1,917)))),"")</f>
        <v/>
      </c>
    </row>
    <row r="232" spans="1:10" x14ac:dyDescent="0.25">
      <c r="A232" s="5">
        <v>42424.291666666664</v>
      </c>
      <c r="B232" s="3">
        <v>15911</v>
      </c>
      <c r="C232" s="3">
        <v>16083.5</v>
      </c>
      <c r="D232" s="3">
        <v>15833.5</v>
      </c>
      <c r="E232" s="3">
        <v>15873.5</v>
      </c>
      <c r="F232" s="2">
        <v>15694</v>
      </c>
      <c r="G232" s="1" t="s">
        <v>8</v>
      </c>
      <c r="H232" s="6" t="str">
        <f ca="1">IFERROR(IF(G232&lt;&gt;G233,AVERAGE(INDIRECT("E"&amp;MAX(MATCH(9^9,$H$3:H231,1))+3&amp;":E"&amp;ROW(G232))),""),IF(G232&lt;&gt;G233,AVERAGE(INDIRECT("E"&amp;ROW(INDEX($G$2:G231,MATCH(G231,$G$2:G231,0),1))&amp;":E"&amp;ROW(G231))),""))</f>
        <v/>
      </c>
      <c r="I232" s="7"/>
      <c r="J232" t="str">
        <f ca="1">IF(G232&lt;&gt;G233,IF(G232="Baisse",MAX(INDIRECT("C"&amp;ROW(G233)&amp;":C"&amp;IFERROR(ROW(INDEX(G233:$G$919,MATCH(G232,G233:$G$919,0),1)),917))),MIN(INDIRECT("D"&amp;ROW(G233)&amp;":D"&amp;IFERROR(ROW(INDEX(G233:$G$919,MATCH(G232,G233:$G$919,0),1))-1,917)))),"")</f>
        <v/>
      </c>
    </row>
    <row r="233" spans="1:10" x14ac:dyDescent="0.25">
      <c r="A233" s="5">
        <v>42424.458333333336</v>
      </c>
      <c r="B233" s="3">
        <v>15873.5</v>
      </c>
      <c r="C233" s="3">
        <v>15878.5</v>
      </c>
      <c r="D233" s="3">
        <v>15675.5</v>
      </c>
      <c r="E233" s="3">
        <v>15720.5</v>
      </c>
      <c r="F233" s="2">
        <v>15613</v>
      </c>
      <c r="G233" s="1" t="s">
        <v>8</v>
      </c>
      <c r="H233" s="6" t="str">
        <f ca="1">IFERROR(IF(G233&lt;&gt;G234,AVERAGE(INDIRECT("E"&amp;MAX(MATCH(9^9,$H$3:H232,1))+3&amp;":E"&amp;ROW(G233))),""),IF(G233&lt;&gt;G234,AVERAGE(INDIRECT("E"&amp;ROW(INDEX($G$2:G232,MATCH(G232,$G$2:G232,0),1))&amp;":E"&amp;ROW(G232))),""))</f>
        <v/>
      </c>
      <c r="I233" s="7"/>
      <c r="J233" t="str">
        <f ca="1">IF(G233&lt;&gt;G234,IF(G233="Baisse",MAX(INDIRECT("C"&amp;ROW(G234)&amp;":C"&amp;IFERROR(ROW(INDEX(G234:$G$919,MATCH(G233,G234:$G$919,0),1)),917))),MIN(INDIRECT("D"&amp;ROW(G234)&amp;":D"&amp;IFERROR(ROW(INDEX(G234:$G$919,MATCH(G233,G234:$G$919,0),1))-1,917)))),"")</f>
        <v/>
      </c>
    </row>
    <row r="234" spans="1:10" x14ac:dyDescent="0.25">
      <c r="A234" s="5">
        <v>42424.625</v>
      </c>
      <c r="B234" s="3">
        <v>15720.5</v>
      </c>
      <c r="C234" s="3">
        <v>15720.5</v>
      </c>
      <c r="D234" s="3">
        <v>15533</v>
      </c>
      <c r="E234" s="3">
        <v>15655.5</v>
      </c>
      <c r="F234" s="2">
        <v>15533</v>
      </c>
      <c r="G234" s="1" t="s">
        <v>8</v>
      </c>
      <c r="H234" s="6">
        <f ca="1">IFERROR(IF(G234&lt;&gt;G235,AVERAGE(INDIRECT("E"&amp;MAX(MATCH(9^9,$H$3:H233,1))+3&amp;":E"&amp;ROW(G234))),""),IF(G234&lt;&gt;G235,AVERAGE(INDIRECT("E"&amp;ROW(INDEX($G$2:G233,MATCH(G233,$G$2:G233,0),1))&amp;":E"&amp;ROW(G233))),""))</f>
        <v>15901.7</v>
      </c>
      <c r="I234" s="7"/>
      <c r="J234">
        <f ca="1">IF(G234&lt;&gt;G235,IF(G234="Baisse",MAX(INDIRECT("C"&amp;ROW(G235)&amp;":C"&amp;IFERROR(ROW(INDEX(G235:$G$919,MATCH(G234,G235:$G$919,0),1)),917))),MIN(INDIRECT("D"&amp;ROW(G235)&amp;":D"&amp;IFERROR(ROW(INDEX(G235:$G$919,MATCH(G234,G235:$G$919,0),1))-1,917)))),"")</f>
        <v>16535.5</v>
      </c>
    </row>
    <row r="235" spans="1:10" x14ac:dyDescent="0.25">
      <c r="A235" s="5">
        <v>42424.791666666664</v>
      </c>
      <c r="B235" s="3">
        <v>15655.5</v>
      </c>
      <c r="C235" s="3">
        <v>15965.5</v>
      </c>
      <c r="D235" s="3">
        <v>15655.5</v>
      </c>
      <c r="E235" s="3">
        <v>15948</v>
      </c>
      <c r="F235" s="2">
        <v>15617</v>
      </c>
      <c r="G235" s="1" t="s">
        <v>10</v>
      </c>
      <c r="H235" s="6" t="str">
        <f ca="1">IFERROR(IF(G235&lt;&gt;G236,AVERAGE(INDIRECT("E"&amp;MAX(MATCH(9^9,$H$3:H234,1))+3&amp;":E"&amp;ROW(G235))),""),IF(G235&lt;&gt;G236,AVERAGE(INDIRECT("E"&amp;ROW(INDEX($G$2:G234,MATCH(G234,$G$2:G234,0),1))&amp;":E"&amp;ROW(G234))),""))</f>
        <v/>
      </c>
      <c r="I235" s="7"/>
      <c r="J235" t="str">
        <f ca="1">IF(G235&lt;&gt;G236,IF(G235="Baisse",MAX(INDIRECT("C"&amp;ROW(G236)&amp;":C"&amp;IFERROR(ROW(INDEX(G236:$G$919,MATCH(G235,G236:$G$919,0),1)),917))),MIN(INDIRECT("D"&amp;ROW(G236)&amp;":D"&amp;IFERROR(ROW(INDEX(G236:$G$919,MATCH(G235,G236:$G$919,0),1))-1,917)))),"")</f>
        <v/>
      </c>
    </row>
    <row r="236" spans="1:10" x14ac:dyDescent="0.25">
      <c r="A236" s="5">
        <v>42424.958333333336</v>
      </c>
      <c r="B236" s="3">
        <v>15948</v>
      </c>
      <c r="C236" s="3">
        <v>16090.5</v>
      </c>
      <c r="D236" s="3">
        <v>15948</v>
      </c>
      <c r="E236" s="3">
        <v>16008</v>
      </c>
      <c r="F236" s="2">
        <v>15700</v>
      </c>
      <c r="G236" s="1" t="s">
        <v>10</v>
      </c>
      <c r="H236" s="6" t="str">
        <f ca="1">IFERROR(IF(G236&lt;&gt;G237,AVERAGE(INDIRECT("E"&amp;MAX(MATCH(9^9,$H$3:H235,1))+3&amp;":E"&amp;ROW(G236))),""),IF(G236&lt;&gt;G237,AVERAGE(INDIRECT("E"&amp;ROW(INDEX($G$2:G235,MATCH(G235,$G$2:G235,0),1))&amp;":E"&amp;ROW(G235))),""))</f>
        <v/>
      </c>
      <c r="I236" s="7"/>
      <c r="J236" t="str">
        <f ca="1">IF(G236&lt;&gt;G237,IF(G236="Baisse",MAX(INDIRECT("C"&amp;ROW(G237)&amp;":C"&amp;IFERROR(ROW(INDEX(G237:$G$919,MATCH(G236,G237:$G$919,0),1)),917))),MIN(INDIRECT("D"&amp;ROW(G237)&amp;":D"&amp;IFERROR(ROW(INDEX(G237:$G$919,MATCH(G236,G237:$G$919,0),1))-1,917)))),"")</f>
        <v/>
      </c>
    </row>
    <row r="237" spans="1:10" x14ac:dyDescent="0.25">
      <c r="A237" s="5">
        <v>42425.125</v>
      </c>
      <c r="B237" s="3">
        <v>16008</v>
      </c>
      <c r="C237" s="3">
        <v>16223</v>
      </c>
      <c r="D237" s="3">
        <v>15948</v>
      </c>
      <c r="E237" s="3">
        <v>16160.5</v>
      </c>
      <c r="F237" s="2">
        <v>15784</v>
      </c>
      <c r="G237" s="1" t="s">
        <v>10</v>
      </c>
      <c r="H237" s="6" t="str">
        <f ca="1">IFERROR(IF(G237&lt;&gt;G238,AVERAGE(INDIRECT("E"&amp;MAX(MATCH(9^9,$H$3:H236,1))+3&amp;":E"&amp;ROW(G237))),""),IF(G237&lt;&gt;G238,AVERAGE(INDIRECT("E"&amp;ROW(INDEX($G$2:G236,MATCH(G236,$G$2:G236,0),1))&amp;":E"&amp;ROW(G236))),""))</f>
        <v/>
      </c>
      <c r="I237" s="7"/>
      <c r="J237" t="str">
        <f ca="1">IF(G237&lt;&gt;G238,IF(G237="Baisse",MAX(INDIRECT("C"&amp;ROW(G238)&amp;":C"&amp;IFERROR(ROW(INDEX(G238:$G$919,MATCH(G237,G238:$G$919,0),1)),917))),MIN(INDIRECT("D"&amp;ROW(G238)&amp;":D"&amp;IFERROR(ROW(INDEX(G238:$G$919,MATCH(G237,G238:$G$919,0),1))-1,917)))),"")</f>
        <v/>
      </c>
    </row>
    <row r="238" spans="1:10" x14ac:dyDescent="0.25">
      <c r="A238" s="5">
        <v>42425.291666666664</v>
      </c>
      <c r="B238" s="3">
        <v>16160.5</v>
      </c>
      <c r="C238" s="3">
        <v>16200.5</v>
      </c>
      <c r="D238" s="3">
        <v>15930.5</v>
      </c>
      <c r="E238" s="3">
        <v>16008</v>
      </c>
      <c r="F238" s="2">
        <v>15867</v>
      </c>
      <c r="G238" s="1" t="s">
        <v>10</v>
      </c>
      <c r="H238" s="6" t="str">
        <f ca="1">IFERROR(IF(G238&lt;&gt;G239,AVERAGE(INDIRECT("E"&amp;MAX(MATCH(9^9,$H$3:H237,1))+3&amp;":E"&amp;ROW(G238))),""),IF(G238&lt;&gt;G239,AVERAGE(INDIRECT("E"&amp;ROW(INDEX($G$2:G237,MATCH(G237,$G$2:G237,0),1))&amp;":E"&amp;ROW(G237))),""))</f>
        <v/>
      </c>
      <c r="I238" s="7"/>
      <c r="J238" t="str">
        <f ca="1">IF(G238&lt;&gt;G239,IF(G238="Baisse",MAX(INDIRECT("C"&amp;ROW(G239)&amp;":C"&amp;IFERROR(ROW(INDEX(G239:$G$919,MATCH(G238,G239:$G$919,0),1)),917))),MIN(INDIRECT("D"&amp;ROW(G239)&amp;":D"&amp;IFERROR(ROW(INDEX(G239:$G$919,MATCH(G238,G239:$G$919,0),1))-1,917)))),"")</f>
        <v/>
      </c>
    </row>
    <row r="239" spans="1:10" x14ac:dyDescent="0.25">
      <c r="A239" s="5">
        <v>42425.458333333336</v>
      </c>
      <c r="B239" s="3">
        <v>16008</v>
      </c>
      <c r="C239" s="3">
        <v>16160.5</v>
      </c>
      <c r="D239" s="3">
        <v>15973</v>
      </c>
      <c r="E239" s="3">
        <v>16113</v>
      </c>
      <c r="F239" s="2">
        <v>15951</v>
      </c>
      <c r="G239" s="1" t="s">
        <v>10</v>
      </c>
      <c r="H239" s="6" t="str">
        <f ca="1">IFERROR(IF(G239&lt;&gt;G240,AVERAGE(INDIRECT("E"&amp;MAX(MATCH(9^9,$H$3:H238,1))+3&amp;":E"&amp;ROW(G239))),""),IF(G239&lt;&gt;G240,AVERAGE(INDIRECT("E"&amp;ROW(INDEX($G$2:G238,MATCH(G238,$G$2:G238,0),1))&amp;":E"&amp;ROW(G238))),""))</f>
        <v/>
      </c>
      <c r="I239" s="7"/>
      <c r="J239" t="str">
        <f ca="1">IF(G239&lt;&gt;G240,IF(G239="Baisse",MAX(INDIRECT("C"&amp;ROW(G240)&amp;":C"&amp;IFERROR(ROW(INDEX(G240:$G$919,MATCH(G239,G240:$G$919,0),1)),917))),MIN(INDIRECT("D"&amp;ROW(G240)&amp;":D"&amp;IFERROR(ROW(INDEX(G240:$G$919,MATCH(G239,G240:$G$919,0),1))-1,917)))),"")</f>
        <v/>
      </c>
    </row>
    <row r="240" spans="1:10" x14ac:dyDescent="0.25">
      <c r="A240" s="5">
        <v>42425.625</v>
      </c>
      <c r="B240" s="3">
        <v>16113</v>
      </c>
      <c r="C240" s="3">
        <v>16180.5</v>
      </c>
      <c r="D240" s="3">
        <v>16025.5</v>
      </c>
      <c r="E240" s="3">
        <v>16090.5</v>
      </c>
      <c r="F240" s="2">
        <v>16034</v>
      </c>
      <c r="G240" s="1" t="s">
        <v>10</v>
      </c>
      <c r="H240" s="6" t="str">
        <f ca="1">IFERROR(IF(G240&lt;&gt;G241,AVERAGE(INDIRECT("E"&amp;MAX(MATCH(9^9,$H$3:H239,1))+3&amp;":E"&amp;ROW(G240))),""),IF(G240&lt;&gt;G241,AVERAGE(INDIRECT("E"&amp;ROW(INDEX($G$2:G239,MATCH(G239,$G$2:G239,0),1))&amp;":E"&amp;ROW(G239))),""))</f>
        <v/>
      </c>
      <c r="I240" s="7"/>
      <c r="J240" t="str">
        <f ca="1">IF(G240&lt;&gt;G241,IF(G240="Baisse",MAX(INDIRECT("C"&amp;ROW(G241)&amp;":C"&amp;IFERROR(ROW(INDEX(G241:$G$919,MATCH(G240,G241:$G$919,0),1)),917))),MIN(INDIRECT("D"&amp;ROW(G241)&amp;":D"&amp;IFERROR(ROW(INDEX(G241:$G$919,MATCH(G240,G241:$G$919,0),1))-1,917)))),"")</f>
        <v/>
      </c>
    </row>
    <row r="241" spans="1:10" x14ac:dyDescent="0.25">
      <c r="A241" s="5">
        <v>42425.791666666664</v>
      </c>
      <c r="B241" s="3">
        <v>16090.5</v>
      </c>
      <c r="C241" s="3">
        <v>16255.5</v>
      </c>
      <c r="D241" s="3">
        <v>16088</v>
      </c>
      <c r="E241" s="3">
        <v>16235.5</v>
      </c>
      <c r="F241" s="2">
        <v>16118</v>
      </c>
      <c r="G241" s="1" t="s">
        <v>10</v>
      </c>
      <c r="H241" s="6" t="str">
        <f ca="1">IFERROR(IF(G241&lt;&gt;G242,AVERAGE(INDIRECT("E"&amp;MAX(MATCH(9^9,$H$3:H240,1))+3&amp;":E"&amp;ROW(G241))),""),IF(G241&lt;&gt;G242,AVERAGE(INDIRECT("E"&amp;ROW(INDEX($G$2:G240,MATCH(G240,$G$2:G240,0),1))&amp;":E"&amp;ROW(G240))),""))</f>
        <v/>
      </c>
      <c r="I241" s="7"/>
      <c r="J241" t="str">
        <f ca="1">IF(G241&lt;&gt;G242,IF(G241="Baisse",MAX(INDIRECT("C"&amp;ROW(G242)&amp;":C"&amp;IFERROR(ROW(INDEX(G242:$G$919,MATCH(G241,G242:$G$919,0),1)),917))),MIN(INDIRECT("D"&amp;ROW(G242)&amp;":D"&amp;IFERROR(ROW(INDEX(G242:$G$919,MATCH(G241,G242:$G$919,0),1))-1,917)))),"")</f>
        <v/>
      </c>
    </row>
    <row r="242" spans="1:10" x14ac:dyDescent="0.25">
      <c r="A242" s="5">
        <v>42425.958333333336</v>
      </c>
      <c r="B242" s="3">
        <v>16235.5</v>
      </c>
      <c r="C242" s="3">
        <v>16470.5</v>
      </c>
      <c r="D242" s="3">
        <v>16235.5</v>
      </c>
      <c r="E242" s="3">
        <v>16268</v>
      </c>
      <c r="F242" s="2">
        <v>16201</v>
      </c>
      <c r="G242" s="1" t="s">
        <v>10</v>
      </c>
      <c r="H242" s="6" t="str">
        <f ca="1">IFERROR(IF(G242&lt;&gt;G243,AVERAGE(INDIRECT("E"&amp;MAX(MATCH(9^9,$H$3:H241,1))+3&amp;":E"&amp;ROW(G242))),""),IF(G242&lt;&gt;G243,AVERAGE(INDIRECT("E"&amp;ROW(INDEX($G$2:G241,MATCH(G241,$G$2:G241,0),1))&amp;":E"&amp;ROW(G241))),""))</f>
        <v/>
      </c>
      <c r="I242" s="7"/>
      <c r="J242" t="str">
        <f ca="1">IF(G242&lt;&gt;G243,IF(G242="Baisse",MAX(INDIRECT("C"&amp;ROW(G243)&amp;":C"&amp;IFERROR(ROW(INDEX(G243:$G$919,MATCH(G242,G243:$G$919,0),1)),917))),MIN(INDIRECT("D"&amp;ROW(G243)&amp;":D"&amp;IFERROR(ROW(INDEX(G243:$G$919,MATCH(G242,G243:$G$919,0),1))-1,917)))),"")</f>
        <v/>
      </c>
    </row>
    <row r="243" spans="1:10" x14ac:dyDescent="0.25">
      <c r="A243" s="5">
        <v>42426.125</v>
      </c>
      <c r="B243" s="3">
        <v>16268</v>
      </c>
      <c r="C243" s="3">
        <v>16383</v>
      </c>
      <c r="D243" s="3">
        <v>16195.5</v>
      </c>
      <c r="E243" s="3">
        <v>16203</v>
      </c>
      <c r="F243" s="2">
        <v>16285</v>
      </c>
      <c r="G243" s="1" t="s">
        <v>10</v>
      </c>
      <c r="H243" s="6" t="str">
        <f ca="1">IFERROR(IF(G243&lt;&gt;G244,AVERAGE(INDIRECT("E"&amp;MAX(MATCH(9^9,$H$3:H242,1))+3&amp;":E"&amp;ROW(G243))),""),IF(G243&lt;&gt;G244,AVERAGE(INDIRECT("E"&amp;ROW(INDEX($G$2:G242,MATCH(G242,$G$2:G242,0),1))&amp;":E"&amp;ROW(G242))),""))</f>
        <v/>
      </c>
      <c r="I243" s="7"/>
      <c r="J243" t="str">
        <f ca="1">IF(G243&lt;&gt;G244,IF(G243="Baisse",MAX(INDIRECT("C"&amp;ROW(G244)&amp;":C"&amp;IFERROR(ROW(INDEX(G244:$G$919,MATCH(G243,G244:$G$919,0),1)),917))),MIN(INDIRECT("D"&amp;ROW(G244)&amp;":D"&amp;IFERROR(ROW(INDEX(G244:$G$919,MATCH(G243,G244:$G$919,0),1))-1,917)))),"")</f>
        <v/>
      </c>
    </row>
    <row r="244" spans="1:10" x14ac:dyDescent="0.25">
      <c r="A244" s="5">
        <v>42426.291666666664</v>
      </c>
      <c r="B244" s="3">
        <v>16203</v>
      </c>
      <c r="C244" s="3">
        <v>16405.5</v>
      </c>
      <c r="D244" s="3">
        <v>16200.5</v>
      </c>
      <c r="E244" s="3">
        <v>16405.5</v>
      </c>
      <c r="F244" s="2">
        <v>16368</v>
      </c>
      <c r="G244" s="1" t="s">
        <v>10</v>
      </c>
      <c r="H244" s="6" t="str">
        <f ca="1">IFERROR(IF(G244&lt;&gt;G245,AVERAGE(INDIRECT("E"&amp;MAX(MATCH(9^9,$H$3:H243,1))+3&amp;":E"&amp;ROW(G244))),""),IF(G244&lt;&gt;G245,AVERAGE(INDIRECT("E"&amp;ROW(INDEX($G$2:G243,MATCH(G243,$G$2:G243,0),1))&amp;":E"&amp;ROW(G243))),""))</f>
        <v/>
      </c>
      <c r="I244" s="7"/>
      <c r="J244" t="str">
        <f ca="1">IF(G244&lt;&gt;G245,IF(G244="Baisse",MAX(INDIRECT("C"&amp;ROW(G245)&amp;":C"&amp;IFERROR(ROW(INDEX(G245:$G$919,MATCH(G244,G245:$G$919,0),1)),917))),MIN(INDIRECT("D"&amp;ROW(G245)&amp;":D"&amp;IFERROR(ROW(INDEX(G245:$G$919,MATCH(G244,G245:$G$919,0),1))-1,917)))),"")</f>
        <v/>
      </c>
    </row>
    <row r="245" spans="1:10" x14ac:dyDescent="0.25">
      <c r="A245" s="5">
        <v>42426.458333333336</v>
      </c>
      <c r="B245" s="3">
        <v>16405.5</v>
      </c>
      <c r="C245" s="3">
        <v>16430.5</v>
      </c>
      <c r="D245" s="3">
        <v>16260.5</v>
      </c>
      <c r="E245" s="3">
        <v>16415.5</v>
      </c>
      <c r="F245" s="2">
        <v>16452</v>
      </c>
      <c r="G245" s="1" t="s">
        <v>10</v>
      </c>
      <c r="H245" s="6" t="str">
        <f ca="1">IFERROR(IF(G245&lt;&gt;G246,AVERAGE(INDIRECT("E"&amp;MAX(MATCH(9^9,$H$3:H244,1))+3&amp;":E"&amp;ROW(G245))),""),IF(G245&lt;&gt;G246,AVERAGE(INDIRECT("E"&amp;ROW(INDEX($G$2:G244,MATCH(G244,$G$2:G244,0),1))&amp;":E"&amp;ROW(G244))),""))</f>
        <v/>
      </c>
      <c r="I245" s="7"/>
      <c r="J245" t="str">
        <f ca="1">IF(G245&lt;&gt;G246,IF(G245="Baisse",MAX(INDIRECT("C"&amp;ROW(G246)&amp;":C"&amp;IFERROR(ROW(INDEX(G246:$G$919,MATCH(G245,G246:$G$919,0),1)),917))),MIN(INDIRECT("D"&amp;ROW(G246)&amp;":D"&amp;IFERROR(ROW(INDEX(G246:$G$919,MATCH(G245,G246:$G$919,0),1))-1,917)))),"")</f>
        <v/>
      </c>
    </row>
    <row r="246" spans="1:10" x14ac:dyDescent="0.25">
      <c r="A246" s="5">
        <v>42426.625</v>
      </c>
      <c r="B246" s="3">
        <v>16415.5</v>
      </c>
      <c r="C246" s="3">
        <v>16535.5</v>
      </c>
      <c r="D246" s="3">
        <v>16368</v>
      </c>
      <c r="E246" s="3">
        <v>16420.5</v>
      </c>
      <c r="F246" s="2">
        <v>16536</v>
      </c>
      <c r="G246" s="1" t="s">
        <v>10</v>
      </c>
      <c r="H246" s="6">
        <f ca="1">IFERROR(IF(G246&lt;&gt;G247,AVERAGE(INDIRECT("E"&amp;MAX(MATCH(9^9,$H$3:H245,1))+3&amp;":E"&amp;ROW(G246))),""),IF(G246&lt;&gt;G247,AVERAGE(INDIRECT("E"&amp;ROW(INDEX($G$2:G245,MATCH(G245,$G$2:G245,0),1))&amp;":E"&amp;ROW(G245))),""))</f>
        <v>16189.666666666666</v>
      </c>
      <c r="I246" s="7"/>
      <c r="J246">
        <f ca="1">IF(G246&lt;&gt;G247,IF(G246="Baisse",MAX(INDIRECT("C"&amp;ROW(G247)&amp;":C"&amp;IFERROR(ROW(INDEX(G247:$G$919,MATCH(G246,G247:$G$919,0),1)),917))),MIN(INDIRECT("D"&amp;ROW(G247)&amp;":D"&amp;IFERROR(ROW(INDEX(G247:$G$919,MATCH(G246,G247:$G$919,0),1))-1,917)))),"")</f>
        <v>15858</v>
      </c>
    </row>
    <row r="247" spans="1:10" x14ac:dyDescent="0.25">
      <c r="A247" s="5">
        <v>42426.791666666664</v>
      </c>
      <c r="B247" s="3">
        <v>16420.5</v>
      </c>
      <c r="C247" s="3">
        <v>16435.5</v>
      </c>
      <c r="D247" s="3">
        <v>16310.5</v>
      </c>
      <c r="E247" s="3">
        <v>16313</v>
      </c>
      <c r="F247" s="2">
        <v>16460</v>
      </c>
      <c r="G247" s="1" t="s">
        <v>8</v>
      </c>
      <c r="H247" s="6" t="str">
        <f ca="1">IFERROR(IF(G247&lt;&gt;G248,AVERAGE(INDIRECT("E"&amp;MAX(MATCH(9^9,$H$3:H246,1))+3&amp;":E"&amp;ROW(G247))),""),IF(G247&lt;&gt;G248,AVERAGE(INDIRECT("E"&amp;ROW(INDEX($G$2:G246,MATCH(G246,$G$2:G246,0),1))&amp;":E"&amp;ROW(G246))),""))</f>
        <v/>
      </c>
      <c r="I247" s="7"/>
      <c r="J247" t="str">
        <f ca="1">IF(G247&lt;&gt;G248,IF(G247="Baisse",MAX(INDIRECT("C"&amp;ROW(G248)&amp;":C"&amp;IFERROR(ROW(INDEX(G248:$G$919,MATCH(G247,G248:$G$919,0),1)),917))),MIN(INDIRECT("D"&amp;ROW(G248)&amp;":D"&amp;IFERROR(ROW(INDEX(G248:$G$919,MATCH(G247,G248:$G$919,0),1))-1,917)))),"")</f>
        <v/>
      </c>
    </row>
    <row r="248" spans="1:10" x14ac:dyDescent="0.25">
      <c r="A248" s="5">
        <v>42428.958333333336</v>
      </c>
      <c r="B248" s="3">
        <v>16313</v>
      </c>
      <c r="C248" s="3">
        <v>16460.5</v>
      </c>
      <c r="D248" s="3">
        <v>16223</v>
      </c>
      <c r="E248" s="3">
        <v>16230.5</v>
      </c>
      <c r="F248" s="2">
        <v>16385</v>
      </c>
      <c r="G248" s="1" t="s">
        <v>8</v>
      </c>
      <c r="H248" s="6" t="str">
        <f ca="1">IFERROR(IF(G248&lt;&gt;G249,AVERAGE(INDIRECT("E"&amp;MAX(MATCH(9^9,$H$3:H247,1))+3&amp;":E"&amp;ROW(G248))),""),IF(G248&lt;&gt;G249,AVERAGE(INDIRECT("E"&amp;ROW(INDEX($G$2:G247,MATCH(G247,$G$2:G247,0),1))&amp;":E"&amp;ROW(G247))),""))</f>
        <v/>
      </c>
      <c r="I248" s="7"/>
      <c r="J248" t="str">
        <f ca="1">IF(G248&lt;&gt;G249,IF(G248="Baisse",MAX(INDIRECT("C"&amp;ROW(G249)&amp;":C"&amp;IFERROR(ROW(INDEX(G249:$G$919,MATCH(G248,G249:$G$919,0),1)),917))),MIN(INDIRECT("D"&amp;ROW(G249)&amp;":D"&amp;IFERROR(ROW(INDEX(G249:$G$919,MATCH(G248,G249:$G$919,0),1))-1,917)))),"")</f>
        <v/>
      </c>
    </row>
    <row r="249" spans="1:10" x14ac:dyDescent="0.25">
      <c r="A249" s="5">
        <v>42429.125</v>
      </c>
      <c r="B249" s="3">
        <v>16230.5</v>
      </c>
      <c r="C249" s="3">
        <v>16335.5</v>
      </c>
      <c r="D249" s="3">
        <v>16055.5</v>
      </c>
      <c r="E249" s="3">
        <v>16055.5</v>
      </c>
      <c r="F249" s="2">
        <v>16310</v>
      </c>
      <c r="G249" s="1" t="s">
        <v>8</v>
      </c>
      <c r="H249" s="6" t="str">
        <f ca="1">IFERROR(IF(G249&lt;&gt;G250,AVERAGE(INDIRECT("E"&amp;MAX(MATCH(9^9,$H$3:H248,1))+3&amp;":E"&amp;ROW(G249))),""),IF(G249&lt;&gt;G250,AVERAGE(INDIRECT("E"&amp;ROW(INDEX($G$2:G248,MATCH(G248,$G$2:G248,0),1))&amp;":E"&amp;ROW(G248))),""))</f>
        <v/>
      </c>
      <c r="I249" s="7"/>
      <c r="J249" t="str">
        <f ca="1">IF(G249&lt;&gt;G250,IF(G249="Baisse",MAX(INDIRECT("C"&amp;ROW(G250)&amp;":C"&amp;IFERROR(ROW(INDEX(G250:$G$919,MATCH(G249,G250:$G$919,0),1)),917))),MIN(INDIRECT("D"&amp;ROW(G250)&amp;":D"&amp;IFERROR(ROW(INDEX(G250:$G$919,MATCH(G249,G250:$G$919,0),1))-1,917)))),"")</f>
        <v/>
      </c>
    </row>
    <row r="250" spans="1:10" x14ac:dyDescent="0.25">
      <c r="A250" s="5">
        <v>42429.291666666664</v>
      </c>
      <c r="B250" s="3">
        <v>16055.5</v>
      </c>
      <c r="C250" s="3">
        <v>16068</v>
      </c>
      <c r="D250" s="3">
        <v>15900.5</v>
      </c>
      <c r="E250" s="3">
        <v>15958</v>
      </c>
      <c r="F250" s="2">
        <v>16234</v>
      </c>
      <c r="G250" s="1" t="s">
        <v>8</v>
      </c>
      <c r="H250" s="6" t="str">
        <f ca="1">IFERROR(IF(G250&lt;&gt;G251,AVERAGE(INDIRECT("E"&amp;MAX(MATCH(9^9,$H$3:H249,1))+3&amp;":E"&amp;ROW(G250))),""),IF(G250&lt;&gt;G251,AVERAGE(INDIRECT("E"&amp;ROW(INDEX($G$2:G249,MATCH(G249,$G$2:G249,0),1))&amp;":E"&amp;ROW(G249))),""))</f>
        <v/>
      </c>
      <c r="I250" s="7"/>
      <c r="J250" t="str">
        <f ca="1">IF(G250&lt;&gt;G251,IF(G250="Baisse",MAX(INDIRECT("C"&amp;ROW(G251)&amp;":C"&amp;IFERROR(ROW(INDEX(G251:$G$919,MATCH(G250,G251:$G$919,0),1)),917))),MIN(INDIRECT("D"&amp;ROW(G251)&amp;":D"&amp;IFERROR(ROW(INDEX(G251:$G$919,MATCH(G250,G251:$G$919,0),1))-1,917)))),"")</f>
        <v/>
      </c>
    </row>
    <row r="251" spans="1:10" x14ac:dyDescent="0.25">
      <c r="A251" s="5">
        <v>42429.458333333336</v>
      </c>
      <c r="B251" s="3">
        <v>15958</v>
      </c>
      <c r="C251" s="3">
        <v>16155.5</v>
      </c>
      <c r="D251" s="3">
        <v>15958</v>
      </c>
      <c r="E251" s="3">
        <v>16130.5</v>
      </c>
      <c r="F251" s="2">
        <v>16159</v>
      </c>
      <c r="G251" s="1" t="s">
        <v>8</v>
      </c>
      <c r="H251" s="6" t="str">
        <f ca="1">IFERROR(IF(G251&lt;&gt;G252,AVERAGE(INDIRECT("E"&amp;MAX(MATCH(9^9,$H$3:H250,1))+3&amp;":E"&amp;ROW(G251))),""),IF(G251&lt;&gt;G252,AVERAGE(INDIRECT("E"&amp;ROW(INDEX($G$2:G250,MATCH(G250,$G$2:G250,0),1))&amp;":E"&amp;ROW(G250))),""))</f>
        <v/>
      </c>
      <c r="I251" s="7"/>
      <c r="J251" t="str">
        <f ca="1">IF(G251&lt;&gt;G252,IF(G251="Baisse",MAX(INDIRECT("C"&amp;ROW(G252)&amp;":C"&amp;IFERROR(ROW(INDEX(G252:$G$919,MATCH(G251,G252:$G$919,0),1)),917))),MIN(INDIRECT("D"&amp;ROW(G252)&amp;":D"&amp;IFERROR(ROW(INDEX(G252:$G$919,MATCH(G251,G252:$G$919,0),1))-1,917)))),"")</f>
        <v/>
      </c>
    </row>
    <row r="252" spans="1:10" x14ac:dyDescent="0.25">
      <c r="A252" s="5">
        <v>42429.625</v>
      </c>
      <c r="B252" s="3">
        <v>16130.5</v>
      </c>
      <c r="C252" s="3">
        <v>16145.5</v>
      </c>
      <c r="D252" s="3">
        <v>15980.5</v>
      </c>
      <c r="E252" s="3">
        <v>16145.5</v>
      </c>
      <c r="F252" s="2">
        <v>16084</v>
      </c>
      <c r="G252" s="1" t="s">
        <v>8</v>
      </c>
      <c r="H252" s="6" t="str">
        <f ca="1">IFERROR(IF(G252&lt;&gt;G253,AVERAGE(INDIRECT("E"&amp;MAX(MATCH(9^9,$H$3:H251,1))+3&amp;":E"&amp;ROW(G252))),""),IF(G252&lt;&gt;G253,AVERAGE(INDIRECT("E"&amp;ROW(INDEX($G$2:G251,MATCH(G251,$G$2:G251,0),1))&amp;":E"&amp;ROW(G251))),""))</f>
        <v/>
      </c>
      <c r="I252" s="7"/>
      <c r="J252" t="str">
        <f ca="1">IF(G252&lt;&gt;G253,IF(G252="Baisse",MAX(INDIRECT("C"&amp;ROW(G253)&amp;":C"&amp;IFERROR(ROW(INDEX(G253:$G$919,MATCH(G252,G253:$G$919,0),1)),917))),MIN(INDIRECT("D"&amp;ROW(G253)&amp;":D"&amp;IFERROR(ROW(INDEX(G253:$G$919,MATCH(G252,G253:$G$919,0),1))-1,917)))),"")</f>
        <v/>
      </c>
    </row>
    <row r="253" spans="1:10" x14ac:dyDescent="0.25">
      <c r="A253" s="5">
        <v>42429.791666666664</v>
      </c>
      <c r="B253" s="3">
        <v>16145.5</v>
      </c>
      <c r="C253" s="3">
        <v>16155.5</v>
      </c>
      <c r="D253" s="3">
        <v>15968</v>
      </c>
      <c r="E253" s="3">
        <v>15995.5</v>
      </c>
      <c r="F253" s="2">
        <v>16009</v>
      </c>
      <c r="G253" s="1" t="s">
        <v>8</v>
      </c>
      <c r="H253" s="6" t="str">
        <f ca="1">IFERROR(IF(G253&lt;&gt;G254,AVERAGE(INDIRECT("E"&amp;MAX(MATCH(9^9,$H$3:H252,1))+3&amp;":E"&amp;ROW(G253))),""),IF(G253&lt;&gt;G254,AVERAGE(INDIRECT("E"&amp;ROW(INDEX($G$2:G252,MATCH(G252,$G$2:G252,0),1))&amp;":E"&amp;ROW(G252))),""))</f>
        <v/>
      </c>
      <c r="I253" s="7"/>
      <c r="J253" t="str">
        <f ca="1">IF(G253&lt;&gt;G254,IF(G253="Baisse",MAX(INDIRECT("C"&amp;ROW(G254)&amp;":C"&amp;IFERROR(ROW(INDEX(G254:$G$919,MATCH(G253,G254:$G$919,0),1)),917))),MIN(INDIRECT("D"&amp;ROW(G254)&amp;":D"&amp;IFERROR(ROW(INDEX(G254:$G$919,MATCH(G253,G254:$G$919,0),1))-1,917)))),"")</f>
        <v/>
      </c>
    </row>
    <row r="254" spans="1:10" x14ac:dyDescent="0.25">
      <c r="A254" s="5">
        <v>42429.958333333336</v>
      </c>
      <c r="B254" s="3">
        <v>15995.5</v>
      </c>
      <c r="C254" s="3">
        <v>16100.5</v>
      </c>
      <c r="D254" s="3">
        <v>15860.5</v>
      </c>
      <c r="E254" s="3">
        <v>15865.5</v>
      </c>
      <c r="F254" s="2">
        <v>15933</v>
      </c>
      <c r="G254" s="1" t="s">
        <v>8</v>
      </c>
      <c r="H254" s="6" t="str">
        <f ca="1">IFERROR(IF(G254&lt;&gt;G255,AVERAGE(INDIRECT("E"&amp;MAX(MATCH(9^9,$H$3:H253,1))+3&amp;":E"&amp;ROW(G254))),""),IF(G254&lt;&gt;G255,AVERAGE(INDIRECT("E"&amp;ROW(INDEX($G$2:G253,MATCH(G253,$G$2:G253,0),1))&amp;":E"&amp;ROW(G253))),""))</f>
        <v/>
      </c>
      <c r="I254" s="7"/>
      <c r="J254" t="str">
        <f ca="1">IF(G254&lt;&gt;G255,IF(G254="Baisse",MAX(INDIRECT("C"&amp;ROW(G255)&amp;":C"&amp;IFERROR(ROW(INDEX(G255:$G$919,MATCH(G254,G255:$G$919,0),1)),917))),MIN(INDIRECT("D"&amp;ROW(G255)&amp;":D"&amp;IFERROR(ROW(INDEX(G255:$G$919,MATCH(G254,G255:$G$919,0),1))-1,917)))),"")</f>
        <v/>
      </c>
    </row>
    <row r="255" spans="1:10" x14ac:dyDescent="0.25">
      <c r="A255" s="5">
        <v>42430.125</v>
      </c>
      <c r="B255" s="3">
        <v>15865.5</v>
      </c>
      <c r="C255" s="3">
        <v>16100.5</v>
      </c>
      <c r="D255" s="3">
        <v>15858</v>
      </c>
      <c r="E255" s="3">
        <v>16083</v>
      </c>
      <c r="F255" s="2">
        <v>15858</v>
      </c>
      <c r="G255" s="1" t="s">
        <v>8</v>
      </c>
      <c r="H255" s="6">
        <f ca="1">IFERROR(IF(G255&lt;&gt;G256,AVERAGE(INDIRECT("E"&amp;MAX(MATCH(9^9,$H$3:H254,1))+3&amp;":E"&amp;ROW(G255))),""),IF(G255&lt;&gt;G256,AVERAGE(INDIRECT("E"&amp;ROW(INDEX($G$2:G254,MATCH(G254,$G$2:G254,0),1))&amp;":E"&amp;ROW(G254))),""))</f>
        <v>16086.333333333334</v>
      </c>
      <c r="I255" s="7"/>
      <c r="J255">
        <f ca="1">IF(G255&lt;&gt;G256,IF(G255="Baisse",MAX(INDIRECT("C"&amp;ROW(G256)&amp;":C"&amp;IFERROR(ROW(INDEX(G256:$G$919,MATCH(G255,G256:$G$919,0),1)),917))),MIN(INDIRECT("D"&amp;ROW(G256)&amp;":D"&amp;IFERROR(ROW(INDEX(G256:$G$919,MATCH(G255,G256:$G$919,0),1))-1,917)))),"")</f>
        <v>17178.5</v>
      </c>
    </row>
    <row r="256" spans="1:10" x14ac:dyDescent="0.25">
      <c r="A256" s="5">
        <v>42430.291666666664</v>
      </c>
      <c r="B256" s="3">
        <v>16083</v>
      </c>
      <c r="C256" s="3">
        <v>16285.5</v>
      </c>
      <c r="D256" s="3">
        <v>16063</v>
      </c>
      <c r="E256" s="3">
        <v>16215.5</v>
      </c>
      <c r="F256" s="2">
        <v>15918</v>
      </c>
      <c r="G256" s="1" t="s">
        <v>10</v>
      </c>
      <c r="H256" s="6" t="str">
        <f ca="1">IFERROR(IF(G256&lt;&gt;G257,AVERAGE(INDIRECT("E"&amp;MAX(MATCH(9^9,$H$3:H255,1))+3&amp;":E"&amp;ROW(G256))),""),IF(G256&lt;&gt;G257,AVERAGE(INDIRECT("E"&amp;ROW(INDEX($G$2:G255,MATCH(G255,$G$2:G255,0),1))&amp;":E"&amp;ROW(G255))),""))</f>
        <v/>
      </c>
      <c r="I256" s="7"/>
      <c r="J256" t="str">
        <f ca="1">IF(G256&lt;&gt;G257,IF(G256="Baisse",MAX(INDIRECT("C"&amp;ROW(G257)&amp;":C"&amp;IFERROR(ROW(INDEX(G257:$G$919,MATCH(G256,G257:$G$919,0),1)),917))),MIN(INDIRECT("D"&amp;ROW(G257)&amp;":D"&amp;IFERROR(ROW(INDEX(G257:$G$919,MATCH(G256,G257:$G$919,0),1))-1,917)))),"")</f>
        <v/>
      </c>
    </row>
    <row r="257" spans="1:10" x14ac:dyDescent="0.25">
      <c r="A257" s="5">
        <v>42430.458333333336</v>
      </c>
      <c r="B257" s="3">
        <v>16215.5</v>
      </c>
      <c r="C257" s="3">
        <v>16290.5</v>
      </c>
      <c r="D257" s="3">
        <v>16198.5</v>
      </c>
      <c r="E257" s="3">
        <v>16228.5</v>
      </c>
      <c r="F257" s="2">
        <v>15978</v>
      </c>
      <c r="G257" s="1" t="s">
        <v>10</v>
      </c>
      <c r="H257" s="6" t="str">
        <f ca="1">IFERROR(IF(G257&lt;&gt;G258,AVERAGE(INDIRECT("E"&amp;MAX(MATCH(9^9,$H$3:H256,1))+3&amp;":E"&amp;ROW(G257))),""),IF(G257&lt;&gt;G258,AVERAGE(INDIRECT("E"&amp;ROW(INDEX($G$2:G256,MATCH(G256,$G$2:G256,0),1))&amp;":E"&amp;ROW(G256))),""))</f>
        <v/>
      </c>
      <c r="I257" s="7"/>
      <c r="J257" t="str">
        <f ca="1">IF(G257&lt;&gt;G258,IF(G257="Baisse",MAX(INDIRECT("C"&amp;ROW(G258)&amp;":C"&amp;IFERROR(ROW(INDEX(G258:$G$919,MATCH(G257,G258:$G$919,0),1)),917))),MIN(INDIRECT("D"&amp;ROW(G258)&amp;":D"&amp;IFERROR(ROW(INDEX(G258:$G$919,MATCH(G257,G258:$G$919,0),1))-1,917)))),"")</f>
        <v/>
      </c>
    </row>
    <row r="258" spans="1:10" x14ac:dyDescent="0.25">
      <c r="A258" s="5">
        <v>42430.625</v>
      </c>
      <c r="B258" s="3">
        <v>16228.5</v>
      </c>
      <c r="C258" s="3">
        <v>16578.5</v>
      </c>
      <c r="D258" s="3">
        <v>16211</v>
      </c>
      <c r="E258" s="3">
        <v>16556</v>
      </c>
      <c r="F258" s="2">
        <v>16038</v>
      </c>
      <c r="G258" s="1" t="s">
        <v>10</v>
      </c>
      <c r="H258" s="6" t="str">
        <f ca="1">IFERROR(IF(G258&lt;&gt;G259,AVERAGE(INDIRECT("E"&amp;MAX(MATCH(9^9,$H$3:H257,1))+3&amp;":E"&amp;ROW(G258))),""),IF(G258&lt;&gt;G259,AVERAGE(INDIRECT("E"&amp;ROW(INDEX($G$2:G257,MATCH(G257,$G$2:G257,0),1))&amp;":E"&amp;ROW(G257))),""))</f>
        <v/>
      </c>
      <c r="I258" s="7"/>
      <c r="J258" t="str">
        <f ca="1">IF(G258&lt;&gt;G259,IF(G258="Baisse",MAX(INDIRECT("C"&amp;ROW(G259)&amp;":C"&amp;IFERROR(ROW(INDEX(G259:$G$919,MATCH(G258,G259:$G$919,0),1)),917))),MIN(INDIRECT("D"&amp;ROW(G259)&amp;":D"&amp;IFERROR(ROW(INDEX(G259:$G$919,MATCH(G258,G259:$G$919,0),1))-1,917)))),"")</f>
        <v/>
      </c>
    </row>
    <row r="259" spans="1:10" x14ac:dyDescent="0.25">
      <c r="A259" s="5">
        <v>42430.791666666664</v>
      </c>
      <c r="B259" s="3">
        <v>16556</v>
      </c>
      <c r="C259" s="3">
        <v>16598.5</v>
      </c>
      <c r="D259" s="3">
        <v>16516</v>
      </c>
      <c r="E259" s="3">
        <v>16523.5</v>
      </c>
      <c r="F259" s="2">
        <v>16098</v>
      </c>
      <c r="G259" s="1" t="s">
        <v>10</v>
      </c>
      <c r="H259" s="6" t="str">
        <f ca="1">IFERROR(IF(G259&lt;&gt;G260,AVERAGE(INDIRECT("E"&amp;MAX(MATCH(9^9,$H$3:H258,1))+3&amp;":E"&amp;ROW(G259))),""),IF(G259&lt;&gt;G260,AVERAGE(INDIRECT("E"&amp;ROW(INDEX($G$2:G258,MATCH(G258,$G$2:G258,0),1))&amp;":E"&amp;ROW(G258))),""))</f>
        <v/>
      </c>
      <c r="I259" s="7"/>
      <c r="J259" t="str">
        <f ca="1">IF(G259&lt;&gt;G260,IF(G259="Baisse",MAX(INDIRECT("C"&amp;ROW(G260)&amp;":C"&amp;IFERROR(ROW(INDEX(G260:$G$919,MATCH(G259,G260:$G$919,0),1)),917))),MIN(INDIRECT("D"&amp;ROW(G260)&amp;":D"&amp;IFERROR(ROW(INDEX(G260:$G$919,MATCH(G259,G260:$G$919,0),1))-1,917)))),"")</f>
        <v/>
      </c>
    </row>
    <row r="260" spans="1:10" x14ac:dyDescent="0.25">
      <c r="A260" s="5">
        <v>42430.958333333336</v>
      </c>
      <c r="B260" s="3">
        <v>16523.5</v>
      </c>
      <c r="C260" s="3">
        <v>16716</v>
      </c>
      <c r="D260" s="3">
        <v>16478.5</v>
      </c>
      <c r="E260" s="3">
        <v>16703.5</v>
      </c>
      <c r="F260" s="2">
        <v>16158</v>
      </c>
      <c r="G260" s="1" t="s">
        <v>10</v>
      </c>
      <c r="H260" s="6" t="str">
        <f ca="1">IFERROR(IF(G260&lt;&gt;G261,AVERAGE(INDIRECT("E"&amp;MAX(MATCH(9^9,$H$3:H259,1))+3&amp;":E"&amp;ROW(G260))),""),IF(G260&lt;&gt;G261,AVERAGE(INDIRECT("E"&amp;ROW(INDEX($G$2:G259,MATCH(G259,$G$2:G259,0),1))&amp;":E"&amp;ROW(G259))),""))</f>
        <v/>
      </c>
      <c r="I260" s="7"/>
      <c r="J260" t="str">
        <f ca="1">IF(G260&lt;&gt;G261,IF(G260="Baisse",MAX(INDIRECT("C"&amp;ROW(G261)&amp;":C"&amp;IFERROR(ROW(INDEX(G261:$G$919,MATCH(G260,G261:$G$919,0),1)),917))),MIN(INDIRECT("D"&amp;ROW(G261)&amp;":D"&amp;IFERROR(ROW(INDEX(G261:$G$919,MATCH(G260,G261:$G$919,0),1))-1,917)))),"")</f>
        <v/>
      </c>
    </row>
    <row r="261" spans="1:10" x14ac:dyDescent="0.25">
      <c r="A261" s="5">
        <v>42431.125</v>
      </c>
      <c r="B261" s="3">
        <v>16703.5</v>
      </c>
      <c r="C261" s="3">
        <v>16818.5</v>
      </c>
      <c r="D261" s="3">
        <v>16673.5</v>
      </c>
      <c r="E261" s="3">
        <v>16746</v>
      </c>
      <c r="F261" s="2">
        <v>16218</v>
      </c>
      <c r="G261" s="1" t="s">
        <v>10</v>
      </c>
      <c r="H261" s="6" t="str">
        <f ca="1">IFERROR(IF(G261&lt;&gt;G262,AVERAGE(INDIRECT("E"&amp;MAX(MATCH(9^9,$H$3:H260,1))+3&amp;":E"&amp;ROW(G261))),""),IF(G261&lt;&gt;G262,AVERAGE(INDIRECT("E"&amp;ROW(INDEX($G$2:G260,MATCH(G260,$G$2:G260,0),1))&amp;":E"&amp;ROW(G260))),""))</f>
        <v/>
      </c>
      <c r="I261" s="7"/>
      <c r="J261" t="str">
        <f ca="1">IF(G261&lt;&gt;G262,IF(G261="Baisse",MAX(INDIRECT("C"&amp;ROW(G262)&amp;":C"&amp;IFERROR(ROW(INDEX(G262:$G$919,MATCH(G261,G262:$G$919,0),1)),917))),MIN(INDIRECT("D"&amp;ROW(G262)&amp;":D"&amp;IFERROR(ROW(INDEX(G262:$G$919,MATCH(G261,G262:$G$919,0),1))-1,917)))),"")</f>
        <v/>
      </c>
    </row>
    <row r="262" spans="1:10" x14ac:dyDescent="0.25">
      <c r="A262" s="5">
        <v>42431.291666666664</v>
      </c>
      <c r="B262" s="3">
        <v>16746</v>
      </c>
      <c r="C262" s="3">
        <v>16833.5</v>
      </c>
      <c r="D262" s="3">
        <v>16733.5</v>
      </c>
      <c r="E262" s="3">
        <v>16748.5</v>
      </c>
      <c r="F262" s="2">
        <v>16278</v>
      </c>
      <c r="G262" s="1" t="s">
        <v>10</v>
      </c>
      <c r="H262" s="6" t="str">
        <f ca="1">IFERROR(IF(G262&lt;&gt;G263,AVERAGE(INDIRECT("E"&amp;MAX(MATCH(9^9,$H$3:H261,1))+3&amp;":E"&amp;ROW(G262))),""),IF(G262&lt;&gt;G263,AVERAGE(INDIRECT("E"&amp;ROW(INDEX($G$2:G261,MATCH(G261,$G$2:G261,0),1))&amp;":E"&amp;ROW(G261))),""))</f>
        <v/>
      </c>
      <c r="I262" s="7"/>
      <c r="J262" t="str">
        <f ca="1">IF(G262&lt;&gt;G263,IF(G262="Baisse",MAX(INDIRECT("C"&amp;ROW(G263)&amp;":C"&amp;IFERROR(ROW(INDEX(G263:$G$919,MATCH(G262,G263:$G$919,0),1)),917))),MIN(INDIRECT("D"&amp;ROW(G263)&amp;":D"&amp;IFERROR(ROW(INDEX(G263:$G$919,MATCH(G262,G263:$G$919,0),1))-1,917)))),"")</f>
        <v/>
      </c>
    </row>
    <row r="263" spans="1:10" x14ac:dyDescent="0.25">
      <c r="A263" s="5">
        <v>42431.458333333336</v>
      </c>
      <c r="B263" s="3">
        <v>16748.5</v>
      </c>
      <c r="C263" s="3">
        <v>16823.5</v>
      </c>
      <c r="D263" s="3">
        <v>16731</v>
      </c>
      <c r="E263" s="3">
        <v>16763.5</v>
      </c>
      <c r="F263" s="2">
        <v>16338</v>
      </c>
      <c r="G263" s="1" t="s">
        <v>10</v>
      </c>
      <c r="H263" s="6" t="str">
        <f ca="1">IFERROR(IF(G263&lt;&gt;G264,AVERAGE(INDIRECT("E"&amp;MAX(MATCH(9^9,$H$3:H262,1))+3&amp;":E"&amp;ROW(G263))),""),IF(G263&lt;&gt;G264,AVERAGE(INDIRECT("E"&amp;ROW(INDEX($G$2:G262,MATCH(G262,$G$2:G262,0),1))&amp;":E"&amp;ROW(G262))),""))</f>
        <v/>
      </c>
      <c r="I263" s="7"/>
      <c r="J263" t="str">
        <f ca="1">IF(G263&lt;&gt;G264,IF(G263="Baisse",MAX(INDIRECT("C"&amp;ROW(G264)&amp;":C"&amp;IFERROR(ROW(INDEX(G264:$G$919,MATCH(G263,G264:$G$919,0),1)),917))),MIN(INDIRECT("D"&amp;ROW(G264)&amp;":D"&amp;IFERROR(ROW(INDEX(G264:$G$919,MATCH(G263,G264:$G$919,0),1))-1,917)))),"")</f>
        <v/>
      </c>
    </row>
    <row r="264" spans="1:10" x14ac:dyDescent="0.25">
      <c r="A264" s="5">
        <v>42431.625</v>
      </c>
      <c r="B264" s="3">
        <v>16763.5</v>
      </c>
      <c r="C264" s="3">
        <v>16793.5</v>
      </c>
      <c r="D264" s="3">
        <v>16673.5</v>
      </c>
      <c r="E264" s="3">
        <v>16718.5</v>
      </c>
      <c r="F264" s="2">
        <v>16398</v>
      </c>
      <c r="G264" s="1" t="s">
        <v>10</v>
      </c>
      <c r="H264" s="6" t="str">
        <f ca="1">IFERROR(IF(G264&lt;&gt;G265,AVERAGE(INDIRECT("E"&amp;MAX(MATCH(9^9,$H$3:H263,1))+3&amp;":E"&amp;ROW(G264))),""),IF(G264&lt;&gt;G265,AVERAGE(INDIRECT("E"&amp;ROW(INDEX($G$2:G263,MATCH(G263,$G$2:G263,0),1))&amp;":E"&amp;ROW(G263))),""))</f>
        <v/>
      </c>
      <c r="I264" s="7"/>
      <c r="J264" t="str">
        <f ca="1">IF(G264&lt;&gt;G265,IF(G264="Baisse",MAX(INDIRECT("C"&amp;ROW(G265)&amp;":C"&amp;IFERROR(ROW(INDEX(G265:$G$919,MATCH(G264,G265:$G$919,0),1)),917))),MIN(INDIRECT("D"&amp;ROW(G265)&amp;":D"&amp;IFERROR(ROW(INDEX(G265:$G$919,MATCH(G264,G265:$G$919,0),1))-1,917)))),"")</f>
        <v/>
      </c>
    </row>
    <row r="265" spans="1:10" x14ac:dyDescent="0.25">
      <c r="A265" s="5">
        <v>42431.791666666664</v>
      </c>
      <c r="B265" s="3">
        <v>16718.5</v>
      </c>
      <c r="C265" s="3">
        <v>16728.5</v>
      </c>
      <c r="D265" s="3">
        <v>16618.5</v>
      </c>
      <c r="E265" s="3">
        <v>16706</v>
      </c>
      <c r="F265" s="2">
        <v>16458</v>
      </c>
      <c r="G265" s="1" t="s">
        <v>10</v>
      </c>
      <c r="H265" s="6" t="str">
        <f ca="1">IFERROR(IF(G265&lt;&gt;G266,AVERAGE(INDIRECT("E"&amp;MAX(MATCH(9^9,$H$3:H264,1))+3&amp;":E"&amp;ROW(G265))),""),IF(G265&lt;&gt;G266,AVERAGE(INDIRECT("E"&amp;ROW(INDEX($G$2:G264,MATCH(G264,$G$2:G264,0),1))&amp;":E"&amp;ROW(G264))),""))</f>
        <v/>
      </c>
      <c r="I265" s="7"/>
      <c r="J265" t="str">
        <f ca="1">IF(G265&lt;&gt;G266,IF(G265="Baisse",MAX(INDIRECT("C"&amp;ROW(G266)&amp;":C"&amp;IFERROR(ROW(INDEX(G266:$G$919,MATCH(G265,G266:$G$919,0),1)),917))),MIN(INDIRECT("D"&amp;ROW(G266)&amp;":D"&amp;IFERROR(ROW(INDEX(G266:$G$919,MATCH(G265,G266:$G$919,0),1))-1,917)))),"")</f>
        <v/>
      </c>
    </row>
    <row r="266" spans="1:10" x14ac:dyDescent="0.25">
      <c r="A266" s="5">
        <v>42431.958333333336</v>
      </c>
      <c r="B266" s="3">
        <v>16706</v>
      </c>
      <c r="C266" s="3">
        <v>16958.5</v>
      </c>
      <c r="D266" s="3">
        <v>16696</v>
      </c>
      <c r="E266" s="3">
        <v>16936</v>
      </c>
      <c r="F266" s="2">
        <v>16518</v>
      </c>
      <c r="G266" s="1" t="s">
        <v>10</v>
      </c>
      <c r="H266" s="6" t="str">
        <f ca="1">IFERROR(IF(G266&lt;&gt;G267,AVERAGE(INDIRECT("E"&amp;MAX(MATCH(9^9,$H$3:H265,1))+3&amp;":E"&amp;ROW(G266))),""),IF(G266&lt;&gt;G267,AVERAGE(INDIRECT("E"&amp;ROW(INDEX($G$2:G265,MATCH(G265,$G$2:G265,0),1))&amp;":E"&amp;ROW(G265))),""))</f>
        <v/>
      </c>
      <c r="I266" s="7"/>
      <c r="J266" t="str">
        <f ca="1">IF(G266&lt;&gt;G267,IF(G266="Baisse",MAX(INDIRECT("C"&amp;ROW(G267)&amp;":C"&amp;IFERROR(ROW(INDEX(G267:$G$919,MATCH(G266,G267:$G$919,0),1)),917))),MIN(INDIRECT("D"&amp;ROW(G267)&amp;":D"&amp;IFERROR(ROW(INDEX(G267:$G$919,MATCH(G266,G267:$G$919,0),1))-1,917)))),"")</f>
        <v/>
      </c>
    </row>
    <row r="267" spans="1:10" x14ac:dyDescent="0.25">
      <c r="A267" s="5">
        <v>42432.125</v>
      </c>
      <c r="B267" s="3">
        <v>16936</v>
      </c>
      <c r="C267" s="3">
        <v>16958.5</v>
      </c>
      <c r="D267" s="3">
        <v>16833.5</v>
      </c>
      <c r="E267" s="3">
        <v>16956</v>
      </c>
      <c r="F267" s="2">
        <v>16578</v>
      </c>
      <c r="G267" s="1" t="s">
        <v>10</v>
      </c>
      <c r="H267" s="6" t="str">
        <f ca="1">IFERROR(IF(G267&lt;&gt;G268,AVERAGE(INDIRECT("E"&amp;MAX(MATCH(9^9,$H$3:H266,1))+3&amp;":E"&amp;ROW(G267))),""),IF(G267&lt;&gt;G268,AVERAGE(INDIRECT("E"&amp;ROW(INDEX($G$2:G266,MATCH(G266,$G$2:G266,0),1))&amp;":E"&amp;ROW(G266))),""))</f>
        <v/>
      </c>
      <c r="I267" s="7"/>
      <c r="J267" t="str">
        <f ca="1">IF(G267&lt;&gt;G268,IF(G267="Baisse",MAX(INDIRECT("C"&amp;ROW(G268)&amp;":C"&amp;IFERROR(ROW(INDEX(G268:$G$919,MATCH(G267,G268:$G$919,0),1)),917))),MIN(INDIRECT("D"&amp;ROW(G268)&amp;":D"&amp;IFERROR(ROW(INDEX(G268:$G$919,MATCH(G267,G268:$G$919,0),1))-1,917)))),"")</f>
        <v/>
      </c>
    </row>
    <row r="268" spans="1:10" x14ac:dyDescent="0.25">
      <c r="A268" s="5">
        <v>42432.291666666664</v>
      </c>
      <c r="B268" s="3">
        <v>16956</v>
      </c>
      <c r="C268" s="3">
        <v>16993.5</v>
      </c>
      <c r="D268" s="3">
        <v>16863.5</v>
      </c>
      <c r="E268" s="3">
        <v>16923.5</v>
      </c>
      <c r="F268" s="2">
        <v>16638</v>
      </c>
      <c r="G268" s="1" t="s">
        <v>10</v>
      </c>
      <c r="H268" s="6" t="str">
        <f ca="1">IFERROR(IF(G268&lt;&gt;G269,AVERAGE(INDIRECT("E"&amp;MAX(MATCH(9^9,$H$3:H267,1))+3&amp;":E"&amp;ROW(G268))),""),IF(G268&lt;&gt;G269,AVERAGE(INDIRECT("E"&amp;ROW(INDEX($G$2:G267,MATCH(G267,$G$2:G267,0),1))&amp;":E"&amp;ROW(G267))),""))</f>
        <v/>
      </c>
      <c r="I268" s="7"/>
      <c r="J268" t="str">
        <f ca="1">IF(G268&lt;&gt;G269,IF(G268="Baisse",MAX(INDIRECT("C"&amp;ROW(G269)&amp;":C"&amp;IFERROR(ROW(INDEX(G269:$G$919,MATCH(G268,G269:$G$919,0),1)),917))),MIN(INDIRECT("D"&amp;ROW(G269)&amp;":D"&amp;IFERROR(ROW(INDEX(G269:$G$919,MATCH(G268,G269:$G$919,0),1))-1,917)))),"")</f>
        <v/>
      </c>
    </row>
    <row r="269" spans="1:10" x14ac:dyDescent="0.25">
      <c r="A269" s="5">
        <v>42432.458333333336</v>
      </c>
      <c r="B269" s="3">
        <v>16923.5</v>
      </c>
      <c r="C269" s="3">
        <v>16938.5</v>
      </c>
      <c r="D269" s="3">
        <v>16848.5</v>
      </c>
      <c r="E269" s="3">
        <v>16868.5</v>
      </c>
      <c r="F269" s="2">
        <v>16698</v>
      </c>
      <c r="G269" s="1" t="s">
        <v>10</v>
      </c>
      <c r="H269" s="6" t="str">
        <f ca="1">IFERROR(IF(G269&lt;&gt;G270,AVERAGE(INDIRECT("E"&amp;MAX(MATCH(9^9,$H$3:H268,1))+3&amp;":E"&amp;ROW(G269))),""),IF(G269&lt;&gt;G270,AVERAGE(INDIRECT("E"&amp;ROW(INDEX($G$2:G268,MATCH(G268,$G$2:G268,0),1))&amp;":E"&amp;ROW(G268))),""))</f>
        <v/>
      </c>
      <c r="I269" s="7"/>
      <c r="J269" t="str">
        <f ca="1">IF(G269&lt;&gt;G270,IF(G269="Baisse",MAX(INDIRECT("C"&amp;ROW(G270)&amp;":C"&amp;IFERROR(ROW(INDEX(G270:$G$919,MATCH(G269,G270:$G$919,0),1)),917))),MIN(INDIRECT("D"&amp;ROW(G270)&amp;":D"&amp;IFERROR(ROW(INDEX(G270:$G$919,MATCH(G269,G270:$G$919,0),1))-1,917)))),"")</f>
        <v/>
      </c>
    </row>
    <row r="270" spans="1:10" x14ac:dyDescent="0.25">
      <c r="A270" s="5">
        <v>42432.625</v>
      </c>
      <c r="B270" s="3">
        <v>16868.5</v>
      </c>
      <c r="C270" s="3">
        <v>16883.5</v>
      </c>
      <c r="D270" s="3">
        <v>16768.5</v>
      </c>
      <c r="E270" s="3">
        <v>16811</v>
      </c>
      <c r="F270" s="2">
        <v>16758</v>
      </c>
      <c r="G270" s="1" t="s">
        <v>10</v>
      </c>
      <c r="H270" s="6" t="str">
        <f ca="1">IFERROR(IF(G270&lt;&gt;G271,AVERAGE(INDIRECT("E"&amp;MAX(MATCH(9^9,$H$3:H269,1))+3&amp;":E"&amp;ROW(G270))),""),IF(G270&lt;&gt;G271,AVERAGE(INDIRECT("E"&amp;ROW(INDEX($G$2:G269,MATCH(G269,$G$2:G269,0),1))&amp;":E"&amp;ROW(G269))),""))</f>
        <v/>
      </c>
      <c r="I270" s="7"/>
      <c r="J270" t="str">
        <f ca="1">IF(G270&lt;&gt;G271,IF(G270="Baisse",MAX(INDIRECT("C"&amp;ROW(G271)&amp;":C"&amp;IFERROR(ROW(INDEX(G271:$G$919,MATCH(G270,G271:$G$919,0),1)),917))),MIN(INDIRECT("D"&amp;ROW(G271)&amp;":D"&amp;IFERROR(ROW(INDEX(G271:$G$919,MATCH(G270,G271:$G$919,0),1))-1,917)))),"")</f>
        <v/>
      </c>
    </row>
    <row r="271" spans="1:10" x14ac:dyDescent="0.25">
      <c r="A271" s="5">
        <v>42432.791666666664</v>
      </c>
      <c r="B271" s="3">
        <v>16811</v>
      </c>
      <c r="C271" s="3">
        <v>16873.5</v>
      </c>
      <c r="D271" s="3">
        <v>16803.5</v>
      </c>
      <c r="E271" s="3">
        <v>16848.5</v>
      </c>
      <c r="F271" s="2">
        <v>16818</v>
      </c>
      <c r="G271" s="1" t="s">
        <v>10</v>
      </c>
      <c r="H271" s="6" t="str">
        <f ca="1">IFERROR(IF(G271&lt;&gt;G272,AVERAGE(INDIRECT("E"&amp;MAX(MATCH(9^9,$H$3:H270,1))+3&amp;":E"&amp;ROW(G271))),""),IF(G271&lt;&gt;G272,AVERAGE(INDIRECT("E"&amp;ROW(INDEX($G$2:G270,MATCH(G270,$G$2:G270,0),1))&amp;":E"&amp;ROW(G270))),""))</f>
        <v/>
      </c>
      <c r="I271" s="7"/>
      <c r="J271" t="str">
        <f ca="1">IF(G271&lt;&gt;G272,IF(G271="Baisse",MAX(INDIRECT("C"&amp;ROW(G272)&amp;":C"&amp;IFERROR(ROW(INDEX(G272:$G$919,MATCH(G271,G272:$G$919,0),1)),917))),MIN(INDIRECT("D"&amp;ROW(G272)&amp;":D"&amp;IFERROR(ROW(INDEX(G272:$G$919,MATCH(G271,G272:$G$919,0),1))-1,917)))),"")</f>
        <v/>
      </c>
    </row>
    <row r="272" spans="1:10" x14ac:dyDescent="0.25">
      <c r="A272" s="5">
        <v>42432.958333333336</v>
      </c>
      <c r="B272" s="3">
        <v>16848.5</v>
      </c>
      <c r="C272" s="3">
        <v>16958.5</v>
      </c>
      <c r="D272" s="3">
        <v>16848.5</v>
      </c>
      <c r="E272" s="3">
        <v>16891</v>
      </c>
      <c r="F272" s="2">
        <v>16878</v>
      </c>
      <c r="G272" s="1" t="s">
        <v>10</v>
      </c>
      <c r="H272" s="6" t="str">
        <f ca="1">IFERROR(IF(G272&lt;&gt;G273,AVERAGE(INDIRECT("E"&amp;MAX(MATCH(9^9,$H$3:H271,1))+3&amp;":E"&amp;ROW(G272))),""),IF(G272&lt;&gt;G273,AVERAGE(INDIRECT("E"&amp;ROW(INDEX($G$2:G271,MATCH(G271,$G$2:G271,0),1))&amp;":E"&amp;ROW(G271))),""))</f>
        <v/>
      </c>
      <c r="I272" s="7"/>
      <c r="J272" t="str">
        <f ca="1">IF(G272&lt;&gt;G273,IF(G272="Baisse",MAX(INDIRECT("C"&amp;ROW(G273)&amp;":C"&amp;IFERROR(ROW(INDEX(G273:$G$919,MATCH(G272,G273:$G$919,0),1)),917))),MIN(INDIRECT("D"&amp;ROW(G273)&amp;":D"&amp;IFERROR(ROW(INDEX(G273:$G$919,MATCH(G272,G273:$G$919,0),1))-1,917)))),"")</f>
        <v/>
      </c>
    </row>
    <row r="273" spans="1:10" x14ac:dyDescent="0.25">
      <c r="A273" s="5">
        <v>42433.125</v>
      </c>
      <c r="B273" s="3">
        <v>16891</v>
      </c>
      <c r="C273" s="3">
        <v>17048.5</v>
      </c>
      <c r="D273" s="3">
        <v>16888.5</v>
      </c>
      <c r="E273" s="3">
        <v>17006</v>
      </c>
      <c r="F273" s="2">
        <v>16938</v>
      </c>
      <c r="G273" s="1" t="s">
        <v>10</v>
      </c>
      <c r="H273" s="6" t="str">
        <f ca="1">IFERROR(IF(G273&lt;&gt;G274,AVERAGE(INDIRECT("E"&amp;MAX(MATCH(9^9,$H$3:H272,1))+3&amp;":E"&amp;ROW(G273))),""),IF(G273&lt;&gt;G274,AVERAGE(INDIRECT("E"&amp;ROW(INDEX($G$2:G272,MATCH(G272,$G$2:G272,0),1))&amp;":E"&amp;ROW(G272))),""))</f>
        <v/>
      </c>
      <c r="I273" s="7"/>
      <c r="J273" t="str">
        <f ca="1">IF(G273&lt;&gt;G274,IF(G273="Baisse",MAX(INDIRECT("C"&amp;ROW(G274)&amp;":C"&amp;IFERROR(ROW(INDEX(G274:$G$919,MATCH(G273,G274:$G$919,0),1)),917))),MIN(INDIRECT("D"&amp;ROW(G274)&amp;":D"&amp;IFERROR(ROW(INDEX(G274:$G$919,MATCH(G273,G274:$G$919,0),1))-1,917)))),"")</f>
        <v/>
      </c>
    </row>
    <row r="274" spans="1:10" x14ac:dyDescent="0.25">
      <c r="A274" s="5">
        <v>42433.291666666664</v>
      </c>
      <c r="B274" s="3">
        <v>17006</v>
      </c>
      <c r="C274" s="3">
        <v>17038.5</v>
      </c>
      <c r="D274" s="3">
        <v>16928.5</v>
      </c>
      <c r="E274" s="3">
        <v>16961</v>
      </c>
      <c r="F274" s="2">
        <v>16998</v>
      </c>
      <c r="G274" s="1" t="s">
        <v>10</v>
      </c>
      <c r="H274" s="6" t="str">
        <f ca="1">IFERROR(IF(G274&lt;&gt;G275,AVERAGE(INDIRECT("E"&amp;MAX(MATCH(9^9,$H$3:H273,1))+3&amp;":E"&amp;ROW(G274))),""),IF(G274&lt;&gt;G275,AVERAGE(INDIRECT("E"&amp;ROW(INDEX($G$2:G273,MATCH(G273,$G$2:G273,0),1))&amp;":E"&amp;ROW(G273))),""))</f>
        <v/>
      </c>
      <c r="I274" s="7"/>
      <c r="J274" t="str">
        <f ca="1">IF(G274&lt;&gt;G275,IF(G274="Baisse",MAX(INDIRECT("C"&amp;ROW(G275)&amp;":C"&amp;IFERROR(ROW(INDEX(G275:$G$919,MATCH(G274,G275:$G$919,0),1)),917))),MIN(INDIRECT("D"&amp;ROW(G275)&amp;":D"&amp;IFERROR(ROW(INDEX(G275:$G$919,MATCH(G274,G275:$G$919,0),1))-1,917)))),"")</f>
        <v/>
      </c>
    </row>
    <row r="275" spans="1:10" x14ac:dyDescent="0.25">
      <c r="A275" s="5">
        <v>42433.458333333336</v>
      </c>
      <c r="B275" s="3">
        <v>16961</v>
      </c>
      <c r="C275" s="3">
        <v>17163.5</v>
      </c>
      <c r="D275" s="3">
        <v>16958.5</v>
      </c>
      <c r="E275" s="3">
        <v>17008.5</v>
      </c>
      <c r="F275" s="2">
        <v>17058</v>
      </c>
      <c r="G275" s="1" t="s">
        <v>10</v>
      </c>
      <c r="H275" s="6" t="str">
        <f ca="1">IFERROR(IF(G275&lt;&gt;G276,AVERAGE(INDIRECT("E"&amp;MAX(MATCH(9^9,$H$3:H274,1))+3&amp;":E"&amp;ROW(G275))),""),IF(G275&lt;&gt;G276,AVERAGE(INDIRECT("E"&amp;ROW(INDEX($G$2:G274,MATCH(G274,$G$2:G274,0),1))&amp;":E"&amp;ROW(G274))),""))</f>
        <v/>
      </c>
      <c r="I275" s="7"/>
      <c r="J275" t="str">
        <f ca="1">IF(G275&lt;&gt;G276,IF(G275="Baisse",MAX(INDIRECT("C"&amp;ROW(G276)&amp;":C"&amp;IFERROR(ROW(INDEX(G276:$G$919,MATCH(G275,G276:$G$919,0),1)),917))),MIN(INDIRECT("D"&amp;ROW(G276)&amp;":D"&amp;IFERROR(ROW(INDEX(G276:$G$919,MATCH(G275,G276:$G$919,0),1))-1,917)))),"")</f>
        <v/>
      </c>
    </row>
    <row r="276" spans="1:10" x14ac:dyDescent="0.25">
      <c r="A276" s="5">
        <v>42433.625</v>
      </c>
      <c r="B276" s="3">
        <v>17008.5</v>
      </c>
      <c r="C276" s="3">
        <v>17118.5</v>
      </c>
      <c r="D276" s="3">
        <v>16891</v>
      </c>
      <c r="E276" s="3">
        <v>17078.5</v>
      </c>
      <c r="F276" s="2">
        <v>17118</v>
      </c>
      <c r="G276" s="1" t="s">
        <v>10</v>
      </c>
      <c r="H276" s="6" t="str">
        <f ca="1">IFERROR(IF(G276&lt;&gt;G277,AVERAGE(INDIRECT("E"&amp;MAX(MATCH(9^9,$H$3:H275,1))+3&amp;":E"&amp;ROW(G276))),""),IF(G276&lt;&gt;G277,AVERAGE(INDIRECT("E"&amp;ROW(INDEX($G$2:G275,MATCH(G275,$G$2:G275,0),1))&amp;":E"&amp;ROW(G275))),""))</f>
        <v/>
      </c>
      <c r="I276" s="7"/>
      <c r="J276" t="str">
        <f ca="1">IF(G276&lt;&gt;G277,IF(G276="Baisse",MAX(INDIRECT("C"&amp;ROW(G277)&amp;":C"&amp;IFERROR(ROW(INDEX(G277:$G$919,MATCH(G276,G277:$G$919,0),1)),917))),MIN(INDIRECT("D"&amp;ROW(G277)&amp;":D"&amp;IFERROR(ROW(INDEX(G277:$G$919,MATCH(G276,G277:$G$919,0),1))-1,917)))),"")</f>
        <v/>
      </c>
    </row>
    <row r="277" spans="1:10" x14ac:dyDescent="0.25">
      <c r="A277" s="5">
        <v>42433.791666666664</v>
      </c>
      <c r="B277" s="3">
        <v>17078.5</v>
      </c>
      <c r="C277" s="3">
        <v>17178.5</v>
      </c>
      <c r="D277" s="3">
        <v>17013.5</v>
      </c>
      <c r="E277" s="3">
        <v>17033.5</v>
      </c>
      <c r="F277" s="2">
        <v>17178</v>
      </c>
      <c r="G277" s="1" t="s">
        <v>10</v>
      </c>
      <c r="H277" s="6">
        <f ca="1">IFERROR(IF(G277&lt;&gt;G278,AVERAGE(INDIRECT("E"&amp;MAX(MATCH(9^9,$H$3:H276,1))+3&amp;":E"&amp;ROW(G277))),""),IF(G277&lt;&gt;G278,AVERAGE(INDIRECT("E"&amp;ROW(INDEX($G$2:G276,MATCH(G276,$G$2:G276,0),1))&amp;":E"&amp;ROW(G276))),""))</f>
        <v>16783.25</v>
      </c>
      <c r="I277" s="7"/>
      <c r="J277">
        <f ca="1">IF(G277&lt;&gt;G278,IF(G277="Baisse",MAX(INDIRECT("C"&amp;ROW(G278)&amp;":C"&amp;IFERROR(ROW(INDEX(G278:$G$919,MATCH(G277,G278:$G$919,0),1)),917))),MIN(INDIRECT("D"&amp;ROW(G278)&amp;":D"&amp;IFERROR(ROW(INDEX(G278:$G$919,MATCH(G277,G278:$G$919,0),1))-1,917)))),"")</f>
        <v>16471.5</v>
      </c>
    </row>
    <row r="278" spans="1:10" x14ac:dyDescent="0.25">
      <c r="A278" s="5">
        <v>42433.958333333336</v>
      </c>
      <c r="B278" s="3">
        <v>17033.5</v>
      </c>
      <c r="C278" s="3">
        <v>17033.5</v>
      </c>
      <c r="D278" s="3">
        <v>17033.5</v>
      </c>
      <c r="E278" s="3">
        <v>17033.5</v>
      </c>
      <c r="F278" s="2">
        <v>17149</v>
      </c>
      <c r="G278" s="1" t="s">
        <v>8</v>
      </c>
      <c r="H278" s="6" t="str">
        <f ca="1">IFERROR(IF(G278&lt;&gt;G279,AVERAGE(INDIRECT("E"&amp;MAX(MATCH(9^9,$H$3:H277,1))+3&amp;":E"&amp;ROW(G278))),""),IF(G278&lt;&gt;G279,AVERAGE(INDIRECT("E"&amp;ROW(INDEX($G$2:G277,MATCH(G277,$G$2:G277,0),1))&amp;":E"&amp;ROW(G277))),""))</f>
        <v/>
      </c>
      <c r="I278" s="7"/>
      <c r="J278" t="str">
        <f ca="1">IF(G278&lt;&gt;G279,IF(G278="Baisse",MAX(INDIRECT("C"&amp;ROW(G279)&amp;":C"&amp;IFERROR(ROW(INDEX(G279:$G$919,MATCH(G278,G279:$G$919,0),1)),917))),MIN(INDIRECT("D"&amp;ROW(G279)&amp;":D"&amp;IFERROR(ROW(INDEX(G279:$G$919,MATCH(G278,G279:$G$919,0),1))-1,917)))),"")</f>
        <v/>
      </c>
    </row>
    <row r="279" spans="1:10" x14ac:dyDescent="0.25">
      <c r="A279" s="5">
        <v>42435.958333333336</v>
      </c>
      <c r="B279" s="3">
        <v>17033.5</v>
      </c>
      <c r="C279" s="3">
        <v>17043.5</v>
      </c>
      <c r="D279" s="3">
        <v>16912.5</v>
      </c>
      <c r="E279" s="3">
        <v>16960</v>
      </c>
      <c r="F279" s="2">
        <v>17120</v>
      </c>
      <c r="G279" s="1" t="s">
        <v>8</v>
      </c>
      <c r="H279" s="6" t="str">
        <f ca="1">IFERROR(IF(G279&lt;&gt;G280,AVERAGE(INDIRECT("E"&amp;MAX(MATCH(9^9,$H$3:H278,1))+3&amp;":E"&amp;ROW(G279))),""),IF(G279&lt;&gt;G280,AVERAGE(INDIRECT("E"&amp;ROW(INDEX($G$2:G278,MATCH(G278,$G$2:G278,0),1))&amp;":E"&amp;ROW(G278))),""))</f>
        <v/>
      </c>
      <c r="I279" s="7"/>
      <c r="J279" t="str">
        <f ca="1">IF(G279&lt;&gt;G280,IF(G279="Baisse",MAX(INDIRECT("C"&amp;ROW(G280)&amp;":C"&amp;IFERROR(ROW(INDEX(G280:$G$919,MATCH(G279,G280:$G$919,0),1)),917))),MIN(INDIRECT("D"&amp;ROW(G280)&amp;":D"&amp;IFERROR(ROW(INDEX(G280:$G$919,MATCH(G279,G280:$G$919,0),1))-1,917)))),"")</f>
        <v/>
      </c>
    </row>
    <row r="280" spans="1:10" x14ac:dyDescent="0.25">
      <c r="A280" s="5">
        <v>42436.125</v>
      </c>
      <c r="B280" s="3">
        <v>16960</v>
      </c>
      <c r="C280" s="3">
        <v>16970</v>
      </c>
      <c r="D280" s="3">
        <v>16877.5</v>
      </c>
      <c r="E280" s="3">
        <v>16922.5</v>
      </c>
      <c r="F280" s="2">
        <v>17090</v>
      </c>
      <c r="G280" s="1" t="s">
        <v>8</v>
      </c>
      <c r="H280" s="6" t="str">
        <f ca="1">IFERROR(IF(G280&lt;&gt;G281,AVERAGE(INDIRECT("E"&amp;MAX(MATCH(9^9,$H$3:H279,1))+3&amp;":E"&amp;ROW(G280))),""),IF(G280&lt;&gt;G281,AVERAGE(INDIRECT("E"&amp;ROW(INDEX($G$2:G279,MATCH(G279,$G$2:G279,0),1))&amp;":E"&amp;ROW(G279))),""))</f>
        <v/>
      </c>
      <c r="I280" s="7"/>
      <c r="J280" t="str">
        <f ca="1">IF(G280&lt;&gt;G281,IF(G280="Baisse",MAX(INDIRECT("C"&amp;ROW(G281)&amp;":C"&amp;IFERROR(ROW(INDEX(G281:$G$919,MATCH(G280,G281:$G$919,0),1)),917))),MIN(INDIRECT("D"&amp;ROW(G281)&amp;":D"&amp;IFERROR(ROW(INDEX(G281:$G$919,MATCH(G280,G281:$G$919,0),1))-1,917)))),"")</f>
        <v/>
      </c>
    </row>
    <row r="281" spans="1:10" x14ac:dyDescent="0.25">
      <c r="A281" s="5">
        <v>42436.291666666664</v>
      </c>
      <c r="B281" s="3">
        <v>16922.5</v>
      </c>
      <c r="C281" s="3">
        <v>16982.5</v>
      </c>
      <c r="D281" s="3">
        <v>16837.5</v>
      </c>
      <c r="E281" s="3">
        <v>16842.5</v>
      </c>
      <c r="F281" s="2">
        <v>17061</v>
      </c>
      <c r="G281" s="1" t="s">
        <v>8</v>
      </c>
      <c r="H281" s="6" t="str">
        <f ca="1">IFERROR(IF(G281&lt;&gt;G282,AVERAGE(INDIRECT("E"&amp;MAX(MATCH(9^9,$H$3:H280,1))+3&amp;":E"&amp;ROW(G281))),""),IF(G281&lt;&gt;G282,AVERAGE(INDIRECT("E"&amp;ROW(INDEX($G$2:G280,MATCH(G280,$G$2:G280,0),1))&amp;":E"&amp;ROW(G280))),""))</f>
        <v/>
      </c>
      <c r="I281" s="7"/>
      <c r="J281" t="str">
        <f ca="1">IF(G281&lt;&gt;G282,IF(G281="Baisse",MAX(INDIRECT("C"&amp;ROW(G282)&amp;":C"&amp;IFERROR(ROW(INDEX(G282:$G$919,MATCH(G281,G282:$G$919,0),1)),917))),MIN(INDIRECT("D"&amp;ROW(G282)&amp;":D"&amp;IFERROR(ROW(INDEX(G282:$G$919,MATCH(G281,G282:$G$919,0),1))-1,917)))),"")</f>
        <v/>
      </c>
    </row>
    <row r="282" spans="1:10" x14ac:dyDescent="0.25">
      <c r="A282" s="5">
        <v>42436.458333333336</v>
      </c>
      <c r="B282" s="3">
        <v>16842.5</v>
      </c>
      <c r="C282" s="3">
        <v>16857.5</v>
      </c>
      <c r="D282" s="3">
        <v>16782.5</v>
      </c>
      <c r="E282" s="3">
        <v>16797.5</v>
      </c>
      <c r="F282" s="2">
        <v>17031</v>
      </c>
      <c r="G282" s="1" t="s">
        <v>8</v>
      </c>
      <c r="H282" s="6" t="str">
        <f ca="1">IFERROR(IF(G282&lt;&gt;G283,AVERAGE(INDIRECT("E"&amp;MAX(MATCH(9^9,$H$3:H281,1))+3&amp;":E"&amp;ROW(G282))),""),IF(G282&lt;&gt;G283,AVERAGE(INDIRECT("E"&amp;ROW(INDEX($G$2:G281,MATCH(G281,$G$2:G281,0),1))&amp;":E"&amp;ROW(G281))),""))</f>
        <v/>
      </c>
      <c r="I282" s="7"/>
      <c r="J282" t="str">
        <f ca="1">IF(G282&lt;&gt;G283,IF(G282="Baisse",MAX(INDIRECT("C"&amp;ROW(G283)&amp;":C"&amp;IFERROR(ROW(INDEX(G283:$G$919,MATCH(G282,G283:$G$919,0),1)),917))),MIN(INDIRECT("D"&amp;ROW(G283)&amp;":D"&amp;IFERROR(ROW(INDEX(G283:$G$919,MATCH(G282,G283:$G$919,0),1))-1,917)))),"")</f>
        <v/>
      </c>
    </row>
    <row r="283" spans="1:10" x14ac:dyDescent="0.25">
      <c r="A283" s="5">
        <v>42436.625</v>
      </c>
      <c r="B283" s="3">
        <v>16797.5</v>
      </c>
      <c r="C283" s="3">
        <v>16927.5</v>
      </c>
      <c r="D283" s="3">
        <v>16797.5</v>
      </c>
      <c r="E283" s="3">
        <v>16917.5</v>
      </c>
      <c r="F283" s="2">
        <v>17002</v>
      </c>
      <c r="G283" s="1" t="s">
        <v>8</v>
      </c>
      <c r="H283" s="6" t="str">
        <f ca="1">IFERROR(IF(G283&lt;&gt;G284,AVERAGE(INDIRECT("E"&amp;MAX(MATCH(9^9,$H$3:H282,1))+3&amp;":E"&amp;ROW(G283))),""),IF(G283&lt;&gt;G284,AVERAGE(INDIRECT("E"&amp;ROW(INDEX($G$2:G282,MATCH(G282,$G$2:G282,0),1))&amp;":E"&amp;ROW(G282))),""))</f>
        <v/>
      </c>
      <c r="I283" s="7"/>
      <c r="J283" t="str">
        <f ca="1">IF(G283&lt;&gt;G284,IF(G283="Baisse",MAX(INDIRECT("C"&amp;ROW(G284)&amp;":C"&amp;IFERROR(ROW(INDEX(G284:$G$919,MATCH(G283,G284:$G$919,0),1)),917))),MIN(INDIRECT("D"&amp;ROW(G284)&amp;":D"&amp;IFERROR(ROW(INDEX(G284:$G$919,MATCH(G283,G284:$G$919,0),1))-1,917)))),"")</f>
        <v/>
      </c>
    </row>
    <row r="284" spans="1:10" x14ac:dyDescent="0.25">
      <c r="A284" s="5">
        <v>42436.791666666664</v>
      </c>
      <c r="B284" s="3">
        <v>16917.5</v>
      </c>
      <c r="C284" s="3">
        <v>16942.5</v>
      </c>
      <c r="D284" s="3">
        <v>16767.5</v>
      </c>
      <c r="E284" s="3">
        <v>16880</v>
      </c>
      <c r="F284" s="2">
        <v>16972</v>
      </c>
      <c r="G284" s="1" t="s">
        <v>8</v>
      </c>
      <c r="H284" s="6" t="str">
        <f ca="1">IFERROR(IF(G284&lt;&gt;G285,AVERAGE(INDIRECT("E"&amp;MAX(MATCH(9^9,$H$3:H283,1))+3&amp;":E"&amp;ROW(G284))),""),IF(G284&lt;&gt;G285,AVERAGE(INDIRECT("E"&amp;ROW(INDEX($G$2:G283,MATCH(G283,$G$2:G283,0),1))&amp;":E"&amp;ROW(G283))),""))</f>
        <v/>
      </c>
      <c r="I284" s="7"/>
      <c r="J284" t="str">
        <f ca="1">IF(G284&lt;&gt;G285,IF(G284="Baisse",MAX(INDIRECT("C"&amp;ROW(G285)&amp;":C"&amp;IFERROR(ROW(INDEX(G285:$G$919,MATCH(G284,G285:$G$919,0),1)),917))),MIN(INDIRECT("D"&amp;ROW(G285)&amp;":D"&amp;IFERROR(ROW(INDEX(G285:$G$919,MATCH(G284,G285:$G$919,0),1))-1,917)))),"")</f>
        <v/>
      </c>
    </row>
    <row r="285" spans="1:10" x14ac:dyDescent="0.25">
      <c r="A285" s="5">
        <v>42436.958333333336</v>
      </c>
      <c r="B285" s="3">
        <v>16880</v>
      </c>
      <c r="C285" s="3">
        <v>16915.5</v>
      </c>
      <c r="D285" s="3">
        <v>16605.5</v>
      </c>
      <c r="E285" s="3">
        <v>16625.5</v>
      </c>
      <c r="F285" s="2">
        <v>16943</v>
      </c>
      <c r="G285" s="1" t="s">
        <v>8</v>
      </c>
      <c r="H285" s="6" t="str">
        <f ca="1">IFERROR(IF(G285&lt;&gt;G286,AVERAGE(INDIRECT("E"&amp;MAX(MATCH(9^9,$H$3:H284,1))+3&amp;":E"&amp;ROW(G285))),""),IF(G285&lt;&gt;G286,AVERAGE(INDIRECT("E"&amp;ROW(INDEX($G$2:G284,MATCH(G284,$G$2:G284,0),1))&amp;":E"&amp;ROW(G284))),""))</f>
        <v/>
      </c>
      <c r="I285" s="7"/>
      <c r="J285" t="str">
        <f ca="1">IF(G285&lt;&gt;G286,IF(G285="Baisse",MAX(INDIRECT("C"&amp;ROW(G286)&amp;":C"&amp;IFERROR(ROW(INDEX(G286:$G$919,MATCH(G285,G286:$G$919,0),1)),917))),MIN(INDIRECT("D"&amp;ROW(G286)&amp;":D"&amp;IFERROR(ROW(INDEX(G286:$G$919,MATCH(G285,G286:$G$919,0),1))-1,917)))),"")</f>
        <v/>
      </c>
    </row>
    <row r="286" spans="1:10" x14ac:dyDescent="0.25">
      <c r="A286" s="5">
        <v>42437.125</v>
      </c>
      <c r="B286" s="3">
        <v>16625.5</v>
      </c>
      <c r="C286" s="3">
        <v>16875.5</v>
      </c>
      <c r="D286" s="3">
        <v>16575.5</v>
      </c>
      <c r="E286" s="3">
        <v>16780.5</v>
      </c>
      <c r="F286" s="2">
        <v>16913</v>
      </c>
      <c r="G286" s="1" t="s">
        <v>8</v>
      </c>
      <c r="H286" s="6" t="str">
        <f ca="1">IFERROR(IF(G286&lt;&gt;G287,AVERAGE(INDIRECT("E"&amp;MAX(MATCH(9^9,$H$3:H285,1))+3&amp;":E"&amp;ROW(G286))),""),IF(G286&lt;&gt;G287,AVERAGE(INDIRECT("E"&amp;ROW(INDEX($G$2:G285,MATCH(G285,$G$2:G285,0),1))&amp;":E"&amp;ROW(G285))),""))</f>
        <v/>
      </c>
      <c r="I286" s="7"/>
      <c r="J286" t="str">
        <f ca="1">IF(G286&lt;&gt;G287,IF(G286="Baisse",MAX(INDIRECT("C"&amp;ROW(G287)&amp;":C"&amp;IFERROR(ROW(INDEX(G287:$G$919,MATCH(G286,G287:$G$919,0),1)),917))),MIN(INDIRECT("D"&amp;ROW(G287)&amp;":D"&amp;IFERROR(ROW(INDEX(G287:$G$919,MATCH(G286,G287:$G$919,0),1))-1,917)))),"")</f>
        <v/>
      </c>
    </row>
    <row r="287" spans="1:10" x14ac:dyDescent="0.25">
      <c r="A287" s="5">
        <v>42437.291666666664</v>
      </c>
      <c r="B287" s="3">
        <v>16780.5</v>
      </c>
      <c r="C287" s="3">
        <v>16820.5</v>
      </c>
      <c r="D287" s="3">
        <v>16665.5</v>
      </c>
      <c r="E287" s="3">
        <v>16678</v>
      </c>
      <c r="F287" s="2">
        <v>16884</v>
      </c>
      <c r="G287" s="1" t="s">
        <v>8</v>
      </c>
      <c r="H287" s="6" t="str">
        <f ca="1">IFERROR(IF(G287&lt;&gt;G288,AVERAGE(INDIRECT("E"&amp;MAX(MATCH(9^9,$H$3:H286,1))+3&amp;":E"&amp;ROW(G287))),""),IF(G287&lt;&gt;G288,AVERAGE(INDIRECT("E"&amp;ROW(INDEX($G$2:G286,MATCH(G286,$G$2:G286,0),1))&amp;":E"&amp;ROW(G286))),""))</f>
        <v/>
      </c>
      <c r="I287" s="7"/>
      <c r="J287" t="str">
        <f ca="1">IF(G287&lt;&gt;G288,IF(G287="Baisse",MAX(INDIRECT("C"&amp;ROW(G288)&amp;":C"&amp;IFERROR(ROW(INDEX(G288:$G$919,MATCH(G287,G288:$G$919,0),1)),917))),MIN(INDIRECT("D"&amp;ROW(G288)&amp;":D"&amp;IFERROR(ROW(INDEX(G288:$G$919,MATCH(G287,G288:$G$919,0),1))-1,917)))),"")</f>
        <v/>
      </c>
    </row>
    <row r="288" spans="1:10" x14ac:dyDescent="0.25">
      <c r="A288" s="5">
        <v>42437.458333333336</v>
      </c>
      <c r="B288" s="3">
        <v>16678</v>
      </c>
      <c r="C288" s="3">
        <v>16802.5</v>
      </c>
      <c r="D288" s="3">
        <v>16640.5</v>
      </c>
      <c r="E288" s="3">
        <v>16762.5</v>
      </c>
      <c r="F288" s="2">
        <v>16854</v>
      </c>
      <c r="G288" s="1" t="s">
        <v>8</v>
      </c>
      <c r="H288" s="6" t="str">
        <f ca="1">IFERROR(IF(G288&lt;&gt;G289,AVERAGE(INDIRECT("E"&amp;MAX(MATCH(9^9,$H$3:H287,1))+3&amp;":E"&amp;ROW(G288))),""),IF(G288&lt;&gt;G289,AVERAGE(INDIRECT("E"&amp;ROW(INDEX($G$2:G287,MATCH(G287,$G$2:G287,0),1))&amp;":E"&amp;ROW(G287))),""))</f>
        <v/>
      </c>
      <c r="I288" s="7"/>
      <c r="J288" t="str">
        <f ca="1">IF(G288&lt;&gt;G289,IF(G288="Baisse",MAX(INDIRECT("C"&amp;ROW(G289)&amp;":C"&amp;IFERROR(ROW(INDEX(G289:$G$919,MATCH(G288,G289:$G$919,0),1)),917))),MIN(INDIRECT("D"&amp;ROW(G289)&amp;":D"&amp;IFERROR(ROW(INDEX(G289:$G$919,MATCH(G288,G289:$G$919,0),1))-1,917)))),"")</f>
        <v/>
      </c>
    </row>
    <row r="289" spans="1:10" x14ac:dyDescent="0.25">
      <c r="A289" s="5">
        <v>42437.625</v>
      </c>
      <c r="B289" s="3">
        <v>16762.5</v>
      </c>
      <c r="C289" s="3">
        <v>16767.5</v>
      </c>
      <c r="D289" s="3">
        <v>16602.5</v>
      </c>
      <c r="E289" s="3">
        <v>16705</v>
      </c>
      <c r="F289" s="2">
        <v>16825</v>
      </c>
      <c r="G289" s="1" t="s">
        <v>8</v>
      </c>
      <c r="H289" s="6" t="str">
        <f ca="1">IFERROR(IF(G289&lt;&gt;G290,AVERAGE(INDIRECT("E"&amp;MAX(MATCH(9^9,$H$3:H288,1))+3&amp;":E"&amp;ROW(G289))),""),IF(G289&lt;&gt;G290,AVERAGE(INDIRECT("E"&amp;ROW(INDEX($G$2:G288,MATCH(G288,$G$2:G288,0),1))&amp;":E"&amp;ROW(G288))),""))</f>
        <v/>
      </c>
      <c r="I289" s="7"/>
      <c r="J289" t="str">
        <f ca="1">IF(G289&lt;&gt;G290,IF(G289="Baisse",MAX(INDIRECT("C"&amp;ROW(G290)&amp;":C"&amp;IFERROR(ROW(INDEX(G290:$G$919,MATCH(G289,G290:$G$919,0),1)),917))),MIN(INDIRECT("D"&amp;ROW(G290)&amp;":D"&amp;IFERROR(ROW(INDEX(G290:$G$919,MATCH(G289,G290:$G$919,0),1))-1,917)))),"")</f>
        <v/>
      </c>
    </row>
    <row r="290" spans="1:10" x14ac:dyDescent="0.25">
      <c r="A290" s="5">
        <v>42437.791666666664</v>
      </c>
      <c r="B290" s="3">
        <v>16705</v>
      </c>
      <c r="C290" s="3">
        <v>16765</v>
      </c>
      <c r="D290" s="3">
        <v>16625</v>
      </c>
      <c r="E290" s="3">
        <v>16682.5</v>
      </c>
      <c r="F290" s="2">
        <v>16796</v>
      </c>
      <c r="G290" s="1" t="s">
        <v>8</v>
      </c>
      <c r="H290" s="6" t="str">
        <f ca="1">IFERROR(IF(G290&lt;&gt;G291,AVERAGE(INDIRECT("E"&amp;MAX(MATCH(9^9,$H$3:H289,1))+3&amp;":E"&amp;ROW(G290))),""),IF(G290&lt;&gt;G291,AVERAGE(INDIRECT("E"&amp;ROW(INDEX($G$2:G289,MATCH(G289,$G$2:G289,0),1))&amp;":E"&amp;ROW(G289))),""))</f>
        <v/>
      </c>
      <c r="I290" s="7"/>
      <c r="J290" t="str">
        <f ca="1">IF(G290&lt;&gt;G291,IF(G290="Baisse",MAX(INDIRECT("C"&amp;ROW(G291)&amp;":C"&amp;IFERROR(ROW(INDEX(G291:$G$919,MATCH(G290,G291:$G$919,0),1)),917))),MIN(INDIRECT("D"&amp;ROW(G291)&amp;":D"&amp;IFERROR(ROW(INDEX(G291:$G$919,MATCH(G290,G291:$G$919,0),1))-1,917)))),"")</f>
        <v/>
      </c>
    </row>
    <row r="291" spans="1:10" x14ac:dyDescent="0.25">
      <c r="A291" s="5">
        <v>42437.958333333336</v>
      </c>
      <c r="B291" s="3">
        <v>16682.5</v>
      </c>
      <c r="C291" s="3">
        <v>16682.5</v>
      </c>
      <c r="D291" s="3">
        <v>16500</v>
      </c>
      <c r="E291" s="3">
        <v>16567.5</v>
      </c>
      <c r="F291" s="2">
        <v>16766</v>
      </c>
      <c r="G291" s="1" t="s">
        <v>8</v>
      </c>
      <c r="H291" s="6" t="str">
        <f ca="1">IFERROR(IF(G291&lt;&gt;G292,AVERAGE(INDIRECT("E"&amp;MAX(MATCH(9^9,$H$3:H290,1))+3&amp;":E"&amp;ROW(G291))),""),IF(G291&lt;&gt;G292,AVERAGE(INDIRECT("E"&amp;ROW(INDEX($G$2:G290,MATCH(G290,$G$2:G290,0),1))&amp;":E"&amp;ROW(G290))),""))</f>
        <v/>
      </c>
      <c r="I291" s="7"/>
      <c r="J291" t="str">
        <f ca="1">IF(G291&lt;&gt;G292,IF(G291="Baisse",MAX(INDIRECT("C"&amp;ROW(G292)&amp;":C"&amp;IFERROR(ROW(INDEX(G292:$G$919,MATCH(G291,G292:$G$919,0),1)),917))),MIN(INDIRECT("D"&amp;ROW(G292)&amp;":D"&amp;IFERROR(ROW(INDEX(G292:$G$919,MATCH(G291,G292:$G$919,0),1))-1,917)))),"")</f>
        <v/>
      </c>
    </row>
    <row r="292" spans="1:10" x14ac:dyDescent="0.25">
      <c r="A292" s="5">
        <v>42438.125</v>
      </c>
      <c r="B292" s="3">
        <v>16567.5</v>
      </c>
      <c r="C292" s="3">
        <v>16722.5</v>
      </c>
      <c r="D292" s="3">
        <v>16522.5</v>
      </c>
      <c r="E292" s="3">
        <v>16648.5</v>
      </c>
      <c r="F292" s="2">
        <v>16737</v>
      </c>
      <c r="G292" s="1" t="s">
        <v>8</v>
      </c>
      <c r="H292" s="6" t="str">
        <f ca="1">IFERROR(IF(G292&lt;&gt;G293,AVERAGE(INDIRECT("E"&amp;MAX(MATCH(9^9,$H$3:H291,1))+3&amp;":E"&amp;ROW(G292))),""),IF(G292&lt;&gt;G293,AVERAGE(INDIRECT("E"&amp;ROW(INDEX($G$2:G291,MATCH(G291,$G$2:G291,0),1))&amp;":E"&amp;ROW(G291))),""))</f>
        <v/>
      </c>
      <c r="I292" s="7"/>
      <c r="J292" t="str">
        <f ca="1">IF(G292&lt;&gt;G293,IF(G292="Baisse",MAX(INDIRECT("C"&amp;ROW(G293)&amp;":C"&amp;IFERROR(ROW(INDEX(G293:$G$919,MATCH(G292,G293:$G$919,0),1)),917))),MIN(INDIRECT("D"&amp;ROW(G293)&amp;":D"&amp;IFERROR(ROW(INDEX(G293:$G$919,MATCH(G292,G293:$G$919,0),1))-1,917)))),"")</f>
        <v/>
      </c>
    </row>
    <row r="293" spans="1:10" x14ac:dyDescent="0.25">
      <c r="A293" s="5">
        <v>42438.291666666664</v>
      </c>
      <c r="B293" s="3">
        <v>16648.5</v>
      </c>
      <c r="C293" s="3">
        <v>16708.5</v>
      </c>
      <c r="D293" s="3">
        <v>16586</v>
      </c>
      <c r="E293" s="3">
        <v>16658.5</v>
      </c>
      <c r="F293" s="2">
        <v>16707</v>
      </c>
      <c r="G293" s="1" t="s">
        <v>8</v>
      </c>
      <c r="H293" s="6" t="str">
        <f ca="1">IFERROR(IF(G293&lt;&gt;G294,AVERAGE(INDIRECT("E"&amp;MAX(MATCH(9^9,$H$3:H292,1))+3&amp;":E"&amp;ROW(G293))),""),IF(G293&lt;&gt;G294,AVERAGE(INDIRECT("E"&amp;ROW(INDEX($G$2:G292,MATCH(G292,$G$2:G292,0),1))&amp;":E"&amp;ROW(G292))),""))</f>
        <v/>
      </c>
      <c r="I293" s="7"/>
      <c r="J293" t="str">
        <f ca="1">IF(G293&lt;&gt;G294,IF(G293="Baisse",MAX(INDIRECT("C"&amp;ROW(G294)&amp;":C"&amp;IFERROR(ROW(INDEX(G294:$G$919,MATCH(G293,G294:$G$919,0),1)),917))),MIN(INDIRECT("D"&amp;ROW(G294)&amp;":D"&amp;IFERROR(ROW(INDEX(G294:$G$919,MATCH(G293,G294:$G$919,0),1))-1,917)))),"")</f>
        <v/>
      </c>
    </row>
    <row r="294" spans="1:10" x14ac:dyDescent="0.25">
      <c r="A294" s="5">
        <v>42438.458333333336</v>
      </c>
      <c r="B294" s="3">
        <v>16658.5</v>
      </c>
      <c r="C294" s="3">
        <v>16761.5</v>
      </c>
      <c r="D294" s="3">
        <v>16611</v>
      </c>
      <c r="E294" s="3">
        <v>16741.5</v>
      </c>
      <c r="F294" s="2">
        <v>16678</v>
      </c>
      <c r="G294" s="1" t="s">
        <v>8</v>
      </c>
      <c r="H294" s="6" t="str">
        <f ca="1">IFERROR(IF(G294&lt;&gt;G295,AVERAGE(INDIRECT("E"&amp;MAX(MATCH(9^9,$H$3:H293,1))+3&amp;":E"&amp;ROW(G294))),""),IF(G294&lt;&gt;G295,AVERAGE(INDIRECT("E"&amp;ROW(INDEX($G$2:G293,MATCH(G293,$G$2:G293,0),1))&amp;":E"&amp;ROW(G293))),""))</f>
        <v/>
      </c>
      <c r="I294" s="7"/>
      <c r="J294" t="str">
        <f ca="1">IF(G294&lt;&gt;G295,IF(G294="Baisse",MAX(INDIRECT("C"&amp;ROW(G295)&amp;":C"&amp;IFERROR(ROW(INDEX(G295:$G$919,MATCH(G294,G295:$G$919,0),1)),917))),MIN(INDIRECT("D"&amp;ROW(G295)&amp;":D"&amp;IFERROR(ROW(INDEX(G295:$G$919,MATCH(G294,G295:$G$919,0),1))-1,917)))),"")</f>
        <v/>
      </c>
    </row>
    <row r="295" spans="1:10" x14ac:dyDescent="0.25">
      <c r="A295" s="5">
        <v>42438.625</v>
      </c>
      <c r="B295" s="3">
        <v>16741.5</v>
      </c>
      <c r="C295" s="3">
        <v>16776.5</v>
      </c>
      <c r="D295" s="3">
        <v>16656.5</v>
      </c>
      <c r="E295" s="3">
        <v>16751.5</v>
      </c>
      <c r="F295" s="2">
        <v>16648</v>
      </c>
      <c r="G295" s="1" t="s">
        <v>8</v>
      </c>
      <c r="H295" s="6" t="str">
        <f ca="1">IFERROR(IF(G295&lt;&gt;G296,AVERAGE(INDIRECT("E"&amp;MAX(MATCH(9^9,$H$3:H294,1))+3&amp;":E"&amp;ROW(G295))),""),IF(G295&lt;&gt;G296,AVERAGE(INDIRECT("E"&amp;ROW(INDEX($G$2:G294,MATCH(G294,$G$2:G294,0),1))&amp;":E"&amp;ROW(G294))),""))</f>
        <v/>
      </c>
      <c r="I295" s="7"/>
      <c r="J295" t="str">
        <f ca="1">IF(G295&lt;&gt;G296,IF(G295="Baisse",MAX(INDIRECT("C"&amp;ROW(G296)&amp;":C"&amp;IFERROR(ROW(INDEX(G296:$G$919,MATCH(G295,G296:$G$919,0),1)),917))),MIN(INDIRECT("D"&amp;ROW(G296)&amp;":D"&amp;IFERROR(ROW(INDEX(G296:$G$919,MATCH(G295,G296:$G$919,0),1))-1,917)))),"")</f>
        <v/>
      </c>
    </row>
    <row r="296" spans="1:10" x14ac:dyDescent="0.25">
      <c r="A296" s="5">
        <v>42438.791666666664</v>
      </c>
      <c r="B296" s="3">
        <v>16751.5</v>
      </c>
      <c r="C296" s="3">
        <v>16831.5</v>
      </c>
      <c r="D296" s="3">
        <v>16721.5</v>
      </c>
      <c r="E296" s="3">
        <v>16799</v>
      </c>
      <c r="F296" s="2">
        <v>16619</v>
      </c>
      <c r="G296" s="1" t="s">
        <v>8</v>
      </c>
      <c r="H296" s="6" t="str">
        <f ca="1">IFERROR(IF(G296&lt;&gt;G297,AVERAGE(INDIRECT("E"&amp;MAX(MATCH(9^9,$H$3:H295,1))+3&amp;":E"&amp;ROW(G296))),""),IF(G296&lt;&gt;G297,AVERAGE(INDIRECT("E"&amp;ROW(INDEX($G$2:G295,MATCH(G295,$G$2:G295,0),1))&amp;":E"&amp;ROW(G295))),""))</f>
        <v/>
      </c>
      <c r="I296" s="7"/>
      <c r="J296" t="str">
        <f ca="1">IF(G296&lt;&gt;G297,IF(G296="Baisse",MAX(INDIRECT("C"&amp;ROW(G297)&amp;":C"&amp;IFERROR(ROW(INDEX(G297:$G$919,MATCH(G296,G297:$G$919,0),1)),917))),MIN(INDIRECT("D"&amp;ROW(G297)&amp;":D"&amp;IFERROR(ROW(INDEX(G297:$G$919,MATCH(G296,G297:$G$919,0),1))-1,917)))),"")</f>
        <v/>
      </c>
    </row>
    <row r="297" spans="1:10" x14ac:dyDescent="0.25">
      <c r="A297" s="5">
        <v>42438.958333333336</v>
      </c>
      <c r="B297" s="3">
        <v>16799</v>
      </c>
      <c r="C297" s="3">
        <v>16859</v>
      </c>
      <c r="D297" s="3">
        <v>16711.5</v>
      </c>
      <c r="E297" s="3">
        <v>16816.5</v>
      </c>
      <c r="F297" s="2">
        <v>16589</v>
      </c>
      <c r="G297" s="1" t="s">
        <v>8</v>
      </c>
      <c r="H297" s="6" t="str">
        <f ca="1">IFERROR(IF(G297&lt;&gt;G298,AVERAGE(INDIRECT("E"&amp;MAX(MATCH(9^9,$H$3:H296,1))+3&amp;":E"&amp;ROW(G297))),""),IF(G297&lt;&gt;G298,AVERAGE(INDIRECT("E"&amp;ROW(INDEX($G$2:G296,MATCH(G296,$G$2:G296,0),1))&amp;":E"&amp;ROW(G296))),""))</f>
        <v/>
      </c>
      <c r="I297" s="7"/>
      <c r="J297" t="str">
        <f ca="1">IF(G297&lt;&gt;G298,IF(G297="Baisse",MAX(INDIRECT("C"&amp;ROW(G298)&amp;":C"&amp;IFERROR(ROW(INDEX(G298:$G$919,MATCH(G297,G298:$G$919,0),1)),917))),MIN(INDIRECT("D"&amp;ROW(G298)&amp;":D"&amp;IFERROR(ROW(INDEX(G298:$G$919,MATCH(G297,G298:$G$919,0),1))-1,917)))),"")</f>
        <v/>
      </c>
    </row>
    <row r="298" spans="1:10" x14ac:dyDescent="0.25">
      <c r="A298" s="5">
        <v>42439.125</v>
      </c>
      <c r="B298" s="3">
        <v>16816.5</v>
      </c>
      <c r="C298" s="3">
        <v>16894</v>
      </c>
      <c r="D298" s="3">
        <v>16771.5</v>
      </c>
      <c r="E298" s="3">
        <v>16846.5</v>
      </c>
      <c r="F298" s="2">
        <v>16560</v>
      </c>
      <c r="G298" s="1" t="s">
        <v>8</v>
      </c>
      <c r="H298" s="6" t="str">
        <f ca="1">IFERROR(IF(G298&lt;&gt;G299,AVERAGE(INDIRECT("E"&amp;MAX(MATCH(9^9,$H$3:H297,1))+3&amp;":E"&amp;ROW(G298))),""),IF(G298&lt;&gt;G299,AVERAGE(INDIRECT("E"&amp;ROW(INDEX($G$2:G297,MATCH(G297,$G$2:G297,0),1))&amp;":E"&amp;ROW(G297))),""))</f>
        <v/>
      </c>
      <c r="I298" s="7"/>
      <c r="J298" t="str">
        <f ca="1">IF(G298&lt;&gt;G299,IF(G298="Baisse",MAX(INDIRECT("C"&amp;ROW(G299)&amp;":C"&amp;IFERROR(ROW(INDEX(G299:$G$919,MATCH(G298,G299:$G$919,0),1)),917))),MIN(INDIRECT("D"&amp;ROW(G299)&amp;":D"&amp;IFERROR(ROW(INDEX(G299:$G$919,MATCH(G298,G299:$G$919,0),1))-1,917)))),"")</f>
        <v/>
      </c>
    </row>
    <row r="299" spans="1:10" x14ac:dyDescent="0.25">
      <c r="A299" s="5">
        <v>42439.291666666664</v>
      </c>
      <c r="B299" s="3">
        <v>16846.5</v>
      </c>
      <c r="C299" s="3">
        <v>16884</v>
      </c>
      <c r="D299" s="3">
        <v>16789</v>
      </c>
      <c r="E299" s="3">
        <v>16806.5</v>
      </c>
      <c r="F299" s="2">
        <v>16530</v>
      </c>
      <c r="G299" s="1" t="s">
        <v>8</v>
      </c>
      <c r="H299" s="6" t="str">
        <f ca="1">IFERROR(IF(G299&lt;&gt;G300,AVERAGE(INDIRECT("E"&amp;MAX(MATCH(9^9,$H$3:H298,1))+3&amp;":E"&amp;ROW(G299))),""),IF(G299&lt;&gt;G300,AVERAGE(INDIRECT("E"&amp;ROW(INDEX($G$2:G298,MATCH(G298,$G$2:G298,0),1))&amp;":E"&amp;ROW(G298))),""))</f>
        <v/>
      </c>
      <c r="I299" s="7"/>
      <c r="J299" t="str">
        <f ca="1">IF(G299&lt;&gt;G300,IF(G299="Baisse",MAX(INDIRECT("C"&amp;ROW(G300)&amp;":C"&amp;IFERROR(ROW(INDEX(G300:$G$919,MATCH(G299,G300:$G$919,0),1)),917))),MIN(INDIRECT("D"&amp;ROW(G300)&amp;":D"&amp;IFERROR(ROW(INDEX(G300:$G$919,MATCH(G299,G300:$G$919,0),1))-1,917)))),"")</f>
        <v/>
      </c>
    </row>
    <row r="300" spans="1:10" x14ac:dyDescent="0.25">
      <c r="A300" s="5">
        <v>42439.458333333336</v>
      </c>
      <c r="B300" s="3">
        <v>16806.5</v>
      </c>
      <c r="C300" s="3">
        <v>17179</v>
      </c>
      <c r="D300" s="3">
        <v>16806.5</v>
      </c>
      <c r="E300" s="3">
        <v>17061.5</v>
      </c>
      <c r="F300" s="2">
        <v>16501</v>
      </c>
      <c r="G300" s="1" t="s">
        <v>8</v>
      </c>
      <c r="H300" s="6" t="str">
        <f ca="1">IFERROR(IF(G300&lt;&gt;G301,AVERAGE(INDIRECT("E"&amp;MAX(MATCH(9^9,$H$3:H299,1))+3&amp;":E"&amp;ROW(G300))),""),IF(G300&lt;&gt;G301,AVERAGE(INDIRECT("E"&amp;ROW(INDEX($G$2:G299,MATCH(G299,$G$2:G299,0),1))&amp;":E"&amp;ROW(G299))),""))</f>
        <v/>
      </c>
      <c r="I300" s="7"/>
      <c r="J300" t="str">
        <f ca="1">IF(G300&lt;&gt;G301,IF(G300="Baisse",MAX(INDIRECT("C"&amp;ROW(G301)&amp;":C"&amp;IFERROR(ROW(INDEX(G301:$G$919,MATCH(G300,G301:$G$919,0),1)),917))),MIN(INDIRECT("D"&amp;ROW(G301)&amp;":D"&amp;IFERROR(ROW(INDEX(G301:$G$919,MATCH(G300,G301:$G$919,0),1))-1,917)))),"")</f>
        <v/>
      </c>
    </row>
    <row r="301" spans="1:10" x14ac:dyDescent="0.25">
      <c r="A301" s="5">
        <v>42439.625</v>
      </c>
      <c r="B301" s="3">
        <v>17061.5</v>
      </c>
      <c r="C301" s="3">
        <v>17084</v>
      </c>
      <c r="D301" s="3">
        <v>16471.5</v>
      </c>
      <c r="E301" s="3">
        <v>16534</v>
      </c>
      <c r="F301" s="2">
        <v>16472</v>
      </c>
      <c r="G301" s="1" t="s">
        <v>8</v>
      </c>
      <c r="H301" s="6">
        <f ca="1">IFERROR(IF(G301&lt;&gt;G302,AVERAGE(INDIRECT("E"&amp;MAX(MATCH(9^9,$H$3:H300,1))+3&amp;":E"&amp;ROW(G301))),""),IF(G301&lt;&gt;G302,AVERAGE(INDIRECT("E"&amp;ROW(INDEX($G$2:G300,MATCH(G300,$G$2:G300,0),1))&amp;":E"&amp;ROW(G300))),""))</f>
        <v>16784.125</v>
      </c>
      <c r="I301" s="7"/>
      <c r="J301">
        <f ca="1">IF(G301&lt;&gt;G302,IF(G301="Baisse",MAX(INDIRECT("C"&amp;ROW(G302)&amp;":C"&amp;IFERROR(ROW(INDEX(G302:$G$919,MATCH(G301,G302:$G$919,0),1)),917))),MIN(INDIRECT("D"&amp;ROW(G302)&amp;":D"&amp;IFERROR(ROW(INDEX(G302:$G$919,MATCH(G301,G302:$G$919,0),1))-1,917)))),"")</f>
        <v>17316.5</v>
      </c>
    </row>
    <row r="302" spans="1:10" x14ac:dyDescent="0.25">
      <c r="A302" s="5">
        <v>42439.791666666664</v>
      </c>
      <c r="B302" s="3">
        <v>16534</v>
      </c>
      <c r="C302" s="3">
        <v>16746.5</v>
      </c>
      <c r="D302" s="3">
        <v>16499</v>
      </c>
      <c r="E302" s="3">
        <v>16674</v>
      </c>
      <c r="F302" s="2">
        <v>16532</v>
      </c>
      <c r="G302" s="1" t="s">
        <v>10</v>
      </c>
      <c r="H302" s="6" t="str">
        <f ca="1">IFERROR(IF(G302&lt;&gt;G303,AVERAGE(INDIRECT("E"&amp;MAX(MATCH(9^9,$H$3:H301,1))+3&amp;":E"&amp;ROW(G302))),""),IF(G302&lt;&gt;G303,AVERAGE(INDIRECT("E"&amp;ROW(INDEX($G$2:G301,MATCH(G301,$G$2:G301,0),1))&amp;":E"&amp;ROW(G301))),""))</f>
        <v/>
      </c>
      <c r="I302" s="7"/>
      <c r="J302" t="str">
        <f ca="1">IF(G302&lt;&gt;G303,IF(G302="Baisse",MAX(INDIRECT("C"&amp;ROW(G303)&amp;":C"&amp;IFERROR(ROW(INDEX(G303:$G$919,MATCH(G302,G303:$G$919,0),1)),917))),MIN(INDIRECT("D"&amp;ROW(G303)&amp;":D"&amp;IFERROR(ROW(INDEX(G303:$G$919,MATCH(G302,G303:$G$919,0),1))-1,917)))),"")</f>
        <v/>
      </c>
    </row>
    <row r="303" spans="1:10" x14ac:dyDescent="0.25">
      <c r="A303" s="5">
        <v>42439.958333333336</v>
      </c>
      <c r="B303" s="3">
        <v>16674</v>
      </c>
      <c r="C303" s="3">
        <v>16736.5</v>
      </c>
      <c r="D303" s="3">
        <v>16541.5</v>
      </c>
      <c r="E303" s="3">
        <v>16709</v>
      </c>
      <c r="F303" s="2">
        <v>16592</v>
      </c>
      <c r="G303" s="1" t="s">
        <v>10</v>
      </c>
      <c r="H303" s="6" t="str">
        <f ca="1">IFERROR(IF(G303&lt;&gt;G304,AVERAGE(INDIRECT("E"&amp;MAX(MATCH(9^9,$H$3:H302,1))+3&amp;":E"&amp;ROW(G303))),""),IF(G303&lt;&gt;G304,AVERAGE(INDIRECT("E"&amp;ROW(INDEX($G$2:G302,MATCH(G302,$G$2:G302,0),1))&amp;":E"&amp;ROW(G302))),""))</f>
        <v/>
      </c>
      <c r="I303" s="7"/>
      <c r="J303" t="str">
        <f ca="1">IF(G303&lt;&gt;G304,IF(G303="Baisse",MAX(INDIRECT("C"&amp;ROW(G304)&amp;":C"&amp;IFERROR(ROW(INDEX(G304:$G$919,MATCH(G303,G304:$G$919,0),1)),917))),MIN(INDIRECT("D"&amp;ROW(G304)&amp;":D"&amp;IFERROR(ROW(INDEX(G304:$G$919,MATCH(G303,G304:$G$919,0),1))-1,917)))),"")</f>
        <v/>
      </c>
    </row>
    <row r="304" spans="1:10" x14ac:dyDescent="0.25">
      <c r="A304" s="5">
        <v>42440.125</v>
      </c>
      <c r="B304" s="3">
        <v>16709</v>
      </c>
      <c r="C304" s="3">
        <v>17021.5</v>
      </c>
      <c r="D304" s="3">
        <v>16686.5</v>
      </c>
      <c r="E304" s="3">
        <v>16946.5</v>
      </c>
      <c r="F304" s="2">
        <v>16653</v>
      </c>
      <c r="G304" s="1" t="s">
        <v>10</v>
      </c>
      <c r="H304" s="6" t="str">
        <f ca="1">IFERROR(IF(G304&lt;&gt;G305,AVERAGE(INDIRECT("E"&amp;MAX(MATCH(9^9,$H$3:H303,1))+3&amp;":E"&amp;ROW(G304))),""),IF(G304&lt;&gt;G305,AVERAGE(INDIRECT("E"&amp;ROW(INDEX($G$2:G303,MATCH(G303,$G$2:G303,0),1))&amp;":E"&amp;ROW(G303))),""))</f>
        <v/>
      </c>
      <c r="I304" s="7"/>
      <c r="J304" t="str">
        <f ca="1">IF(G304&lt;&gt;G305,IF(G304="Baisse",MAX(INDIRECT("C"&amp;ROW(G305)&amp;":C"&amp;IFERROR(ROW(INDEX(G305:$G$919,MATCH(G304,G305:$G$919,0),1)),917))),MIN(INDIRECT("D"&amp;ROW(G305)&amp;":D"&amp;IFERROR(ROW(INDEX(G305:$G$919,MATCH(G304,G305:$G$919,0),1))-1,917)))),"")</f>
        <v/>
      </c>
    </row>
    <row r="305" spans="1:10" x14ac:dyDescent="0.25">
      <c r="A305" s="5">
        <v>42440.291666666664</v>
      </c>
      <c r="B305" s="3">
        <v>16946.5</v>
      </c>
      <c r="C305" s="3">
        <v>17121.5</v>
      </c>
      <c r="D305" s="3">
        <v>16934</v>
      </c>
      <c r="E305" s="3">
        <v>17081.5</v>
      </c>
      <c r="F305" s="2">
        <v>16713</v>
      </c>
      <c r="G305" s="1" t="s">
        <v>10</v>
      </c>
      <c r="H305" s="6" t="str">
        <f ca="1">IFERROR(IF(G305&lt;&gt;G306,AVERAGE(INDIRECT("E"&amp;MAX(MATCH(9^9,$H$3:H304,1))+3&amp;":E"&amp;ROW(G305))),""),IF(G305&lt;&gt;G306,AVERAGE(INDIRECT("E"&amp;ROW(INDEX($G$2:G304,MATCH(G304,$G$2:G304,0),1))&amp;":E"&amp;ROW(G304))),""))</f>
        <v/>
      </c>
      <c r="I305" s="7"/>
      <c r="J305" t="str">
        <f ca="1">IF(G305&lt;&gt;G306,IF(G305="Baisse",MAX(INDIRECT("C"&amp;ROW(G306)&amp;":C"&amp;IFERROR(ROW(INDEX(G306:$G$919,MATCH(G305,G306:$G$919,0),1)),917))),MIN(INDIRECT("D"&amp;ROW(G306)&amp;":D"&amp;IFERROR(ROW(INDEX(G306:$G$919,MATCH(G305,G306:$G$919,0),1))-1,917)))),"")</f>
        <v/>
      </c>
    </row>
    <row r="306" spans="1:10" x14ac:dyDescent="0.25">
      <c r="A306" s="5">
        <v>42440.458333333336</v>
      </c>
      <c r="B306" s="3">
        <v>17081.5</v>
      </c>
      <c r="C306" s="3">
        <v>17121.5</v>
      </c>
      <c r="D306" s="3">
        <v>17034</v>
      </c>
      <c r="E306" s="3">
        <v>17056.5</v>
      </c>
      <c r="F306" s="2">
        <v>16773</v>
      </c>
      <c r="G306" s="1" t="s">
        <v>10</v>
      </c>
      <c r="H306" s="6" t="str">
        <f ca="1">IFERROR(IF(G306&lt;&gt;G307,AVERAGE(INDIRECT("E"&amp;MAX(MATCH(9^9,$H$3:H305,1))+3&amp;":E"&amp;ROW(G306))),""),IF(G306&lt;&gt;G307,AVERAGE(INDIRECT("E"&amp;ROW(INDEX($G$2:G305,MATCH(G305,$G$2:G305,0),1))&amp;":E"&amp;ROW(G305))),""))</f>
        <v/>
      </c>
      <c r="I306" s="7"/>
      <c r="J306" t="str">
        <f ca="1">IF(G306&lt;&gt;G307,IF(G306="Baisse",MAX(INDIRECT("C"&amp;ROW(G307)&amp;":C"&amp;IFERROR(ROW(INDEX(G307:$G$919,MATCH(G306,G307:$G$919,0),1)),917))),MIN(INDIRECT("D"&amp;ROW(G307)&amp;":D"&amp;IFERROR(ROW(INDEX(G307:$G$919,MATCH(G306,G307:$G$919,0),1))-1,917)))),"")</f>
        <v/>
      </c>
    </row>
    <row r="307" spans="1:10" x14ac:dyDescent="0.25">
      <c r="A307" s="5">
        <v>42440.625</v>
      </c>
      <c r="B307" s="3">
        <v>17056.5</v>
      </c>
      <c r="C307" s="3">
        <v>17196.5</v>
      </c>
      <c r="D307" s="3">
        <v>17016.5</v>
      </c>
      <c r="E307" s="3">
        <v>17166.5</v>
      </c>
      <c r="F307" s="2">
        <v>16834</v>
      </c>
      <c r="G307" s="1" t="s">
        <v>10</v>
      </c>
      <c r="H307" s="6" t="str">
        <f ca="1">IFERROR(IF(G307&lt;&gt;G308,AVERAGE(INDIRECT("E"&amp;MAX(MATCH(9^9,$H$3:H306,1))+3&amp;":E"&amp;ROW(G307))),""),IF(G307&lt;&gt;G308,AVERAGE(INDIRECT("E"&amp;ROW(INDEX($G$2:G306,MATCH(G306,$G$2:G306,0),1))&amp;":E"&amp;ROW(G306))),""))</f>
        <v/>
      </c>
      <c r="I307" s="7"/>
      <c r="J307" t="str">
        <f ca="1">IF(G307&lt;&gt;G308,IF(G307="Baisse",MAX(INDIRECT("C"&amp;ROW(G308)&amp;":C"&amp;IFERROR(ROW(INDEX(G308:$G$919,MATCH(G307,G308:$G$919,0),1)),917))),MIN(INDIRECT("D"&amp;ROW(G308)&amp;":D"&amp;IFERROR(ROW(INDEX(G308:$G$919,MATCH(G307,G308:$G$919,0),1))-1,917)))),"")</f>
        <v/>
      </c>
    </row>
    <row r="308" spans="1:10" x14ac:dyDescent="0.25">
      <c r="A308" s="5">
        <v>42440.791666666664</v>
      </c>
      <c r="B308" s="3">
        <v>17166.5</v>
      </c>
      <c r="C308" s="3">
        <v>17211.5</v>
      </c>
      <c r="D308" s="3">
        <v>17126.5</v>
      </c>
      <c r="E308" s="3">
        <v>17184</v>
      </c>
      <c r="F308" s="2">
        <v>16894</v>
      </c>
      <c r="G308" s="1" t="s">
        <v>10</v>
      </c>
      <c r="H308" s="6" t="str">
        <f ca="1">IFERROR(IF(G308&lt;&gt;G309,AVERAGE(INDIRECT("E"&amp;MAX(MATCH(9^9,$H$3:H307,1))+3&amp;":E"&amp;ROW(G308))),""),IF(G308&lt;&gt;G309,AVERAGE(INDIRECT("E"&amp;ROW(INDEX($G$2:G307,MATCH(G307,$G$2:G307,0),1))&amp;":E"&amp;ROW(G307))),""))</f>
        <v/>
      </c>
      <c r="I308" s="7"/>
      <c r="J308" t="str">
        <f ca="1">IF(G308&lt;&gt;G309,IF(G308="Baisse",MAX(INDIRECT("C"&amp;ROW(G309)&amp;":C"&amp;IFERROR(ROW(INDEX(G309:$G$919,MATCH(G308,G309:$G$919,0),1)),917))),MIN(INDIRECT("D"&amp;ROW(G309)&amp;":D"&amp;IFERROR(ROW(INDEX(G309:$G$919,MATCH(G308,G309:$G$919,0),1))-1,917)))),"")</f>
        <v/>
      </c>
    </row>
    <row r="309" spans="1:10" x14ac:dyDescent="0.25">
      <c r="A309" s="5">
        <v>42440.958333333336</v>
      </c>
      <c r="B309" s="3">
        <v>17184</v>
      </c>
      <c r="C309" s="3">
        <v>17184</v>
      </c>
      <c r="D309" s="3">
        <v>17184</v>
      </c>
      <c r="E309" s="3">
        <v>17184</v>
      </c>
      <c r="F309" s="2">
        <v>16954</v>
      </c>
      <c r="G309" s="1" t="s">
        <v>10</v>
      </c>
      <c r="H309" s="6" t="str">
        <f ca="1">IFERROR(IF(G309&lt;&gt;G310,AVERAGE(INDIRECT("E"&amp;MAX(MATCH(9^9,$H$3:H308,1))+3&amp;":E"&amp;ROW(G309))),""),IF(G309&lt;&gt;G310,AVERAGE(INDIRECT("E"&amp;ROW(INDEX($G$2:G308,MATCH(G308,$G$2:G308,0),1))&amp;":E"&amp;ROW(G308))),""))</f>
        <v/>
      </c>
      <c r="I309" s="7"/>
      <c r="J309" t="str">
        <f ca="1">IF(G309&lt;&gt;G310,IF(G309="Baisse",MAX(INDIRECT("C"&amp;ROW(G310)&amp;":C"&amp;IFERROR(ROW(INDEX(G310:$G$919,MATCH(G309,G310:$G$919,0),1)),917))),MIN(INDIRECT("D"&amp;ROW(G310)&amp;":D"&amp;IFERROR(ROW(INDEX(G310:$G$919,MATCH(G309,G310:$G$919,0),1))-1,917)))),"")</f>
        <v/>
      </c>
    </row>
    <row r="310" spans="1:10" x14ac:dyDescent="0.25">
      <c r="A310" s="5">
        <v>42442.916666666664</v>
      </c>
      <c r="B310" s="3">
        <v>17184</v>
      </c>
      <c r="C310" s="3">
        <v>17236.5</v>
      </c>
      <c r="D310" s="3">
        <v>17151.5</v>
      </c>
      <c r="E310" s="3">
        <v>17231.5</v>
      </c>
      <c r="F310" s="2">
        <v>17015</v>
      </c>
      <c r="G310" s="1" t="s">
        <v>10</v>
      </c>
      <c r="H310" s="6" t="str">
        <f ca="1">IFERROR(IF(G310&lt;&gt;G311,AVERAGE(INDIRECT("E"&amp;MAX(MATCH(9^9,$H$3:H309,1))+3&amp;":E"&amp;ROW(G310))),""),IF(G310&lt;&gt;G311,AVERAGE(INDIRECT("E"&amp;ROW(INDEX($G$2:G309,MATCH(G309,$G$2:G309,0),1))&amp;":E"&amp;ROW(G309))),""))</f>
        <v/>
      </c>
      <c r="I310" s="7"/>
      <c r="J310" t="str">
        <f ca="1">IF(G310&lt;&gt;G311,IF(G310="Baisse",MAX(INDIRECT("C"&amp;ROW(G311)&amp;":C"&amp;IFERROR(ROW(INDEX(G311:$G$919,MATCH(G310,G311:$G$919,0),1)),917))),MIN(INDIRECT("D"&amp;ROW(G311)&amp;":D"&amp;IFERROR(ROW(INDEX(G311:$G$919,MATCH(G310,G311:$G$919,0),1))-1,917)))),"")</f>
        <v/>
      </c>
    </row>
    <row r="311" spans="1:10" x14ac:dyDescent="0.25">
      <c r="A311" s="5">
        <v>42443.083333333336</v>
      </c>
      <c r="B311" s="3">
        <v>17231.5</v>
      </c>
      <c r="C311" s="3">
        <v>17301.5</v>
      </c>
      <c r="D311" s="3">
        <v>17176.5</v>
      </c>
      <c r="E311" s="3">
        <v>17191.5</v>
      </c>
      <c r="F311" s="2">
        <v>17075</v>
      </c>
      <c r="G311" s="1" t="s">
        <v>10</v>
      </c>
      <c r="H311" s="6" t="str">
        <f ca="1">IFERROR(IF(G311&lt;&gt;G312,AVERAGE(INDIRECT("E"&amp;MAX(MATCH(9^9,$H$3:H310,1))+3&amp;":E"&amp;ROW(G311))),""),IF(G311&lt;&gt;G312,AVERAGE(INDIRECT("E"&amp;ROW(INDEX($G$2:G310,MATCH(G310,$G$2:G310,0),1))&amp;":E"&amp;ROW(G310))),""))</f>
        <v/>
      </c>
      <c r="I311" s="7"/>
      <c r="J311" t="str">
        <f ca="1">IF(G311&lt;&gt;G312,IF(G311="Baisse",MAX(INDIRECT("C"&amp;ROW(G312)&amp;":C"&amp;IFERROR(ROW(INDEX(G312:$G$919,MATCH(G311,G312:$G$919,0),1)),917))),MIN(INDIRECT("D"&amp;ROW(G312)&amp;":D"&amp;IFERROR(ROW(INDEX(G312:$G$919,MATCH(G311,G312:$G$919,0),1))-1,917)))),"")</f>
        <v/>
      </c>
    </row>
    <row r="312" spans="1:10" x14ac:dyDescent="0.25">
      <c r="A312" s="5">
        <v>42443.25</v>
      </c>
      <c r="B312" s="3">
        <v>17191.5</v>
      </c>
      <c r="C312" s="3">
        <v>17296.5</v>
      </c>
      <c r="D312" s="3">
        <v>17189</v>
      </c>
      <c r="E312" s="3">
        <v>17234</v>
      </c>
      <c r="F312" s="2">
        <v>17135</v>
      </c>
      <c r="G312" s="1" t="s">
        <v>10</v>
      </c>
      <c r="H312" s="6" t="str">
        <f ca="1">IFERROR(IF(G312&lt;&gt;G313,AVERAGE(INDIRECT("E"&amp;MAX(MATCH(9^9,$H$3:H311,1))+3&amp;":E"&amp;ROW(G312))),""),IF(G312&lt;&gt;G313,AVERAGE(INDIRECT("E"&amp;ROW(INDEX($G$2:G311,MATCH(G311,$G$2:G311,0),1))&amp;":E"&amp;ROW(G311))),""))</f>
        <v/>
      </c>
      <c r="I312" s="7"/>
      <c r="J312" t="str">
        <f ca="1">IF(G312&lt;&gt;G313,IF(G312="Baisse",MAX(INDIRECT("C"&amp;ROW(G313)&amp;":C"&amp;IFERROR(ROW(INDEX(G313:$G$919,MATCH(G312,G313:$G$919,0),1)),917))),MIN(INDIRECT("D"&amp;ROW(G313)&amp;":D"&amp;IFERROR(ROW(INDEX(G313:$G$919,MATCH(G312,G313:$G$919,0),1))-1,917)))),"")</f>
        <v/>
      </c>
    </row>
    <row r="313" spans="1:10" x14ac:dyDescent="0.25">
      <c r="A313" s="5">
        <v>42443.416666666664</v>
      </c>
      <c r="B313" s="3">
        <v>17234</v>
      </c>
      <c r="C313" s="3">
        <v>17281.5</v>
      </c>
      <c r="D313" s="3">
        <v>17231.5</v>
      </c>
      <c r="E313" s="3">
        <v>17236.5</v>
      </c>
      <c r="F313" s="2">
        <v>17196</v>
      </c>
      <c r="G313" s="1" t="s">
        <v>10</v>
      </c>
      <c r="H313" s="6" t="str">
        <f ca="1">IFERROR(IF(G313&lt;&gt;G314,AVERAGE(INDIRECT("E"&amp;MAX(MATCH(9^9,$H$3:H312,1))+3&amp;":E"&amp;ROW(G313))),""),IF(G313&lt;&gt;G314,AVERAGE(INDIRECT("E"&amp;ROW(INDEX($G$2:G312,MATCH(G312,$G$2:G312,0),1))&amp;":E"&amp;ROW(G312))),""))</f>
        <v/>
      </c>
      <c r="I313" s="7"/>
      <c r="J313" t="str">
        <f ca="1">IF(G313&lt;&gt;G314,IF(G313="Baisse",MAX(INDIRECT("C"&amp;ROW(G314)&amp;":C"&amp;IFERROR(ROW(INDEX(G314:$G$919,MATCH(G313,G314:$G$919,0),1)),917))),MIN(INDIRECT("D"&amp;ROW(G314)&amp;":D"&amp;IFERROR(ROW(INDEX(G314:$G$919,MATCH(G313,G314:$G$919,0),1))-1,917)))),"")</f>
        <v/>
      </c>
    </row>
    <row r="314" spans="1:10" x14ac:dyDescent="0.25">
      <c r="A314" s="5">
        <v>42443.583333333336</v>
      </c>
      <c r="B314" s="3">
        <v>17236.5</v>
      </c>
      <c r="C314" s="3">
        <v>17274</v>
      </c>
      <c r="D314" s="3">
        <v>17204</v>
      </c>
      <c r="E314" s="3">
        <v>17271.5</v>
      </c>
      <c r="F314" s="2">
        <v>17256</v>
      </c>
      <c r="G314" s="1" t="s">
        <v>10</v>
      </c>
      <c r="H314" s="6" t="str">
        <f ca="1">IFERROR(IF(G314&lt;&gt;G315,AVERAGE(INDIRECT("E"&amp;MAX(MATCH(9^9,$H$3:H313,1))+3&amp;":E"&amp;ROW(G314))),""),IF(G314&lt;&gt;G315,AVERAGE(INDIRECT("E"&amp;ROW(INDEX($G$2:G313,MATCH(G313,$G$2:G313,0),1))&amp;":E"&amp;ROW(G313))),""))</f>
        <v/>
      </c>
      <c r="I314" s="7"/>
      <c r="J314" t="str">
        <f ca="1">IF(G314&lt;&gt;G315,IF(G314="Baisse",MAX(INDIRECT("C"&amp;ROW(G315)&amp;":C"&amp;IFERROR(ROW(INDEX(G315:$G$919,MATCH(G314,G315:$G$919,0),1)),917))),MIN(INDIRECT("D"&amp;ROW(G315)&amp;":D"&amp;IFERROR(ROW(INDEX(G315:$G$919,MATCH(G314,G315:$G$919,0),1))-1,917)))),"")</f>
        <v/>
      </c>
    </row>
    <row r="315" spans="1:10" x14ac:dyDescent="0.25">
      <c r="A315" s="5">
        <v>42443.75</v>
      </c>
      <c r="B315" s="3">
        <v>17271.5</v>
      </c>
      <c r="C315" s="3">
        <v>17316.5</v>
      </c>
      <c r="D315" s="3">
        <v>17256.5</v>
      </c>
      <c r="E315" s="3">
        <v>17256.5</v>
      </c>
      <c r="F315" s="2">
        <v>17317</v>
      </c>
      <c r="G315" s="1" t="s">
        <v>10</v>
      </c>
      <c r="H315" s="6">
        <f ca="1">IFERROR(IF(G315&lt;&gt;G316,AVERAGE(INDIRECT("E"&amp;MAX(MATCH(9^9,$H$3:H314,1))+3&amp;":E"&amp;ROW(G315))),""),IF(G315&lt;&gt;G316,AVERAGE(INDIRECT("E"&amp;ROW(INDEX($G$2:G314,MATCH(G314,$G$2:G314,0),1))&amp;":E"&amp;ROW(G314))),""))</f>
        <v>17101.678571428572</v>
      </c>
      <c r="I315" s="7"/>
      <c r="J315">
        <f ca="1">IF(G315&lt;&gt;G316,IF(G315="Baisse",MAX(INDIRECT("C"&amp;ROW(G316)&amp;":C"&amp;IFERROR(ROW(INDEX(G316:$G$919,MATCH(G315,G316:$G$919,0),1)),917))),MIN(INDIRECT("D"&amp;ROW(G316)&amp;":D"&amp;IFERROR(ROW(INDEX(G316:$G$919,MATCH(G315,G316:$G$919,0),1))-1,917)))),"")</f>
        <v>16565.5</v>
      </c>
    </row>
    <row r="316" spans="1:10" x14ac:dyDescent="0.25">
      <c r="A316" s="5">
        <v>42443.916666666664</v>
      </c>
      <c r="B316" s="3">
        <v>17256.5</v>
      </c>
      <c r="C316" s="3">
        <v>17271.5</v>
      </c>
      <c r="D316" s="3">
        <v>17196.5</v>
      </c>
      <c r="E316" s="3">
        <v>17254</v>
      </c>
      <c r="F316" s="2">
        <v>17270</v>
      </c>
      <c r="G316" s="1" t="s">
        <v>8</v>
      </c>
      <c r="H316" s="6" t="str">
        <f ca="1">IFERROR(IF(G316&lt;&gt;G317,AVERAGE(INDIRECT("E"&amp;MAX(MATCH(9^9,$H$3:H315,1))+3&amp;":E"&amp;ROW(G316))),""),IF(G316&lt;&gt;G317,AVERAGE(INDIRECT("E"&amp;ROW(INDEX($G$2:G315,MATCH(G315,$G$2:G315,0),1))&amp;":E"&amp;ROW(G315))),""))</f>
        <v/>
      </c>
      <c r="I316" s="7"/>
      <c r="J316" t="str">
        <f ca="1">IF(G316&lt;&gt;G317,IF(G316="Baisse",MAX(INDIRECT("C"&amp;ROW(G317)&amp;":C"&amp;IFERROR(ROW(INDEX(G317:$G$919,MATCH(G316,G317:$G$919,0),1)),917))),MIN(INDIRECT("D"&amp;ROW(G317)&amp;":D"&amp;IFERROR(ROW(INDEX(G317:$G$919,MATCH(G316,G317:$G$919,0),1))-1,917)))),"")</f>
        <v/>
      </c>
    </row>
    <row r="317" spans="1:10" x14ac:dyDescent="0.25">
      <c r="A317" s="5">
        <v>42444.083333333336</v>
      </c>
      <c r="B317" s="3">
        <v>17254</v>
      </c>
      <c r="C317" s="3">
        <v>17299</v>
      </c>
      <c r="D317" s="3">
        <v>17041.5</v>
      </c>
      <c r="E317" s="3">
        <v>17081.5</v>
      </c>
      <c r="F317" s="2">
        <v>17223</v>
      </c>
      <c r="G317" s="1" t="s">
        <v>8</v>
      </c>
      <c r="H317" s="6" t="str">
        <f ca="1">IFERROR(IF(G317&lt;&gt;G318,AVERAGE(INDIRECT("E"&amp;MAX(MATCH(9^9,$H$3:H316,1))+3&amp;":E"&amp;ROW(G317))),""),IF(G317&lt;&gt;G318,AVERAGE(INDIRECT("E"&amp;ROW(INDEX($G$2:G316,MATCH(G316,$G$2:G316,0),1))&amp;":E"&amp;ROW(G316))),""))</f>
        <v/>
      </c>
      <c r="I317" s="7"/>
      <c r="J317" t="str">
        <f ca="1">IF(G317&lt;&gt;G318,IF(G317="Baisse",MAX(INDIRECT("C"&amp;ROW(G318)&amp;":C"&amp;IFERROR(ROW(INDEX(G318:$G$919,MATCH(G317,G318:$G$919,0),1)),917))),MIN(INDIRECT("D"&amp;ROW(G318)&amp;":D"&amp;IFERROR(ROW(INDEX(G318:$G$919,MATCH(G317,G318:$G$919,0),1))-1,917)))),"")</f>
        <v/>
      </c>
    </row>
    <row r="318" spans="1:10" x14ac:dyDescent="0.25">
      <c r="A318" s="5">
        <v>42444.25</v>
      </c>
      <c r="B318" s="3">
        <v>17081.5</v>
      </c>
      <c r="C318" s="3">
        <v>17141.5</v>
      </c>
      <c r="D318" s="3">
        <v>16956.5</v>
      </c>
      <c r="E318" s="3">
        <v>16966.5</v>
      </c>
      <c r="F318" s="2">
        <v>17176</v>
      </c>
      <c r="G318" s="1" t="s">
        <v>8</v>
      </c>
      <c r="H318" s="6" t="str">
        <f ca="1">IFERROR(IF(G318&lt;&gt;G319,AVERAGE(INDIRECT("E"&amp;MAX(MATCH(9^9,$H$3:H317,1))+3&amp;":E"&amp;ROW(G318))),""),IF(G318&lt;&gt;G319,AVERAGE(INDIRECT("E"&amp;ROW(INDEX($G$2:G317,MATCH(G317,$G$2:G317,0),1))&amp;":E"&amp;ROW(G317))),""))</f>
        <v/>
      </c>
      <c r="I318" s="7"/>
      <c r="J318" t="str">
        <f ca="1">IF(G318&lt;&gt;G319,IF(G318="Baisse",MAX(INDIRECT("C"&amp;ROW(G319)&amp;":C"&amp;IFERROR(ROW(INDEX(G319:$G$919,MATCH(G318,G319:$G$919,0),1)),917))),MIN(INDIRECT("D"&amp;ROW(G319)&amp;":D"&amp;IFERROR(ROW(INDEX(G319:$G$919,MATCH(G318,G319:$G$919,0),1))-1,917)))),"")</f>
        <v/>
      </c>
    </row>
    <row r="319" spans="1:10" x14ac:dyDescent="0.25">
      <c r="A319" s="5">
        <v>42444.416666666664</v>
      </c>
      <c r="B319" s="3">
        <v>16966.5</v>
      </c>
      <c r="C319" s="3">
        <v>17021.5</v>
      </c>
      <c r="D319" s="3">
        <v>16896.5</v>
      </c>
      <c r="E319" s="3">
        <v>16921.5</v>
      </c>
      <c r="F319" s="2">
        <v>17129</v>
      </c>
      <c r="G319" s="1" t="s">
        <v>8</v>
      </c>
      <c r="H319" s="6" t="str">
        <f ca="1">IFERROR(IF(G319&lt;&gt;G320,AVERAGE(INDIRECT("E"&amp;MAX(MATCH(9^9,$H$3:H318,1))+3&amp;":E"&amp;ROW(G319))),""),IF(G319&lt;&gt;G320,AVERAGE(INDIRECT("E"&amp;ROW(INDEX($G$2:G318,MATCH(G318,$G$2:G318,0),1))&amp;":E"&amp;ROW(G318))),""))</f>
        <v/>
      </c>
      <c r="I319" s="7"/>
      <c r="J319" t="str">
        <f ca="1">IF(G319&lt;&gt;G320,IF(G319="Baisse",MAX(INDIRECT("C"&amp;ROW(G320)&amp;":C"&amp;IFERROR(ROW(INDEX(G320:$G$919,MATCH(G319,G320:$G$919,0),1)),917))),MIN(INDIRECT("D"&amp;ROW(G320)&amp;":D"&amp;IFERROR(ROW(INDEX(G320:$G$919,MATCH(G319,G320:$G$919,0),1))-1,917)))),"")</f>
        <v/>
      </c>
    </row>
    <row r="320" spans="1:10" x14ac:dyDescent="0.25">
      <c r="A320" s="5">
        <v>42444.583333333336</v>
      </c>
      <c r="B320" s="3">
        <v>16921.5</v>
      </c>
      <c r="C320" s="3">
        <v>16961.5</v>
      </c>
      <c r="D320" s="3">
        <v>16881.5</v>
      </c>
      <c r="E320" s="3">
        <v>16891.5</v>
      </c>
      <c r="F320" s="2">
        <v>17082</v>
      </c>
      <c r="G320" s="1" t="s">
        <v>8</v>
      </c>
      <c r="H320" s="6" t="str">
        <f ca="1">IFERROR(IF(G320&lt;&gt;G321,AVERAGE(INDIRECT("E"&amp;MAX(MATCH(9^9,$H$3:H319,1))+3&amp;":E"&amp;ROW(G320))),""),IF(G320&lt;&gt;G321,AVERAGE(INDIRECT("E"&amp;ROW(INDEX($G$2:G319,MATCH(G319,$G$2:G319,0),1))&amp;":E"&amp;ROW(G319))),""))</f>
        <v/>
      </c>
      <c r="I320" s="7"/>
      <c r="J320" t="str">
        <f ca="1">IF(G320&lt;&gt;G321,IF(G320="Baisse",MAX(INDIRECT("C"&amp;ROW(G321)&amp;":C"&amp;IFERROR(ROW(INDEX(G321:$G$919,MATCH(G320,G321:$G$919,0),1)),917))),MIN(INDIRECT("D"&amp;ROW(G321)&amp;":D"&amp;IFERROR(ROW(INDEX(G321:$G$919,MATCH(G320,G321:$G$919,0),1))-1,917)))),"")</f>
        <v/>
      </c>
    </row>
    <row r="321" spans="1:10" x14ac:dyDescent="0.25">
      <c r="A321" s="5">
        <v>42444.75</v>
      </c>
      <c r="B321" s="3">
        <v>16891.5</v>
      </c>
      <c r="C321" s="3">
        <v>16981.5</v>
      </c>
      <c r="D321" s="3">
        <v>16886.5</v>
      </c>
      <c r="E321" s="3">
        <v>16966.5</v>
      </c>
      <c r="F321" s="2">
        <v>17035</v>
      </c>
      <c r="G321" s="1" t="s">
        <v>8</v>
      </c>
      <c r="H321" s="6" t="str">
        <f ca="1">IFERROR(IF(G321&lt;&gt;G322,AVERAGE(INDIRECT("E"&amp;MAX(MATCH(9^9,$H$3:H320,1))+3&amp;":E"&amp;ROW(G321))),""),IF(G321&lt;&gt;G322,AVERAGE(INDIRECT("E"&amp;ROW(INDEX($G$2:G320,MATCH(G320,$G$2:G320,0),1))&amp;":E"&amp;ROW(G320))),""))</f>
        <v/>
      </c>
      <c r="I321" s="7"/>
      <c r="J321" t="str">
        <f ca="1">IF(G321&lt;&gt;G322,IF(G321="Baisse",MAX(INDIRECT("C"&amp;ROW(G322)&amp;":C"&amp;IFERROR(ROW(INDEX(G322:$G$919,MATCH(G321,G322:$G$919,0),1)),917))),MIN(INDIRECT("D"&amp;ROW(G322)&amp;":D"&amp;IFERROR(ROW(INDEX(G322:$G$919,MATCH(G321,G322:$G$919,0),1))-1,917)))),"")</f>
        <v/>
      </c>
    </row>
    <row r="322" spans="1:10" x14ac:dyDescent="0.25">
      <c r="A322" s="5">
        <v>42444.916666666664</v>
      </c>
      <c r="B322" s="3">
        <v>16966.5</v>
      </c>
      <c r="C322" s="3">
        <v>17106.5</v>
      </c>
      <c r="D322" s="3">
        <v>16946.5</v>
      </c>
      <c r="E322" s="3">
        <v>17079</v>
      </c>
      <c r="F322" s="2">
        <v>16988</v>
      </c>
      <c r="G322" s="1" t="s">
        <v>8</v>
      </c>
      <c r="H322" s="6" t="str">
        <f ca="1">IFERROR(IF(G322&lt;&gt;G323,AVERAGE(INDIRECT("E"&amp;MAX(MATCH(9^9,$H$3:H321,1))+3&amp;":E"&amp;ROW(G322))),""),IF(G322&lt;&gt;G323,AVERAGE(INDIRECT("E"&amp;ROW(INDEX($G$2:G321,MATCH(G321,$G$2:G321,0),1))&amp;":E"&amp;ROW(G321))),""))</f>
        <v/>
      </c>
      <c r="I322" s="7"/>
      <c r="J322" t="str">
        <f ca="1">IF(G322&lt;&gt;G323,IF(G322="Baisse",MAX(INDIRECT("C"&amp;ROW(G323)&amp;":C"&amp;IFERROR(ROW(INDEX(G323:$G$919,MATCH(G322,G323:$G$919,0),1)),917))),MIN(INDIRECT("D"&amp;ROW(G323)&amp;":D"&amp;IFERROR(ROW(INDEX(G323:$G$919,MATCH(G322,G323:$G$919,0),1))-1,917)))),"")</f>
        <v/>
      </c>
    </row>
    <row r="323" spans="1:10" x14ac:dyDescent="0.25">
      <c r="A323" s="5">
        <v>42445.083333333336</v>
      </c>
      <c r="B323" s="3">
        <v>17079</v>
      </c>
      <c r="C323" s="3">
        <v>17091.5</v>
      </c>
      <c r="D323" s="3">
        <v>16951.5</v>
      </c>
      <c r="E323" s="3">
        <v>16996.5</v>
      </c>
      <c r="F323" s="2">
        <v>16941</v>
      </c>
      <c r="G323" s="1" t="s">
        <v>8</v>
      </c>
      <c r="H323" s="6" t="str">
        <f ca="1">IFERROR(IF(G323&lt;&gt;G324,AVERAGE(INDIRECT("E"&amp;MAX(MATCH(9^9,$H$3:H322,1))+3&amp;":E"&amp;ROW(G323))),""),IF(G323&lt;&gt;G324,AVERAGE(INDIRECT("E"&amp;ROW(INDEX($G$2:G322,MATCH(G322,$G$2:G322,0),1))&amp;":E"&amp;ROW(G322))),""))</f>
        <v/>
      </c>
      <c r="I323" s="7"/>
      <c r="J323" t="str">
        <f ca="1">IF(G323&lt;&gt;G324,IF(G323="Baisse",MAX(INDIRECT("C"&amp;ROW(G324)&amp;":C"&amp;IFERROR(ROW(INDEX(G324:$G$919,MATCH(G323,G324:$G$919,0),1)),917))),MIN(INDIRECT("D"&amp;ROW(G324)&amp;":D"&amp;IFERROR(ROW(INDEX(G324:$G$919,MATCH(G323,G324:$G$919,0),1))-1,917)))),"")</f>
        <v/>
      </c>
    </row>
    <row r="324" spans="1:10" x14ac:dyDescent="0.25">
      <c r="A324" s="5">
        <v>42445.25</v>
      </c>
      <c r="B324" s="3">
        <v>16996.5</v>
      </c>
      <c r="C324" s="3">
        <v>17026.5</v>
      </c>
      <c r="D324" s="3">
        <v>16911.5</v>
      </c>
      <c r="E324" s="3">
        <v>17011.5</v>
      </c>
      <c r="F324" s="2">
        <v>16894</v>
      </c>
      <c r="G324" s="1" t="s">
        <v>8</v>
      </c>
      <c r="H324" s="6" t="str">
        <f ca="1">IFERROR(IF(G324&lt;&gt;G325,AVERAGE(INDIRECT("E"&amp;MAX(MATCH(9^9,$H$3:H323,1))+3&amp;":E"&amp;ROW(G324))),""),IF(G324&lt;&gt;G325,AVERAGE(INDIRECT("E"&amp;ROW(INDEX($G$2:G323,MATCH(G323,$G$2:G323,0),1))&amp;":E"&amp;ROW(G323))),""))</f>
        <v/>
      </c>
      <c r="I324" s="7"/>
      <c r="J324" t="str">
        <f ca="1">IF(G324&lt;&gt;G325,IF(G324="Baisse",MAX(INDIRECT("C"&amp;ROW(G325)&amp;":C"&amp;IFERROR(ROW(INDEX(G325:$G$919,MATCH(G324,G325:$G$919,0),1)),917))),MIN(INDIRECT("D"&amp;ROW(G325)&amp;":D"&amp;IFERROR(ROW(INDEX(G325:$G$919,MATCH(G324,G325:$G$919,0),1))-1,917)))),"")</f>
        <v/>
      </c>
    </row>
    <row r="325" spans="1:10" x14ac:dyDescent="0.25">
      <c r="A325" s="5">
        <v>42445.416666666664</v>
      </c>
      <c r="B325" s="3">
        <v>17011.5</v>
      </c>
      <c r="C325" s="3">
        <v>17016.5</v>
      </c>
      <c r="D325" s="3">
        <v>16930.5</v>
      </c>
      <c r="E325" s="3">
        <v>16940.5</v>
      </c>
      <c r="F325" s="2">
        <v>16847</v>
      </c>
      <c r="G325" s="1" t="s">
        <v>8</v>
      </c>
      <c r="H325" s="6" t="str">
        <f ca="1">IFERROR(IF(G325&lt;&gt;G326,AVERAGE(INDIRECT("E"&amp;MAX(MATCH(9^9,$H$3:H324,1))+3&amp;":E"&amp;ROW(G325))),""),IF(G325&lt;&gt;G326,AVERAGE(INDIRECT("E"&amp;ROW(INDEX($G$2:G324,MATCH(G324,$G$2:G324,0),1))&amp;":E"&amp;ROW(G324))),""))</f>
        <v/>
      </c>
      <c r="I325" s="7"/>
      <c r="J325" t="str">
        <f ca="1">IF(G325&lt;&gt;G326,IF(G325="Baisse",MAX(INDIRECT("C"&amp;ROW(G326)&amp;":C"&amp;IFERROR(ROW(INDEX(G326:$G$919,MATCH(G325,G326:$G$919,0),1)),917))),MIN(INDIRECT("D"&amp;ROW(G326)&amp;":D"&amp;IFERROR(ROW(INDEX(G326:$G$919,MATCH(G325,G326:$G$919,0),1))-1,917)))),"")</f>
        <v/>
      </c>
    </row>
    <row r="326" spans="1:10" x14ac:dyDescent="0.25">
      <c r="A326" s="5">
        <v>42445.583333333336</v>
      </c>
      <c r="B326" s="3">
        <v>16940.5</v>
      </c>
      <c r="C326" s="3">
        <v>17015.5</v>
      </c>
      <c r="D326" s="3">
        <v>16905.5</v>
      </c>
      <c r="E326" s="3">
        <v>16960.5</v>
      </c>
      <c r="F326" s="2">
        <v>16800</v>
      </c>
      <c r="G326" s="1" t="s">
        <v>8</v>
      </c>
      <c r="H326" s="6" t="str">
        <f ca="1">IFERROR(IF(G326&lt;&gt;G327,AVERAGE(INDIRECT("E"&amp;MAX(MATCH(9^9,$H$3:H325,1))+3&amp;":E"&amp;ROW(G326))),""),IF(G326&lt;&gt;G327,AVERAGE(INDIRECT("E"&amp;ROW(INDEX($G$2:G325,MATCH(G325,$G$2:G325,0),1))&amp;":E"&amp;ROW(G325))),""))</f>
        <v/>
      </c>
      <c r="I326" s="7"/>
      <c r="J326" t="str">
        <f ca="1">IF(G326&lt;&gt;G327,IF(G326="Baisse",MAX(INDIRECT("C"&amp;ROW(G327)&amp;":C"&amp;IFERROR(ROW(INDEX(G327:$G$919,MATCH(G326,G327:$G$919,0),1)),917))),MIN(INDIRECT("D"&amp;ROW(G327)&amp;":D"&amp;IFERROR(ROW(INDEX(G327:$G$919,MATCH(G326,G327:$G$919,0),1))-1,917)))),"")</f>
        <v/>
      </c>
    </row>
    <row r="327" spans="1:10" x14ac:dyDescent="0.25">
      <c r="A327" s="5">
        <v>42445.75</v>
      </c>
      <c r="B327" s="3">
        <v>16960.5</v>
      </c>
      <c r="C327" s="3">
        <v>17010.5</v>
      </c>
      <c r="D327" s="3">
        <v>16885.5</v>
      </c>
      <c r="E327" s="3">
        <v>16960.5</v>
      </c>
      <c r="F327" s="2">
        <v>16753</v>
      </c>
      <c r="G327" s="1" t="s">
        <v>8</v>
      </c>
      <c r="H327" s="6" t="str">
        <f ca="1">IFERROR(IF(G327&lt;&gt;G328,AVERAGE(INDIRECT("E"&amp;MAX(MATCH(9^9,$H$3:H326,1))+3&amp;":E"&amp;ROW(G327))),""),IF(G327&lt;&gt;G328,AVERAGE(INDIRECT("E"&amp;ROW(INDEX($G$2:G326,MATCH(G326,$G$2:G326,0),1))&amp;":E"&amp;ROW(G326))),""))</f>
        <v/>
      </c>
      <c r="I327" s="7"/>
      <c r="J327" t="str">
        <f ca="1">IF(G327&lt;&gt;G328,IF(G327="Baisse",MAX(INDIRECT("C"&amp;ROW(G328)&amp;":C"&amp;IFERROR(ROW(INDEX(G328:$G$919,MATCH(G327,G328:$G$919,0),1)),917))),MIN(INDIRECT("D"&amp;ROW(G328)&amp;":D"&amp;IFERROR(ROW(INDEX(G328:$G$919,MATCH(G327,G328:$G$919,0),1))-1,917)))),"")</f>
        <v/>
      </c>
    </row>
    <row r="328" spans="1:10" x14ac:dyDescent="0.25">
      <c r="A328" s="5">
        <v>42445.916666666664</v>
      </c>
      <c r="B328" s="3">
        <v>16960.5</v>
      </c>
      <c r="C328" s="3">
        <v>17240.5</v>
      </c>
      <c r="D328" s="3">
        <v>16960.5</v>
      </c>
      <c r="E328" s="3">
        <v>17220.5</v>
      </c>
      <c r="F328" s="2">
        <v>16706</v>
      </c>
      <c r="G328" s="1" t="s">
        <v>8</v>
      </c>
      <c r="H328" s="6" t="str">
        <f ca="1">IFERROR(IF(G328&lt;&gt;G329,AVERAGE(INDIRECT("E"&amp;MAX(MATCH(9^9,$H$3:H327,1))+3&amp;":E"&amp;ROW(G328))),""),IF(G328&lt;&gt;G329,AVERAGE(INDIRECT("E"&amp;ROW(INDEX($G$2:G327,MATCH(G327,$G$2:G327,0),1))&amp;":E"&amp;ROW(G327))),""))</f>
        <v/>
      </c>
      <c r="I328" s="7"/>
      <c r="J328" t="str">
        <f ca="1">IF(G328&lt;&gt;G329,IF(G328="Baisse",MAX(INDIRECT("C"&amp;ROW(G329)&amp;":C"&amp;IFERROR(ROW(INDEX(G329:$G$919,MATCH(G328,G329:$G$919,0),1)),917))),MIN(INDIRECT("D"&amp;ROW(G329)&amp;":D"&amp;IFERROR(ROW(INDEX(G329:$G$919,MATCH(G328,G329:$G$919,0),1))-1,917)))),"")</f>
        <v/>
      </c>
    </row>
    <row r="329" spans="1:10" x14ac:dyDescent="0.25">
      <c r="A329" s="5">
        <v>42446.083333333336</v>
      </c>
      <c r="B329" s="3">
        <v>17220.5</v>
      </c>
      <c r="C329" s="3">
        <v>17245.5</v>
      </c>
      <c r="D329" s="3">
        <v>16805.5</v>
      </c>
      <c r="E329" s="3">
        <v>16830.5</v>
      </c>
      <c r="F329" s="2">
        <v>16659</v>
      </c>
      <c r="G329" s="1" t="s">
        <v>8</v>
      </c>
      <c r="H329" s="6" t="str">
        <f ca="1">IFERROR(IF(G329&lt;&gt;G330,AVERAGE(INDIRECT("E"&amp;MAX(MATCH(9^9,$H$3:H328,1))+3&amp;":E"&amp;ROW(G329))),""),IF(G329&lt;&gt;G330,AVERAGE(INDIRECT("E"&amp;ROW(INDEX($G$2:G328,MATCH(G328,$G$2:G328,0),1))&amp;":E"&amp;ROW(G328))),""))</f>
        <v/>
      </c>
      <c r="I329" s="7"/>
      <c r="J329" t="str">
        <f ca="1">IF(G329&lt;&gt;G330,IF(G329="Baisse",MAX(INDIRECT("C"&amp;ROW(G330)&amp;":C"&amp;IFERROR(ROW(INDEX(G330:$G$919,MATCH(G329,G330:$G$919,0),1)),917))),MIN(INDIRECT("D"&amp;ROW(G330)&amp;":D"&amp;IFERROR(ROW(INDEX(G330:$G$919,MATCH(G329,G330:$G$919,0),1))-1,917)))),"")</f>
        <v/>
      </c>
    </row>
    <row r="330" spans="1:10" x14ac:dyDescent="0.25">
      <c r="A330" s="5">
        <v>42446.25</v>
      </c>
      <c r="B330" s="3">
        <v>16830.5</v>
      </c>
      <c r="C330" s="3">
        <v>16958</v>
      </c>
      <c r="D330" s="3">
        <v>16803</v>
      </c>
      <c r="E330" s="3">
        <v>16910.5</v>
      </c>
      <c r="F330" s="2">
        <v>16612</v>
      </c>
      <c r="G330" s="1" t="s">
        <v>8</v>
      </c>
      <c r="H330" s="6" t="str">
        <f ca="1">IFERROR(IF(G330&lt;&gt;G331,AVERAGE(INDIRECT("E"&amp;MAX(MATCH(9^9,$H$3:H329,1))+3&amp;":E"&amp;ROW(G330))),""),IF(G330&lt;&gt;G331,AVERAGE(INDIRECT("E"&amp;ROW(INDEX($G$2:G329,MATCH(G329,$G$2:G329,0),1))&amp;":E"&amp;ROW(G329))),""))</f>
        <v/>
      </c>
      <c r="I330" s="7"/>
      <c r="J330" t="str">
        <f ca="1">IF(G330&lt;&gt;G331,IF(G330="Baisse",MAX(INDIRECT("C"&amp;ROW(G331)&amp;":C"&amp;IFERROR(ROW(INDEX(G331:$G$919,MATCH(G330,G331:$G$919,0),1)),917))),MIN(INDIRECT("D"&amp;ROW(G331)&amp;":D"&amp;IFERROR(ROW(INDEX(G331:$G$919,MATCH(G330,G331:$G$919,0),1))-1,917)))),"")</f>
        <v/>
      </c>
    </row>
    <row r="331" spans="1:10" x14ac:dyDescent="0.25">
      <c r="A331" s="5">
        <v>42446.416666666664</v>
      </c>
      <c r="B331" s="3">
        <v>16910.5</v>
      </c>
      <c r="C331" s="3">
        <v>16910.5</v>
      </c>
      <c r="D331" s="3">
        <v>16565.5</v>
      </c>
      <c r="E331" s="3">
        <v>16723</v>
      </c>
      <c r="F331" s="2">
        <v>16566</v>
      </c>
      <c r="G331" s="1" t="s">
        <v>8</v>
      </c>
      <c r="H331" s="6">
        <f ca="1">IFERROR(IF(G331&lt;&gt;G332,AVERAGE(INDIRECT("E"&amp;MAX(MATCH(9^9,$H$3:H330,1))+3&amp;":E"&amp;ROW(G331))),""),IF(G331&lt;&gt;G332,AVERAGE(INDIRECT("E"&amp;ROW(INDEX($G$2:G330,MATCH(G330,$G$2:G330,0),1))&amp;":E"&amp;ROW(G330))),""))</f>
        <v>16982.15625</v>
      </c>
      <c r="I331" s="7"/>
      <c r="J331">
        <f ca="1">IF(G331&lt;&gt;G332,IF(G331="Baisse",MAX(INDIRECT("C"&amp;ROW(G332)&amp;":C"&amp;IFERROR(ROW(INDEX(G332:$G$919,MATCH(G331,G332:$G$919,0),1)),917))),MIN(INDIRECT("D"&amp;ROW(G332)&amp;":D"&amp;IFERROR(ROW(INDEX(G332:$G$919,MATCH(G331,G332:$G$919,0),1))-1,917)))),"")</f>
        <v>17137.5</v>
      </c>
    </row>
    <row r="332" spans="1:10" x14ac:dyDescent="0.25">
      <c r="A332" s="5">
        <v>42446.583333333336</v>
      </c>
      <c r="B332" s="3">
        <v>16723</v>
      </c>
      <c r="C332" s="3">
        <v>16830.5</v>
      </c>
      <c r="D332" s="3">
        <v>16660.5</v>
      </c>
      <c r="E332" s="3">
        <v>16788</v>
      </c>
      <c r="F332" s="2">
        <v>16593</v>
      </c>
      <c r="G332" s="1" t="s">
        <v>10</v>
      </c>
      <c r="H332" s="6" t="str">
        <f ca="1">IFERROR(IF(G332&lt;&gt;G333,AVERAGE(INDIRECT("E"&amp;MAX(MATCH(9^9,$H$3:H331,1))+3&amp;":E"&amp;ROW(G332))),""),IF(G332&lt;&gt;G333,AVERAGE(INDIRECT("E"&amp;ROW(INDEX($G$2:G331,MATCH(G331,$G$2:G331,0),1))&amp;":E"&amp;ROW(G331))),""))</f>
        <v/>
      </c>
      <c r="I332" s="7"/>
      <c r="J332" t="str">
        <f ca="1">IF(G332&lt;&gt;G333,IF(G332="Baisse",MAX(INDIRECT("C"&amp;ROW(G333)&amp;":C"&amp;IFERROR(ROW(INDEX(G333:$G$919,MATCH(G332,G333:$G$919,0),1)),917))),MIN(INDIRECT("D"&amp;ROW(G333)&amp;":D"&amp;IFERROR(ROW(INDEX(G333:$G$919,MATCH(G332,G333:$G$919,0),1))-1,917)))),"")</f>
        <v/>
      </c>
    </row>
    <row r="333" spans="1:10" x14ac:dyDescent="0.25">
      <c r="A333" s="5">
        <v>42446.75</v>
      </c>
      <c r="B333" s="3">
        <v>16788</v>
      </c>
      <c r="C333" s="3">
        <v>16885.5</v>
      </c>
      <c r="D333" s="3">
        <v>16773</v>
      </c>
      <c r="E333" s="3">
        <v>16825.5</v>
      </c>
      <c r="F333" s="2">
        <v>16620</v>
      </c>
      <c r="G333" s="1" t="s">
        <v>10</v>
      </c>
      <c r="H333" s="6" t="str">
        <f ca="1">IFERROR(IF(G333&lt;&gt;G334,AVERAGE(INDIRECT("E"&amp;MAX(MATCH(9^9,$H$3:H332,1))+3&amp;":E"&amp;ROW(G333))),""),IF(G333&lt;&gt;G334,AVERAGE(INDIRECT("E"&amp;ROW(INDEX($G$2:G332,MATCH(G332,$G$2:G332,0),1))&amp;":E"&amp;ROW(G332))),""))</f>
        <v/>
      </c>
      <c r="I333" s="7"/>
      <c r="J333" t="str">
        <f ca="1">IF(G333&lt;&gt;G334,IF(G333="Baisse",MAX(INDIRECT("C"&amp;ROW(G334)&amp;":C"&amp;IFERROR(ROW(INDEX(G334:$G$919,MATCH(G333,G334:$G$919,0),1)),917))),MIN(INDIRECT("D"&amp;ROW(G334)&amp;":D"&amp;IFERROR(ROW(INDEX(G334:$G$919,MATCH(G333,G334:$G$919,0),1))-1,917)))),"")</f>
        <v/>
      </c>
    </row>
    <row r="334" spans="1:10" x14ac:dyDescent="0.25">
      <c r="A334" s="5">
        <v>42446.916666666664</v>
      </c>
      <c r="B334" s="3">
        <v>16825.5</v>
      </c>
      <c r="C334" s="3">
        <v>16930.5</v>
      </c>
      <c r="D334" s="3">
        <v>16625.5</v>
      </c>
      <c r="E334" s="3">
        <v>16660.5</v>
      </c>
      <c r="F334" s="2">
        <v>16647</v>
      </c>
      <c r="G334" s="1" t="s">
        <v>10</v>
      </c>
      <c r="H334" s="6" t="str">
        <f ca="1">IFERROR(IF(G334&lt;&gt;G335,AVERAGE(INDIRECT("E"&amp;MAX(MATCH(9^9,$H$3:H333,1))+3&amp;":E"&amp;ROW(G334))),""),IF(G334&lt;&gt;G335,AVERAGE(INDIRECT("E"&amp;ROW(INDEX($G$2:G333,MATCH(G333,$G$2:G333,0),1))&amp;":E"&amp;ROW(G333))),""))</f>
        <v/>
      </c>
      <c r="I334" s="7"/>
      <c r="J334" t="str">
        <f ca="1">IF(G334&lt;&gt;G335,IF(G334="Baisse",MAX(INDIRECT("C"&amp;ROW(G335)&amp;":C"&amp;IFERROR(ROW(INDEX(G335:$G$919,MATCH(G334,G335:$G$919,0),1)),917))),MIN(INDIRECT("D"&amp;ROW(G335)&amp;":D"&amp;IFERROR(ROW(INDEX(G335:$G$919,MATCH(G334,G335:$G$919,0),1))-1,917)))),"")</f>
        <v/>
      </c>
    </row>
    <row r="335" spans="1:10" x14ac:dyDescent="0.25">
      <c r="A335" s="5">
        <v>42447.083333333336</v>
      </c>
      <c r="B335" s="3">
        <v>16660.5</v>
      </c>
      <c r="C335" s="3">
        <v>16735.5</v>
      </c>
      <c r="D335" s="3">
        <v>16600.5</v>
      </c>
      <c r="E335" s="3">
        <v>16685.5</v>
      </c>
      <c r="F335" s="2">
        <v>16674</v>
      </c>
      <c r="G335" s="1" t="s">
        <v>10</v>
      </c>
      <c r="H335" s="6" t="str">
        <f ca="1">IFERROR(IF(G335&lt;&gt;G336,AVERAGE(INDIRECT("E"&amp;MAX(MATCH(9^9,$H$3:H334,1))+3&amp;":E"&amp;ROW(G335))),""),IF(G335&lt;&gt;G336,AVERAGE(INDIRECT("E"&amp;ROW(INDEX($G$2:G334,MATCH(G334,$G$2:G334,0),1))&amp;":E"&amp;ROW(G334))),""))</f>
        <v/>
      </c>
      <c r="I335" s="7"/>
      <c r="J335" t="str">
        <f ca="1">IF(G335&lt;&gt;G336,IF(G335="Baisse",MAX(INDIRECT("C"&amp;ROW(G336)&amp;":C"&amp;IFERROR(ROW(INDEX(G336:$G$919,MATCH(G335,G336:$G$919,0),1)),917))),MIN(INDIRECT("D"&amp;ROW(G336)&amp;":D"&amp;IFERROR(ROW(INDEX(G336:$G$919,MATCH(G335,G336:$G$919,0),1))-1,917)))),"")</f>
        <v/>
      </c>
    </row>
    <row r="336" spans="1:10" x14ac:dyDescent="0.25">
      <c r="A336" s="5">
        <v>42447.25</v>
      </c>
      <c r="B336" s="3">
        <v>16685.5</v>
      </c>
      <c r="C336" s="3">
        <v>16755.5</v>
      </c>
      <c r="D336" s="3">
        <v>16570.5</v>
      </c>
      <c r="E336" s="3">
        <v>16616.5</v>
      </c>
      <c r="F336" s="2">
        <v>16702</v>
      </c>
      <c r="G336" s="1" t="s">
        <v>10</v>
      </c>
      <c r="H336" s="6" t="str">
        <f ca="1">IFERROR(IF(G336&lt;&gt;G337,AVERAGE(INDIRECT("E"&amp;MAX(MATCH(9^9,$H$3:H335,1))+3&amp;":E"&amp;ROW(G336))),""),IF(G336&lt;&gt;G337,AVERAGE(INDIRECT("E"&amp;ROW(INDEX($G$2:G335,MATCH(G335,$G$2:G335,0),1))&amp;":E"&amp;ROW(G335))),""))</f>
        <v/>
      </c>
      <c r="I336" s="7"/>
      <c r="J336" t="str">
        <f ca="1">IF(G336&lt;&gt;G337,IF(G336="Baisse",MAX(INDIRECT("C"&amp;ROW(G337)&amp;":C"&amp;IFERROR(ROW(INDEX(G337:$G$919,MATCH(G336,G337:$G$919,0),1)),917))),MIN(INDIRECT("D"&amp;ROW(G337)&amp;":D"&amp;IFERROR(ROW(INDEX(G337:$G$919,MATCH(G336,G337:$G$919,0),1))-1,917)))),"")</f>
        <v/>
      </c>
    </row>
    <row r="337" spans="1:10" x14ac:dyDescent="0.25">
      <c r="A337" s="5">
        <v>42447.416666666664</v>
      </c>
      <c r="B337" s="3">
        <v>16616.5</v>
      </c>
      <c r="C337" s="3">
        <v>16731.5</v>
      </c>
      <c r="D337" s="3">
        <v>16611.5</v>
      </c>
      <c r="E337" s="3">
        <v>16716.5</v>
      </c>
      <c r="F337" s="2">
        <v>16729</v>
      </c>
      <c r="G337" s="1" t="s">
        <v>10</v>
      </c>
      <c r="H337" s="6" t="str">
        <f ca="1">IFERROR(IF(G337&lt;&gt;G338,AVERAGE(INDIRECT("E"&amp;MAX(MATCH(9^9,$H$3:H336,1))+3&amp;":E"&amp;ROW(G337))),""),IF(G337&lt;&gt;G338,AVERAGE(INDIRECT("E"&amp;ROW(INDEX($G$2:G336,MATCH(G336,$G$2:G336,0),1))&amp;":E"&amp;ROW(G336))),""))</f>
        <v/>
      </c>
      <c r="I337" s="7"/>
      <c r="J337" t="str">
        <f ca="1">IF(G337&lt;&gt;G338,IF(G337="Baisse",MAX(INDIRECT("C"&amp;ROW(G338)&amp;":C"&amp;IFERROR(ROW(INDEX(G338:$G$919,MATCH(G337,G338:$G$919,0),1)),917))),MIN(INDIRECT("D"&amp;ROW(G338)&amp;":D"&amp;IFERROR(ROW(INDEX(G338:$G$919,MATCH(G337,G338:$G$919,0),1))-1,917)))),"")</f>
        <v/>
      </c>
    </row>
    <row r="338" spans="1:10" x14ac:dyDescent="0.25">
      <c r="A338" s="5">
        <v>42447.583333333336</v>
      </c>
      <c r="B338" s="3">
        <v>16716.5</v>
      </c>
      <c r="C338" s="3">
        <v>16776.5</v>
      </c>
      <c r="D338" s="3">
        <v>16666.5</v>
      </c>
      <c r="E338" s="3">
        <v>16749</v>
      </c>
      <c r="F338" s="2">
        <v>16756</v>
      </c>
      <c r="G338" s="1" t="s">
        <v>10</v>
      </c>
      <c r="H338" s="6" t="str">
        <f ca="1">IFERROR(IF(G338&lt;&gt;G339,AVERAGE(INDIRECT("E"&amp;MAX(MATCH(9^9,$H$3:H337,1))+3&amp;":E"&amp;ROW(G338))),""),IF(G338&lt;&gt;G339,AVERAGE(INDIRECT("E"&amp;ROW(INDEX($G$2:G337,MATCH(G337,$G$2:G337,0),1))&amp;":E"&amp;ROW(G337))),""))</f>
        <v/>
      </c>
      <c r="I338" s="7"/>
      <c r="J338" t="str">
        <f ca="1">IF(G338&lt;&gt;G339,IF(G338="Baisse",MAX(INDIRECT("C"&amp;ROW(G339)&amp;":C"&amp;IFERROR(ROW(INDEX(G339:$G$919,MATCH(G338,G339:$G$919,0),1)),917))),MIN(INDIRECT("D"&amp;ROW(G339)&amp;":D"&amp;IFERROR(ROW(INDEX(G339:$G$919,MATCH(G338,G339:$G$919,0),1))-1,917)))),"")</f>
        <v/>
      </c>
    </row>
    <row r="339" spans="1:10" x14ac:dyDescent="0.25">
      <c r="A339" s="5">
        <v>42447.75</v>
      </c>
      <c r="B339" s="3">
        <v>16749</v>
      </c>
      <c r="C339" s="3">
        <v>16796.5</v>
      </c>
      <c r="D339" s="3">
        <v>16696.5</v>
      </c>
      <c r="E339" s="3">
        <v>16769</v>
      </c>
      <c r="F339" s="2">
        <v>16783</v>
      </c>
      <c r="G339" s="1" t="s">
        <v>10</v>
      </c>
      <c r="H339" s="6" t="str">
        <f ca="1">IFERROR(IF(G339&lt;&gt;G340,AVERAGE(INDIRECT("E"&amp;MAX(MATCH(9^9,$H$3:H338,1))+3&amp;":E"&amp;ROW(G339))),""),IF(G339&lt;&gt;G340,AVERAGE(INDIRECT("E"&amp;ROW(INDEX($G$2:G338,MATCH(G338,$G$2:G338,0),1))&amp;":E"&amp;ROW(G338))),""))</f>
        <v/>
      </c>
      <c r="I339" s="7"/>
      <c r="J339" t="str">
        <f ca="1">IF(G339&lt;&gt;G340,IF(G339="Baisse",MAX(INDIRECT("C"&amp;ROW(G340)&amp;":C"&amp;IFERROR(ROW(INDEX(G340:$G$919,MATCH(G339,G340:$G$919,0),1)),917))),MIN(INDIRECT("D"&amp;ROW(G340)&amp;":D"&amp;IFERROR(ROW(INDEX(G340:$G$919,MATCH(G339,G340:$G$919,0),1))-1,917)))),"")</f>
        <v/>
      </c>
    </row>
    <row r="340" spans="1:10" x14ac:dyDescent="0.25">
      <c r="A340" s="5">
        <v>42449.916666666664</v>
      </c>
      <c r="B340" s="3">
        <v>16769</v>
      </c>
      <c r="C340" s="3">
        <v>16784</v>
      </c>
      <c r="D340" s="3">
        <v>16671.5</v>
      </c>
      <c r="E340" s="3">
        <v>16674</v>
      </c>
      <c r="F340" s="2">
        <v>16811</v>
      </c>
      <c r="G340" s="1" t="s">
        <v>10</v>
      </c>
      <c r="H340" s="6" t="str">
        <f ca="1">IFERROR(IF(G340&lt;&gt;G341,AVERAGE(INDIRECT("E"&amp;MAX(MATCH(9^9,$H$3:H339,1))+3&amp;":E"&amp;ROW(G340))),""),IF(G340&lt;&gt;G341,AVERAGE(INDIRECT("E"&amp;ROW(INDEX($G$2:G339,MATCH(G339,$G$2:G339,0),1))&amp;":E"&amp;ROW(G339))),""))</f>
        <v/>
      </c>
      <c r="I340" s="7"/>
      <c r="J340" t="str">
        <f ca="1">IF(G340&lt;&gt;G341,IF(G340="Baisse",MAX(INDIRECT("C"&amp;ROW(G341)&amp;":C"&amp;IFERROR(ROW(INDEX(G341:$G$919,MATCH(G340,G341:$G$919,0),1)),917))),MIN(INDIRECT("D"&amp;ROW(G341)&amp;":D"&amp;IFERROR(ROW(INDEX(G341:$G$919,MATCH(G340,G341:$G$919,0),1))-1,917)))),"")</f>
        <v/>
      </c>
    </row>
    <row r="341" spans="1:10" x14ac:dyDescent="0.25">
      <c r="A341" s="5">
        <v>42450.083333333336</v>
      </c>
      <c r="B341" s="3">
        <v>16674</v>
      </c>
      <c r="C341" s="3">
        <v>16726.5</v>
      </c>
      <c r="D341" s="3">
        <v>16636.5</v>
      </c>
      <c r="E341" s="3">
        <v>16699</v>
      </c>
      <c r="F341" s="2">
        <v>16838</v>
      </c>
      <c r="G341" s="1" t="s">
        <v>10</v>
      </c>
      <c r="H341" s="6" t="str">
        <f ca="1">IFERROR(IF(G341&lt;&gt;G342,AVERAGE(INDIRECT("E"&amp;MAX(MATCH(9^9,$H$3:H340,1))+3&amp;":E"&amp;ROW(G341))),""),IF(G341&lt;&gt;G342,AVERAGE(INDIRECT("E"&amp;ROW(INDEX($G$2:G340,MATCH(G340,$G$2:G340,0),1))&amp;":E"&amp;ROW(G340))),""))</f>
        <v/>
      </c>
      <c r="I341" s="7"/>
      <c r="J341" t="str">
        <f ca="1">IF(G341&lt;&gt;G342,IF(G341="Baisse",MAX(INDIRECT("C"&amp;ROW(G342)&amp;":C"&amp;IFERROR(ROW(INDEX(G342:$G$919,MATCH(G341,G342:$G$919,0),1)),917))),MIN(INDIRECT("D"&amp;ROW(G342)&amp;":D"&amp;IFERROR(ROW(INDEX(G342:$G$919,MATCH(G341,G342:$G$919,0),1))-1,917)))),"")</f>
        <v/>
      </c>
    </row>
    <row r="342" spans="1:10" x14ac:dyDescent="0.25">
      <c r="A342" s="5">
        <v>42450.25</v>
      </c>
      <c r="B342" s="3">
        <v>16699</v>
      </c>
      <c r="C342" s="3">
        <v>16741.5</v>
      </c>
      <c r="D342" s="3">
        <v>16661.5</v>
      </c>
      <c r="E342" s="3">
        <v>16724</v>
      </c>
      <c r="F342" s="2">
        <v>16865</v>
      </c>
      <c r="G342" s="1" t="s">
        <v>10</v>
      </c>
      <c r="H342" s="6" t="str">
        <f ca="1">IFERROR(IF(G342&lt;&gt;G343,AVERAGE(INDIRECT("E"&amp;MAX(MATCH(9^9,$H$3:H341,1))+3&amp;":E"&amp;ROW(G342))),""),IF(G342&lt;&gt;G343,AVERAGE(INDIRECT("E"&amp;ROW(INDEX($G$2:G341,MATCH(G341,$G$2:G341,0),1))&amp;":E"&amp;ROW(G341))),""))</f>
        <v/>
      </c>
      <c r="I342" s="7"/>
      <c r="J342" t="str">
        <f ca="1">IF(G342&lt;&gt;G343,IF(G342="Baisse",MAX(INDIRECT("C"&amp;ROW(G343)&amp;":C"&amp;IFERROR(ROW(INDEX(G343:$G$919,MATCH(G342,G343:$G$919,0),1)),917))),MIN(INDIRECT("D"&amp;ROW(G343)&amp;":D"&amp;IFERROR(ROW(INDEX(G343:$G$919,MATCH(G342,G343:$G$919,0),1))-1,917)))),"")</f>
        <v/>
      </c>
    </row>
    <row r="343" spans="1:10" x14ac:dyDescent="0.25">
      <c r="A343" s="5">
        <v>42450.416666666664</v>
      </c>
      <c r="B343" s="3">
        <v>16724</v>
      </c>
      <c r="C343" s="3">
        <v>16874</v>
      </c>
      <c r="D343" s="3">
        <v>16701.5</v>
      </c>
      <c r="E343" s="3">
        <v>16771.5</v>
      </c>
      <c r="F343" s="2">
        <v>16892</v>
      </c>
      <c r="G343" s="1" t="s">
        <v>10</v>
      </c>
      <c r="H343" s="6" t="str">
        <f ca="1">IFERROR(IF(G343&lt;&gt;G344,AVERAGE(INDIRECT("E"&amp;MAX(MATCH(9^9,$H$3:H342,1))+3&amp;":E"&amp;ROW(G343))),""),IF(G343&lt;&gt;G344,AVERAGE(INDIRECT("E"&amp;ROW(INDEX($G$2:G342,MATCH(G342,$G$2:G342,0),1))&amp;":E"&amp;ROW(G342))),""))</f>
        <v/>
      </c>
      <c r="I343" s="7"/>
      <c r="J343" t="str">
        <f ca="1">IF(G343&lt;&gt;G344,IF(G343="Baisse",MAX(INDIRECT("C"&amp;ROW(G344)&amp;":C"&amp;IFERROR(ROW(INDEX(G344:$G$919,MATCH(G343,G344:$G$919,0),1)),917))),MIN(INDIRECT("D"&amp;ROW(G344)&amp;":D"&amp;IFERROR(ROW(INDEX(G344:$G$919,MATCH(G343,G344:$G$919,0),1))-1,917)))),"")</f>
        <v/>
      </c>
    </row>
    <row r="344" spans="1:10" x14ac:dyDescent="0.25">
      <c r="A344" s="5">
        <v>42450.583333333336</v>
      </c>
      <c r="B344" s="3">
        <v>16771.5</v>
      </c>
      <c r="C344" s="3">
        <v>16856.5</v>
      </c>
      <c r="D344" s="3">
        <v>16754</v>
      </c>
      <c r="E344" s="3">
        <v>16831.5</v>
      </c>
      <c r="F344" s="2">
        <v>16920</v>
      </c>
      <c r="G344" s="1" t="s">
        <v>10</v>
      </c>
      <c r="H344" s="6" t="str">
        <f ca="1">IFERROR(IF(G344&lt;&gt;G345,AVERAGE(INDIRECT("E"&amp;MAX(MATCH(9^9,$H$3:H343,1))+3&amp;":E"&amp;ROW(G344))),""),IF(G344&lt;&gt;G345,AVERAGE(INDIRECT("E"&amp;ROW(INDEX($G$2:G343,MATCH(G343,$G$2:G343,0),1))&amp;":E"&amp;ROW(G343))),""))</f>
        <v/>
      </c>
      <c r="I344" s="7"/>
      <c r="J344" t="str">
        <f ca="1">IF(G344&lt;&gt;G345,IF(G344="Baisse",MAX(INDIRECT("C"&amp;ROW(G345)&amp;":C"&amp;IFERROR(ROW(INDEX(G345:$G$919,MATCH(G344,G345:$G$919,0),1)),917))),MIN(INDIRECT("D"&amp;ROW(G345)&amp;":D"&amp;IFERROR(ROW(INDEX(G345:$G$919,MATCH(G344,G345:$G$919,0),1))-1,917)))),"")</f>
        <v/>
      </c>
    </row>
    <row r="345" spans="1:10" x14ac:dyDescent="0.25">
      <c r="A345" s="5">
        <v>42450.75</v>
      </c>
      <c r="B345" s="3">
        <v>16831.5</v>
      </c>
      <c r="C345" s="3">
        <v>16896.5</v>
      </c>
      <c r="D345" s="3">
        <v>16826.5</v>
      </c>
      <c r="E345" s="3">
        <v>16881.5</v>
      </c>
      <c r="F345" s="2">
        <v>16947</v>
      </c>
      <c r="G345" s="1" t="s">
        <v>10</v>
      </c>
      <c r="H345" s="6" t="str">
        <f ca="1">IFERROR(IF(G345&lt;&gt;G346,AVERAGE(INDIRECT("E"&amp;MAX(MATCH(9^9,$H$3:H344,1))+3&amp;":E"&amp;ROW(G345))),""),IF(G345&lt;&gt;G346,AVERAGE(INDIRECT("E"&amp;ROW(INDEX($G$2:G344,MATCH(G344,$G$2:G344,0),1))&amp;":E"&amp;ROW(G344))),""))</f>
        <v/>
      </c>
      <c r="I345" s="7"/>
      <c r="J345" t="str">
        <f ca="1">IF(G345&lt;&gt;G346,IF(G345="Baisse",MAX(INDIRECT("C"&amp;ROW(G346)&amp;":C"&amp;IFERROR(ROW(INDEX(G346:$G$919,MATCH(G345,G346:$G$919,0),1)),917))),MIN(INDIRECT("D"&amp;ROW(G346)&amp;":D"&amp;IFERROR(ROW(INDEX(G346:$G$919,MATCH(G345,G346:$G$919,0),1))-1,917)))),"")</f>
        <v/>
      </c>
    </row>
    <row r="346" spans="1:10" x14ac:dyDescent="0.25">
      <c r="A346" s="5">
        <v>42450.916666666664</v>
      </c>
      <c r="B346" s="3">
        <v>16881.5</v>
      </c>
      <c r="C346" s="3">
        <v>17106.5</v>
      </c>
      <c r="D346" s="3">
        <v>16858.5</v>
      </c>
      <c r="E346" s="3">
        <v>17036.5</v>
      </c>
      <c r="F346" s="2">
        <v>16974</v>
      </c>
      <c r="G346" s="1" t="s">
        <v>10</v>
      </c>
      <c r="H346" s="6" t="str">
        <f ca="1">IFERROR(IF(G346&lt;&gt;G347,AVERAGE(INDIRECT("E"&amp;MAX(MATCH(9^9,$H$3:H345,1))+3&amp;":E"&amp;ROW(G346))),""),IF(G346&lt;&gt;G347,AVERAGE(INDIRECT("E"&amp;ROW(INDEX($G$2:G345,MATCH(G345,$G$2:G345,0),1))&amp;":E"&amp;ROW(G345))),""))</f>
        <v/>
      </c>
      <c r="I346" s="7"/>
      <c r="J346" t="str">
        <f ca="1">IF(G346&lt;&gt;G347,IF(G346="Baisse",MAX(INDIRECT("C"&amp;ROW(G347)&amp;":C"&amp;IFERROR(ROW(INDEX(G347:$G$919,MATCH(G346,G347:$G$919,0),1)),917))),MIN(INDIRECT("D"&amp;ROW(G347)&amp;":D"&amp;IFERROR(ROW(INDEX(G347:$G$919,MATCH(G346,G347:$G$919,0),1))-1,917)))),"")</f>
        <v/>
      </c>
    </row>
    <row r="347" spans="1:10" x14ac:dyDescent="0.25">
      <c r="A347" s="5">
        <v>42451.083333333336</v>
      </c>
      <c r="B347" s="3">
        <v>17036.5</v>
      </c>
      <c r="C347" s="3">
        <v>17071.5</v>
      </c>
      <c r="D347" s="3">
        <v>16846.5</v>
      </c>
      <c r="E347" s="3">
        <v>16954</v>
      </c>
      <c r="F347" s="2">
        <v>17001</v>
      </c>
      <c r="G347" s="1" t="s">
        <v>10</v>
      </c>
      <c r="H347" s="6" t="str">
        <f ca="1">IFERROR(IF(G347&lt;&gt;G348,AVERAGE(INDIRECT("E"&amp;MAX(MATCH(9^9,$H$3:H346,1))+3&amp;":E"&amp;ROW(G347))),""),IF(G347&lt;&gt;G348,AVERAGE(INDIRECT("E"&amp;ROW(INDEX($G$2:G346,MATCH(G346,$G$2:G346,0),1))&amp;":E"&amp;ROW(G346))),""))</f>
        <v/>
      </c>
      <c r="I347" s="7"/>
      <c r="J347" t="str">
        <f ca="1">IF(G347&lt;&gt;G348,IF(G347="Baisse",MAX(INDIRECT("C"&amp;ROW(G348)&amp;":C"&amp;IFERROR(ROW(INDEX(G348:$G$919,MATCH(G347,G348:$G$919,0),1)),917))),MIN(INDIRECT("D"&amp;ROW(G348)&amp;":D"&amp;IFERROR(ROW(INDEX(G348:$G$919,MATCH(G347,G348:$G$919,0),1))-1,917)))),"")</f>
        <v/>
      </c>
    </row>
    <row r="348" spans="1:10" x14ac:dyDescent="0.25">
      <c r="A348" s="5">
        <v>42451.25</v>
      </c>
      <c r="B348" s="3">
        <v>16954</v>
      </c>
      <c r="C348" s="3">
        <v>17081.5</v>
      </c>
      <c r="D348" s="3">
        <v>16786.5</v>
      </c>
      <c r="E348" s="3">
        <v>16881.5</v>
      </c>
      <c r="F348" s="2">
        <v>17029</v>
      </c>
      <c r="G348" s="1" t="s">
        <v>10</v>
      </c>
      <c r="H348" s="6" t="str">
        <f ca="1">IFERROR(IF(G348&lt;&gt;G349,AVERAGE(INDIRECT("E"&amp;MAX(MATCH(9^9,$H$3:H347,1))+3&amp;":E"&amp;ROW(G348))),""),IF(G348&lt;&gt;G349,AVERAGE(INDIRECT("E"&amp;ROW(INDEX($G$2:G347,MATCH(G347,$G$2:G347,0),1))&amp;":E"&amp;ROW(G347))),""))</f>
        <v/>
      </c>
      <c r="I348" s="7"/>
      <c r="J348" t="str">
        <f ca="1">IF(G348&lt;&gt;G349,IF(G348="Baisse",MAX(INDIRECT("C"&amp;ROW(G349)&amp;":C"&amp;IFERROR(ROW(INDEX(G349:$G$919,MATCH(G348,G349:$G$919,0),1)),917))),MIN(INDIRECT("D"&amp;ROW(G349)&amp;":D"&amp;IFERROR(ROW(INDEX(G349:$G$919,MATCH(G348,G349:$G$919,0),1))-1,917)))),"")</f>
        <v/>
      </c>
    </row>
    <row r="349" spans="1:10" x14ac:dyDescent="0.25">
      <c r="A349" s="5">
        <v>42451.416666666664</v>
      </c>
      <c r="B349" s="3">
        <v>16881.5</v>
      </c>
      <c r="C349" s="3">
        <v>16951.5</v>
      </c>
      <c r="D349" s="3">
        <v>16857.5</v>
      </c>
      <c r="E349" s="3">
        <v>16927.5</v>
      </c>
      <c r="F349" s="2">
        <v>17056</v>
      </c>
      <c r="G349" s="1" t="s">
        <v>10</v>
      </c>
      <c r="H349" s="6" t="str">
        <f ca="1">IFERROR(IF(G349&lt;&gt;G350,AVERAGE(INDIRECT("E"&amp;MAX(MATCH(9^9,$H$3:H348,1))+3&amp;":E"&amp;ROW(G349))),""),IF(G349&lt;&gt;G350,AVERAGE(INDIRECT("E"&amp;ROW(INDEX($G$2:G348,MATCH(G348,$G$2:G348,0),1))&amp;":E"&amp;ROW(G348))),""))</f>
        <v/>
      </c>
      <c r="I349" s="7"/>
      <c r="J349" t="str">
        <f ca="1">IF(G349&lt;&gt;G350,IF(G349="Baisse",MAX(INDIRECT("C"&amp;ROW(G350)&amp;":C"&amp;IFERROR(ROW(INDEX(G350:$G$919,MATCH(G349,G350:$G$919,0),1)),917))),MIN(INDIRECT("D"&amp;ROW(G350)&amp;":D"&amp;IFERROR(ROW(INDEX(G350:$G$919,MATCH(G349,G350:$G$919,0),1))-1,917)))),"")</f>
        <v/>
      </c>
    </row>
    <row r="350" spans="1:10" x14ac:dyDescent="0.25">
      <c r="A350" s="5">
        <v>42451.583333333336</v>
      </c>
      <c r="B350" s="3">
        <v>16927.5</v>
      </c>
      <c r="C350" s="3">
        <v>17037.5</v>
      </c>
      <c r="D350" s="3">
        <v>16867.5</v>
      </c>
      <c r="E350" s="3">
        <v>17032.5</v>
      </c>
      <c r="F350" s="2">
        <v>17083</v>
      </c>
      <c r="G350" s="1" t="s">
        <v>10</v>
      </c>
      <c r="H350" s="6" t="str">
        <f ca="1">IFERROR(IF(G350&lt;&gt;G351,AVERAGE(INDIRECT("E"&amp;MAX(MATCH(9^9,$H$3:H349,1))+3&amp;":E"&amp;ROW(G350))),""),IF(G350&lt;&gt;G351,AVERAGE(INDIRECT("E"&amp;ROW(INDEX($G$2:G349,MATCH(G349,$G$2:G349,0),1))&amp;":E"&amp;ROW(G349))),""))</f>
        <v/>
      </c>
      <c r="I350" s="7"/>
      <c r="J350" t="str">
        <f ca="1">IF(G350&lt;&gt;G351,IF(G350="Baisse",MAX(INDIRECT("C"&amp;ROW(G351)&amp;":C"&amp;IFERROR(ROW(INDEX(G351:$G$919,MATCH(G350,G351:$G$919,0),1)),917))),MIN(INDIRECT("D"&amp;ROW(G351)&amp;":D"&amp;IFERROR(ROW(INDEX(G351:$G$919,MATCH(G350,G351:$G$919,0),1))-1,917)))),"")</f>
        <v/>
      </c>
    </row>
    <row r="351" spans="1:10" x14ac:dyDescent="0.25">
      <c r="A351" s="5">
        <v>42451.75</v>
      </c>
      <c r="B351" s="3">
        <v>17032.5</v>
      </c>
      <c r="C351" s="3">
        <v>17107.5</v>
      </c>
      <c r="D351" s="3">
        <v>17012.5</v>
      </c>
      <c r="E351" s="3">
        <v>17057.5</v>
      </c>
      <c r="F351" s="2">
        <v>17110</v>
      </c>
      <c r="G351" s="1" t="s">
        <v>10</v>
      </c>
      <c r="H351" s="6" t="str">
        <f ca="1">IFERROR(IF(G351&lt;&gt;G352,AVERAGE(INDIRECT("E"&amp;MAX(MATCH(9^9,$H$3:H350,1))+3&amp;":E"&amp;ROW(G351))),""),IF(G351&lt;&gt;G352,AVERAGE(INDIRECT("E"&amp;ROW(INDEX($G$2:G350,MATCH(G350,$G$2:G350,0),1))&amp;":E"&amp;ROW(G350))),""))</f>
        <v/>
      </c>
      <c r="I351" s="7"/>
      <c r="J351" t="str">
        <f ca="1">IF(G351&lt;&gt;G352,IF(G351="Baisse",MAX(INDIRECT("C"&amp;ROW(G352)&amp;":C"&amp;IFERROR(ROW(INDEX(G352:$G$919,MATCH(G351,G352:$G$919,0),1)),917))),MIN(INDIRECT("D"&amp;ROW(G352)&amp;":D"&amp;IFERROR(ROW(INDEX(G352:$G$919,MATCH(G351,G352:$G$919,0),1))-1,917)))),"")</f>
        <v/>
      </c>
    </row>
    <row r="352" spans="1:10" x14ac:dyDescent="0.25">
      <c r="A352" s="5">
        <v>42451.916666666664</v>
      </c>
      <c r="B352" s="3">
        <v>17057.5</v>
      </c>
      <c r="C352" s="3">
        <v>17137.5</v>
      </c>
      <c r="D352" s="3">
        <v>16977.5</v>
      </c>
      <c r="E352" s="3">
        <v>17040</v>
      </c>
      <c r="F352" s="2">
        <v>17138</v>
      </c>
      <c r="G352" s="1" t="s">
        <v>10</v>
      </c>
      <c r="H352" s="6">
        <f ca="1">IFERROR(IF(G352&lt;&gt;G353,AVERAGE(INDIRECT("E"&amp;MAX(MATCH(9^9,$H$3:H351,1))+3&amp;":E"&amp;ROW(G352))),""),IF(G352&lt;&gt;G353,AVERAGE(INDIRECT("E"&amp;ROW(INDEX($G$2:G351,MATCH(G351,$G$2:G351,0),1))&amp;":E"&amp;ROW(G351))),""))</f>
        <v>16824.833333333332</v>
      </c>
      <c r="I352" s="7"/>
      <c r="J352">
        <f ca="1">IF(G352&lt;&gt;G353,IF(G352="Baisse",MAX(INDIRECT("C"&amp;ROW(G353)&amp;":C"&amp;IFERROR(ROW(INDEX(G353:$G$919,MATCH(G352,G353:$G$919,0),1)),917))),MIN(INDIRECT("D"&amp;ROW(G353)&amp;":D"&amp;IFERROR(ROW(INDEX(G353:$G$919,MATCH(G352,G353:$G$919,0),1))-1,917)))),"")</f>
        <v>16720.5</v>
      </c>
    </row>
    <row r="353" spans="1:10" x14ac:dyDescent="0.25">
      <c r="A353" s="5">
        <v>42452.083333333336</v>
      </c>
      <c r="B353" s="3">
        <v>17040</v>
      </c>
      <c r="C353" s="3">
        <v>17107.5</v>
      </c>
      <c r="D353" s="3">
        <v>16987.5</v>
      </c>
      <c r="E353" s="3">
        <v>17027.5</v>
      </c>
      <c r="F353" s="2">
        <v>17096</v>
      </c>
      <c r="G353" s="1" t="s">
        <v>8</v>
      </c>
      <c r="H353" s="6" t="str">
        <f ca="1">IFERROR(IF(G353&lt;&gt;G354,AVERAGE(INDIRECT("E"&amp;MAX(MATCH(9^9,$H$3:H352,1))+3&amp;":E"&amp;ROW(G353))),""),IF(G353&lt;&gt;G354,AVERAGE(INDIRECT("E"&amp;ROW(INDEX($G$2:G352,MATCH(G352,$G$2:G352,0),1))&amp;":E"&amp;ROW(G352))),""))</f>
        <v/>
      </c>
      <c r="I353" s="7"/>
      <c r="J353" t="str">
        <f ca="1">IF(G353&lt;&gt;G354,IF(G353="Baisse",MAX(INDIRECT("C"&amp;ROW(G354)&amp;":C"&amp;IFERROR(ROW(INDEX(G354:$G$919,MATCH(G353,G354:$G$919,0),1)),917))),MIN(INDIRECT("D"&amp;ROW(G354)&amp;":D"&amp;IFERROR(ROW(INDEX(G354:$G$919,MATCH(G353,G354:$G$919,0),1))-1,917)))),"")</f>
        <v/>
      </c>
    </row>
    <row r="354" spans="1:10" x14ac:dyDescent="0.25">
      <c r="A354" s="5">
        <v>42452.25</v>
      </c>
      <c r="B354" s="3">
        <v>17027.5</v>
      </c>
      <c r="C354" s="3">
        <v>17067.5</v>
      </c>
      <c r="D354" s="3">
        <v>16942.5</v>
      </c>
      <c r="E354" s="3">
        <v>17045</v>
      </c>
      <c r="F354" s="2">
        <v>17054</v>
      </c>
      <c r="G354" s="1" t="s">
        <v>8</v>
      </c>
      <c r="H354" s="6" t="str">
        <f ca="1">IFERROR(IF(G354&lt;&gt;G355,AVERAGE(INDIRECT("E"&amp;MAX(MATCH(9^9,$H$3:H353,1))+3&amp;":E"&amp;ROW(G354))),""),IF(G354&lt;&gt;G355,AVERAGE(INDIRECT("E"&amp;ROW(INDEX($G$2:G353,MATCH(G353,$G$2:G353,0),1))&amp;":E"&amp;ROW(G353))),""))</f>
        <v/>
      </c>
      <c r="I354" s="7"/>
      <c r="J354" t="str">
        <f ca="1">IF(G354&lt;&gt;G355,IF(G354="Baisse",MAX(INDIRECT("C"&amp;ROW(G355)&amp;":C"&amp;IFERROR(ROW(INDEX(G355:$G$919,MATCH(G354,G355:$G$919,0),1)),917))),MIN(INDIRECT("D"&amp;ROW(G355)&amp;":D"&amp;IFERROR(ROW(INDEX(G355:$G$919,MATCH(G354,G355:$G$919,0),1))-1,917)))),"")</f>
        <v/>
      </c>
    </row>
    <row r="355" spans="1:10" x14ac:dyDescent="0.25">
      <c r="A355" s="5">
        <v>42452.416666666664</v>
      </c>
      <c r="B355" s="3">
        <v>17045</v>
      </c>
      <c r="C355" s="3">
        <v>17082.5</v>
      </c>
      <c r="D355" s="3">
        <v>17042.5</v>
      </c>
      <c r="E355" s="3">
        <v>17060.5</v>
      </c>
      <c r="F355" s="2">
        <v>17012</v>
      </c>
      <c r="G355" s="1" t="s">
        <v>8</v>
      </c>
      <c r="H355" s="6" t="str">
        <f ca="1">IFERROR(IF(G355&lt;&gt;G356,AVERAGE(INDIRECT("E"&amp;MAX(MATCH(9^9,$H$3:H354,1))+3&amp;":E"&amp;ROW(G355))),""),IF(G355&lt;&gt;G356,AVERAGE(INDIRECT("E"&amp;ROW(INDEX($G$2:G354,MATCH(G354,$G$2:G354,0),1))&amp;":E"&amp;ROW(G354))),""))</f>
        <v/>
      </c>
      <c r="I355" s="7"/>
      <c r="J355" t="str">
        <f ca="1">IF(G355&lt;&gt;G356,IF(G355="Baisse",MAX(INDIRECT("C"&amp;ROW(G356)&amp;":C"&amp;IFERROR(ROW(INDEX(G356:$G$919,MATCH(G355,G356:$G$919,0),1)),917))),MIN(INDIRECT("D"&amp;ROW(G356)&amp;":D"&amp;IFERROR(ROW(INDEX(G356:$G$919,MATCH(G355,G356:$G$919,0),1))-1,917)))),"")</f>
        <v/>
      </c>
    </row>
    <row r="356" spans="1:10" x14ac:dyDescent="0.25">
      <c r="A356" s="5">
        <v>42452.583333333336</v>
      </c>
      <c r="B356" s="3">
        <v>17060.5</v>
      </c>
      <c r="C356" s="3">
        <v>17070.5</v>
      </c>
      <c r="D356" s="3">
        <v>16950.5</v>
      </c>
      <c r="E356" s="3">
        <v>17000.5</v>
      </c>
      <c r="F356" s="2">
        <v>16971</v>
      </c>
      <c r="G356" s="1" t="s">
        <v>8</v>
      </c>
      <c r="H356" s="6" t="str">
        <f ca="1">IFERROR(IF(G356&lt;&gt;G357,AVERAGE(INDIRECT("E"&amp;MAX(MATCH(9^9,$H$3:H355,1))+3&amp;":E"&amp;ROW(G356))),""),IF(G356&lt;&gt;G357,AVERAGE(INDIRECT("E"&amp;ROW(INDEX($G$2:G355,MATCH(G355,$G$2:G355,0),1))&amp;":E"&amp;ROW(G355))),""))</f>
        <v/>
      </c>
      <c r="I356" s="7"/>
      <c r="J356" t="str">
        <f ca="1">IF(G356&lt;&gt;G357,IF(G356="Baisse",MAX(INDIRECT("C"&amp;ROW(G357)&amp;":C"&amp;IFERROR(ROW(INDEX(G357:$G$919,MATCH(G356,G357:$G$919,0),1)),917))),MIN(INDIRECT("D"&amp;ROW(G357)&amp;":D"&amp;IFERROR(ROW(INDEX(G357:$G$919,MATCH(G356,G357:$G$919,0),1))-1,917)))),"")</f>
        <v/>
      </c>
    </row>
    <row r="357" spans="1:10" x14ac:dyDescent="0.25">
      <c r="A357" s="5">
        <v>42452.75</v>
      </c>
      <c r="B357" s="3">
        <v>17000.5</v>
      </c>
      <c r="C357" s="3">
        <v>17015.5</v>
      </c>
      <c r="D357" s="3">
        <v>16880.5</v>
      </c>
      <c r="E357" s="3">
        <v>16923</v>
      </c>
      <c r="F357" s="2">
        <v>16929</v>
      </c>
      <c r="G357" s="1" t="s">
        <v>8</v>
      </c>
      <c r="H357" s="6" t="str">
        <f ca="1">IFERROR(IF(G357&lt;&gt;G358,AVERAGE(INDIRECT("E"&amp;MAX(MATCH(9^9,$H$3:H356,1))+3&amp;":E"&amp;ROW(G357))),""),IF(G357&lt;&gt;G358,AVERAGE(INDIRECT("E"&amp;ROW(INDEX($G$2:G356,MATCH(G356,$G$2:G356,0),1))&amp;":E"&amp;ROW(G356))),""))</f>
        <v/>
      </c>
      <c r="I357" s="7"/>
      <c r="J357" t="str">
        <f ca="1">IF(G357&lt;&gt;G358,IF(G357="Baisse",MAX(INDIRECT("C"&amp;ROW(G358)&amp;":C"&amp;IFERROR(ROW(INDEX(G358:$G$919,MATCH(G357,G358:$G$919,0),1)),917))),MIN(INDIRECT("D"&amp;ROW(G358)&amp;":D"&amp;IFERROR(ROW(INDEX(G358:$G$919,MATCH(G357,G358:$G$919,0),1))-1,917)))),"")</f>
        <v/>
      </c>
    </row>
    <row r="358" spans="1:10" x14ac:dyDescent="0.25">
      <c r="A358" s="5">
        <v>42452.916666666664</v>
      </c>
      <c r="B358" s="3">
        <v>16923</v>
      </c>
      <c r="C358" s="3">
        <v>16963</v>
      </c>
      <c r="D358" s="3">
        <v>16835.5</v>
      </c>
      <c r="E358" s="3">
        <v>16885.5</v>
      </c>
      <c r="F358" s="2">
        <v>16887</v>
      </c>
      <c r="G358" s="1" t="s">
        <v>8</v>
      </c>
      <c r="H358" s="6" t="str">
        <f ca="1">IFERROR(IF(G358&lt;&gt;G359,AVERAGE(INDIRECT("E"&amp;MAX(MATCH(9^9,$H$3:H357,1))+3&amp;":E"&amp;ROW(G358))),""),IF(G358&lt;&gt;G359,AVERAGE(INDIRECT("E"&amp;ROW(INDEX($G$2:G357,MATCH(G357,$G$2:G357,0),1))&amp;":E"&amp;ROW(G357))),""))</f>
        <v/>
      </c>
      <c r="I358" s="7"/>
      <c r="J358" t="str">
        <f ca="1">IF(G358&lt;&gt;G359,IF(G358="Baisse",MAX(INDIRECT("C"&amp;ROW(G359)&amp;":C"&amp;IFERROR(ROW(INDEX(G359:$G$919,MATCH(G358,G359:$G$919,0),1)),917))),MIN(INDIRECT("D"&amp;ROW(G359)&amp;":D"&amp;IFERROR(ROW(INDEX(G359:$G$919,MATCH(G358,G359:$G$919,0),1))-1,917)))),"")</f>
        <v/>
      </c>
    </row>
    <row r="359" spans="1:10" x14ac:dyDescent="0.25">
      <c r="A359" s="5">
        <v>42453.083333333336</v>
      </c>
      <c r="B359" s="3">
        <v>16885.5</v>
      </c>
      <c r="C359" s="3">
        <v>17045.5</v>
      </c>
      <c r="D359" s="3">
        <v>16880.5</v>
      </c>
      <c r="E359" s="3">
        <v>16928</v>
      </c>
      <c r="F359" s="2">
        <v>16846</v>
      </c>
      <c r="G359" s="1" t="s">
        <v>8</v>
      </c>
      <c r="H359" s="6" t="str">
        <f ca="1">IFERROR(IF(G359&lt;&gt;G360,AVERAGE(INDIRECT("E"&amp;MAX(MATCH(9^9,$H$3:H358,1))+3&amp;":E"&amp;ROW(G359))),""),IF(G359&lt;&gt;G360,AVERAGE(INDIRECT("E"&amp;ROW(INDEX($G$2:G358,MATCH(G358,$G$2:G358,0),1))&amp;":E"&amp;ROW(G358))),""))</f>
        <v/>
      </c>
      <c r="I359" s="7"/>
      <c r="J359" t="str">
        <f ca="1">IF(G359&lt;&gt;G360,IF(G359="Baisse",MAX(INDIRECT("C"&amp;ROW(G360)&amp;":C"&amp;IFERROR(ROW(INDEX(G360:$G$919,MATCH(G359,G360:$G$919,0),1)),917))),MIN(INDIRECT("D"&amp;ROW(G360)&amp;":D"&amp;IFERROR(ROW(INDEX(G360:$G$919,MATCH(G359,G360:$G$919,0),1))-1,917)))),"")</f>
        <v/>
      </c>
    </row>
    <row r="360" spans="1:10" x14ac:dyDescent="0.25">
      <c r="A360" s="5">
        <v>42453.25</v>
      </c>
      <c r="B360" s="3">
        <v>16928</v>
      </c>
      <c r="C360" s="3">
        <v>16970.5</v>
      </c>
      <c r="D360" s="3">
        <v>16835.5</v>
      </c>
      <c r="E360" s="3">
        <v>16878</v>
      </c>
      <c r="F360" s="2">
        <v>16804</v>
      </c>
      <c r="G360" s="1" t="s">
        <v>8</v>
      </c>
      <c r="H360" s="6" t="str">
        <f ca="1">IFERROR(IF(G360&lt;&gt;G361,AVERAGE(INDIRECT("E"&amp;MAX(MATCH(9^9,$H$3:H359,1))+3&amp;":E"&amp;ROW(G360))),""),IF(G360&lt;&gt;G361,AVERAGE(INDIRECT("E"&amp;ROW(INDEX($G$2:G359,MATCH(G359,$G$2:G359,0),1))&amp;":E"&amp;ROW(G359))),""))</f>
        <v/>
      </c>
      <c r="I360" s="7"/>
      <c r="J360" t="str">
        <f ca="1">IF(G360&lt;&gt;G361,IF(G360="Baisse",MAX(INDIRECT("C"&amp;ROW(G361)&amp;":C"&amp;IFERROR(ROW(INDEX(G361:$G$919,MATCH(G360,G361:$G$919,0),1)),917))),MIN(INDIRECT("D"&amp;ROW(G361)&amp;":D"&amp;IFERROR(ROW(INDEX(G361:$G$919,MATCH(G360,G361:$G$919,0),1))-1,917)))),"")</f>
        <v/>
      </c>
    </row>
    <row r="361" spans="1:10" x14ac:dyDescent="0.25">
      <c r="A361" s="5">
        <v>42453.416666666664</v>
      </c>
      <c r="B361" s="3">
        <v>16878</v>
      </c>
      <c r="C361" s="3">
        <v>16878</v>
      </c>
      <c r="D361" s="3">
        <v>16725.5</v>
      </c>
      <c r="E361" s="3">
        <v>16755.5</v>
      </c>
      <c r="F361" s="2">
        <v>16762</v>
      </c>
      <c r="G361" s="1" t="s">
        <v>8</v>
      </c>
      <c r="H361" s="6" t="str">
        <f ca="1">IFERROR(IF(G361&lt;&gt;G362,AVERAGE(INDIRECT("E"&amp;MAX(MATCH(9^9,$H$3:H360,1))+3&amp;":E"&amp;ROW(G361))),""),IF(G361&lt;&gt;G362,AVERAGE(INDIRECT("E"&amp;ROW(INDEX($G$2:G360,MATCH(G360,$G$2:G360,0),1))&amp;":E"&amp;ROW(G360))),""))</f>
        <v/>
      </c>
      <c r="I361" s="7"/>
      <c r="J361" t="str">
        <f ca="1">IF(G361&lt;&gt;G362,IF(G361="Baisse",MAX(INDIRECT("C"&amp;ROW(G362)&amp;":C"&amp;IFERROR(ROW(INDEX(G362:$G$919,MATCH(G361,G362:$G$919,0),1)),917))),MIN(INDIRECT("D"&amp;ROW(G362)&amp;":D"&amp;IFERROR(ROW(INDEX(G362:$G$919,MATCH(G361,G362:$G$919,0),1))-1,917)))),"")</f>
        <v/>
      </c>
    </row>
    <row r="362" spans="1:10" x14ac:dyDescent="0.25">
      <c r="A362" s="5">
        <v>42453.583333333336</v>
      </c>
      <c r="B362" s="3">
        <v>16755.5</v>
      </c>
      <c r="C362" s="3">
        <v>16830.5</v>
      </c>
      <c r="D362" s="3">
        <v>16720.5</v>
      </c>
      <c r="E362" s="3">
        <v>16775.5</v>
      </c>
      <c r="F362" s="2">
        <v>16721</v>
      </c>
      <c r="G362" s="1" t="s">
        <v>8</v>
      </c>
      <c r="H362" s="6">
        <f ca="1">IFERROR(IF(G362&lt;&gt;G363,AVERAGE(INDIRECT("E"&amp;MAX(MATCH(9^9,$H$3:H361,1))+3&amp;":E"&amp;ROW(G362))),""),IF(G362&lt;&gt;G363,AVERAGE(INDIRECT("E"&amp;ROW(INDEX($G$2:G361,MATCH(G361,$G$2:G361,0),1))&amp;":E"&amp;ROW(G361))),""))</f>
        <v>16927.900000000001</v>
      </c>
      <c r="I362" s="7"/>
      <c r="J362">
        <f ca="1">IF(G362&lt;&gt;G363,IF(G362="Baisse",MAX(INDIRECT("C"&amp;ROW(G363)&amp;":C"&amp;IFERROR(ROW(INDEX(G363:$G$919,MATCH(G362,G363:$G$919,0),1)),917))),MIN(INDIRECT("D"&amp;ROW(G363)&amp;":D"&amp;IFERROR(ROW(INDEX(G363:$G$919,MATCH(G362,G363:$G$919,0),1))-1,917)))),"")</f>
        <v>17170.5</v>
      </c>
    </row>
    <row r="363" spans="1:10" x14ac:dyDescent="0.25">
      <c r="A363" s="5">
        <v>42453.75</v>
      </c>
      <c r="B363" s="3">
        <v>16775.5</v>
      </c>
      <c r="C363" s="3">
        <v>16910.5</v>
      </c>
      <c r="D363" s="3">
        <v>16773</v>
      </c>
      <c r="E363" s="3">
        <v>16903</v>
      </c>
      <c r="F363" s="2">
        <v>16833</v>
      </c>
      <c r="G363" s="1" t="s">
        <v>10</v>
      </c>
      <c r="H363" s="6" t="str">
        <f ca="1">IFERROR(IF(G363&lt;&gt;G364,AVERAGE(INDIRECT("E"&amp;MAX(MATCH(9^9,$H$3:H362,1))+3&amp;":E"&amp;ROW(G363))),""),IF(G363&lt;&gt;G364,AVERAGE(INDIRECT("E"&amp;ROW(INDEX($G$2:G362,MATCH(G362,$G$2:G362,0),1))&amp;":E"&amp;ROW(G362))),""))</f>
        <v/>
      </c>
      <c r="I363" s="7"/>
      <c r="J363" t="str">
        <f ca="1">IF(G363&lt;&gt;G364,IF(G363="Baisse",MAX(INDIRECT("C"&amp;ROW(G364)&amp;":C"&amp;IFERROR(ROW(INDEX(G364:$G$919,MATCH(G363,G364:$G$919,0),1)),917))),MIN(INDIRECT("D"&amp;ROW(G364)&amp;":D"&amp;IFERROR(ROW(INDEX(G364:$G$919,MATCH(G363,G364:$G$919,0),1))-1,917)))),"")</f>
        <v/>
      </c>
    </row>
    <row r="364" spans="1:10" x14ac:dyDescent="0.25">
      <c r="A364" s="5">
        <v>42453.916666666664</v>
      </c>
      <c r="B364" s="3">
        <v>16903</v>
      </c>
      <c r="C364" s="3">
        <v>16903</v>
      </c>
      <c r="D364" s="3">
        <v>16903</v>
      </c>
      <c r="E364" s="3">
        <v>16903</v>
      </c>
      <c r="F364" s="2">
        <v>16946</v>
      </c>
      <c r="G364" s="1" t="s">
        <v>10</v>
      </c>
      <c r="H364" s="6" t="str">
        <f ca="1">IFERROR(IF(G364&lt;&gt;G365,AVERAGE(INDIRECT("E"&amp;MAX(MATCH(9^9,$H$3:H363,1))+3&amp;":E"&amp;ROW(G364))),""),IF(G364&lt;&gt;G365,AVERAGE(INDIRECT("E"&amp;ROW(INDEX($G$2:G363,MATCH(G363,$G$2:G363,0),1))&amp;":E"&amp;ROW(G363))),""))</f>
        <v/>
      </c>
      <c r="I364" s="7"/>
      <c r="J364" t="str">
        <f ca="1">IF(G364&lt;&gt;G365,IF(G364="Baisse",MAX(INDIRECT("C"&amp;ROW(G365)&amp;":C"&amp;IFERROR(ROW(INDEX(G365:$G$919,MATCH(G364,G365:$G$919,0),1)),917))),MIN(INDIRECT("D"&amp;ROW(G365)&amp;":D"&amp;IFERROR(ROW(INDEX(G365:$G$919,MATCH(G364,G365:$G$919,0),1))-1,917)))),"")</f>
        <v/>
      </c>
    </row>
    <row r="365" spans="1:10" x14ac:dyDescent="0.25">
      <c r="A365" s="5">
        <v>42454.916666666664</v>
      </c>
      <c r="B365" s="3">
        <v>16903</v>
      </c>
      <c r="C365" s="3">
        <v>16903</v>
      </c>
      <c r="D365" s="3">
        <v>16903</v>
      </c>
      <c r="E365" s="3">
        <v>16903</v>
      </c>
      <c r="F365" s="2">
        <v>17058</v>
      </c>
      <c r="G365" s="1" t="s">
        <v>10</v>
      </c>
      <c r="H365" s="6" t="str">
        <f ca="1">IFERROR(IF(G365&lt;&gt;G366,AVERAGE(INDIRECT("E"&amp;MAX(MATCH(9^9,$H$3:H364,1))+3&amp;":E"&amp;ROW(G365))),""),IF(G365&lt;&gt;G366,AVERAGE(INDIRECT("E"&amp;ROW(INDEX($G$2:G364,MATCH(G364,$G$2:G364,0),1))&amp;":E"&amp;ROW(G364))),""))</f>
        <v/>
      </c>
      <c r="I365" s="7"/>
      <c r="J365" t="str">
        <f ca="1">IF(G365&lt;&gt;G366,IF(G365="Baisse",MAX(INDIRECT("C"&amp;ROW(G366)&amp;":C"&amp;IFERROR(ROW(INDEX(G366:$G$919,MATCH(G365,G366:$G$919,0),1)),917))),MIN(INDIRECT("D"&amp;ROW(G366)&amp;":D"&amp;IFERROR(ROW(INDEX(G366:$G$919,MATCH(G365,G366:$G$919,0),1))-1,917)))),"")</f>
        <v/>
      </c>
    </row>
    <row r="366" spans="1:10" x14ac:dyDescent="0.25">
      <c r="A366" s="5">
        <v>42456.958333333336</v>
      </c>
      <c r="B366" s="3">
        <v>16903</v>
      </c>
      <c r="C366" s="3">
        <v>17170.5</v>
      </c>
      <c r="D366" s="3">
        <v>16903</v>
      </c>
      <c r="E366" s="3">
        <v>17135.5</v>
      </c>
      <c r="F366" s="2">
        <v>17171</v>
      </c>
      <c r="G366" s="1" t="s">
        <v>10</v>
      </c>
      <c r="H366" s="6">
        <f ca="1">IFERROR(IF(G366&lt;&gt;G367,AVERAGE(INDIRECT("E"&amp;MAX(MATCH(9^9,$H$3:H365,1))+3&amp;":E"&amp;ROW(G366))),""),IF(G366&lt;&gt;G367,AVERAGE(INDIRECT("E"&amp;ROW(INDEX($G$2:G365,MATCH(G365,$G$2:G365,0),1))&amp;":E"&amp;ROW(G365))),""))</f>
        <v>16961.125</v>
      </c>
      <c r="I366" s="7"/>
      <c r="J366">
        <f ca="1">IF(G366&lt;&gt;G367,IF(G366="Baisse",MAX(INDIRECT("C"&amp;ROW(G367)&amp;":C"&amp;IFERROR(ROW(INDEX(G367:$G$919,MATCH(G366,G367:$G$919,0),1)),917))),MIN(INDIRECT("D"&amp;ROW(G367)&amp;":D"&amp;IFERROR(ROW(INDEX(G367:$G$919,MATCH(G366,G367:$G$919,0),1))-1,917)))),"")</f>
        <v>15332.5</v>
      </c>
    </row>
    <row r="367" spans="1:10" x14ac:dyDescent="0.25">
      <c r="A367" s="5">
        <v>42457.125</v>
      </c>
      <c r="B367" s="3">
        <v>17135.5</v>
      </c>
      <c r="C367" s="3">
        <v>17145.5</v>
      </c>
      <c r="D367" s="3">
        <v>16960.5</v>
      </c>
      <c r="E367" s="3">
        <v>17018</v>
      </c>
      <c r="F367" s="2">
        <v>17136</v>
      </c>
      <c r="G367" s="1" t="s">
        <v>8</v>
      </c>
      <c r="H367" s="6" t="str">
        <f ca="1">IFERROR(IF(G367&lt;&gt;G368,AVERAGE(INDIRECT("E"&amp;MAX(MATCH(9^9,$H$3:H366,1))+3&amp;":E"&amp;ROW(G367))),""),IF(G367&lt;&gt;G368,AVERAGE(INDIRECT("E"&amp;ROW(INDEX($G$2:G366,MATCH(G366,$G$2:G366,0),1))&amp;":E"&amp;ROW(G366))),""))</f>
        <v/>
      </c>
      <c r="I367" s="7"/>
      <c r="J367" t="str">
        <f ca="1">IF(G367&lt;&gt;G368,IF(G367="Baisse",MAX(INDIRECT("C"&amp;ROW(G368)&amp;":C"&amp;IFERROR(ROW(INDEX(G368:$G$919,MATCH(G367,G368:$G$919,0),1)),917))),MIN(INDIRECT("D"&amp;ROW(G368)&amp;":D"&amp;IFERROR(ROW(INDEX(G368:$G$919,MATCH(G367,G368:$G$919,0),1))-1,917)))),"")</f>
        <v/>
      </c>
    </row>
    <row r="368" spans="1:10" x14ac:dyDescent="0.25">
      <c r="A368" s="5">
        <v>42457.291666666664</v>
      </c>
      <c r="B368" s="3">
        <v>17018</v>
      </c>
      <c r="C368" s="3">
        <v>17135.5</v>
      </c>
      <c r="D368" s="3">
        <v>17005.5</v>
      </c>
      <c r="E368" s="3">
        <v>17100.5</v>
      </c>
      <c r="F368" s="2">
        <v>17101</v>
      </c>
      <c r="G368" s="1" t="s">
        <v>8</v>
      </c>
      <c r="H368" s="6" t="str">
        <f ca="1">IFERROR(IF(G368&lt;&gt;G369,AVERAGE(INDIRECT("E"&amp;MAX(MATCH(9^9,$H$3:H367,1))+3&amp;":E"&amp;ROW(G368))),""),IF(G368&lt;&gt;G369,AVERAGE(INDIRECT("E"&amp;ROW(INDEX($G$2:G367,MATCH(G367,$G$2:G367,0),1))&amp;":E"&amp;ROW(G367))),""))</f>
        <v/>
      </c>
      <c r="I368" s="7"/>
      <c r="J368" t="str">
        <f ca="1">IF(G368&lt;&gt;G369,IF(G368="Baisse",MAX(INDIRECT("C"&amp;ROW(G369)&amp;":C"&amp;IFERROR(ROW(INDEX(G369:$G$919,MATCH(G368,G369:$G$919,0),1)),917))),MIN(INDIRECT("D"&amp;ROW(G369)&amp;":D"&amp;IFERROR(ROW(INDEX(G369:$G$919,MATCH(G368,G369:$G$919,0),1))-1,917)))),"")</f>
        <v/>
      </c>
    </row>
    <row r="369" spans="1:10" x14ac:dyDescent="0.25">
      <c r="A369" s="5">
        <v>42457.458333333336</v>
      </c>
      <c r="B369" s="3">
        <v>17100.5</v>
      </c>
      <c r="C369" s="3">
        <v>17120.5</v>
      </c>
      <c r="D369" s="3">
        <v>17073</v>
      </c>
      <c r="E369" s="3">
        <v>17075.5</v>
      </c>
      <c r="F369" s="2">
        <v>17066</v>
      </c>
      <c r="G369" s="1" t="s">
        <v>8</v>
      </c>
      <c r="H369" s="6" t="str">
        <f ca="1">IFERROR(IF(G369&lt;&gt;G370,AVERAGE(INDIRECT("E"&amp;MAX(MATCH(9^9,$H$3:H368,1))+3&amp;":E"&amp;ROW(G369))),""),IF(G369&lt;&gt;G370,AVERAGE(INDIRECT("E"&amp;ROW(INDEX($G$2:G368,MATCH(G368,$G$2:G368,0),1))&amp;":E"&amp;ROW(G368))),""))</f>
        <v/>
      </c>
      <c r="I369" s="7"/>
      <c r="J369" t="str">
        <f ca="1">IF(G369&lt;&gt;G370,IF(G369="Baisse",MAX(INDIRECT("C"&amp;ROW(G370)&amp;":C"&amp;IFERROR(ROW(INDEX(G370:$G$919,MATCH(G369,G370:$G$919,0),1)),917))),MIN(INDIRECT("D"&amp;ROW(G370)&amp;":D"&amp;IFERROR(ROW(INDEX(G370:$G$919,MATCH(G369,G370:$G$919,0),1))-1,917)))),"")</f>
        <v/>
      </c>
    </row>
    <row r="370" spans="1:10" x14ac:dyDescent="0.25">
      <c r="A370" s="5">
        <v>42457.625</v>
      </c>
      <c r="B370" s="3">
        <v>17075.5</v>
      </c>
      <c r="C370" s="3">
        <v>17100.5</v>
      </c>
      <c r="D370" s="3">
        <v>17045.5</v>
      </c>
      <c r="E370" s="3">
        <v>17095.5</v>
      </c>
      <c r="F370" s="2">
        <v>17032</v>
      </c>
      <c r="G370" s="1" t="s">
        <v>8</v>
      </c>
      <c r="H370" s="6" t="str">
        <f ca="1">IFERROR(IF(G370&lt;&gt;G371,AVERAGE(INDIRECT("E"&amp;MAX(MATCH(9^9,$H$3:H369,1))+3&amp;":E"&amp;ROW(G370))),""),IF(G370&lt;&gt;G371,AVERAGE(INDIRECT("E"&amp;ROW(INDEX($G$2:G369,MATCH(G369,$G$2:G369,0),1))&amp;":E"&amp;ROW(G369))),""))</f>
        <v/>
      </c>
      <c r="I370" s="7"/>
      <c r="J370" t="str">
        <f ca="1">IF(G370&lt;&gt;G371,IF(G370="Baisse",MAX(INDIRECT("C"&amp;ROW(G371)&amp;":C"&amp;IFERROR(ROW(INDEX(G371:$G$919,MATCH(G370,G371:$G$919,0),1)),917))),MIN(INDIRECT("D"&amp;ROW(G371)&amp;":D"&amp;IFERROR(ROW(INDEX(G371:$G$919,MATCH(G370,G371:$G$919,0),1))-1,917)))),"")</f>
        <v/>
      </c>
    </row>
    <row r="371" spans="1:10" x14ac:dyDescent="0.25">
      <c r="A371" s="5">
        <v>42457.791666666664</v>
      </c>
      <c r="B371" s="3">
        <v>17095.5</v>
      </c>
      <c r="C371" s="3">
        <v>17100.5</v>
      </c>
      <c r="D371" s="3">
        <v>17050.5</v>
      </c>
      <c r="E371" s="3">
        <v>17080.5</v>
      </c>
      <c r="F371" s="2">
        <v>16997</v>
      </c>
      <c r="G371" s="1" t="s">
        <v>8</v>
      </c>
      <c r="H371" s="6" t="str">
        <f ca="1">IFERROR(IF(G371&lt;&gt;G372,AVERAGE(INDIRECT("E"&amp;MAX(MATCH(9^9,$H$3:H370,1))+3&amp;":E"&amp;ROW(G371))),""),IF(G371&lt;&gt;G372,AVERAGE(INDIRECT("E"&amp;ROW(INDEX($G$2:G370,MATCH(G370,$G$2:G370,0),1))&amp;":E"&amp;ROW(G370))),""))</f>
        <v/>
      </c>
      <c r="I371" s="7"/>
      <c r="J371" t="str">
        <f ca="1">IF(G371&lt;&gt;G372,IF(G371="Baisse",MAX(INDIRECT("C"&amp;ROW(G372)&amp;":C"&amp;IFERROR(ROW(INDEX(G372:$G$919,MATCH(G371,G372:$G$919,0),1)),917))),MIN(INDIRECT("D"&amp;ROW(G372)&amp;":D"&amp;IFERROR(ROW(INDEX(G372:$G$919,MATCH(G371,G372:$G$919,0),1))-1,917)))),"")</f>
        <v/>
      </c>
    </row>
    <row r="372" spans="1:10" x14ac:dyDescent="0.25">
      <c r="A372" s="5">
        <v>42457.958333333336</v>
      </c>
      <c r="B372" s="3">
        <v>17080.5</v>
      </c>
      <c r="C372" s="3">
        <v>17120</v>
      </c>
      <c r="D372" s="3">
        <v>16930</v>
      </c>
      <c r="E372" s="3">
        <v>17003.5</v>
      </c>
      <c r="F372" s="2">
        <v>16962</v>
      </c>
      <c r="G372" s="1" t="s">
        <v>8</v>
      </c>
      <c r="H372" s="6" t="str">
        <f ca="1">IFERROR(IF(G372&lt;&gt;G373,AVERAGE(INDIRECT("E"&amp;MAX(MATCH(9^9,$H$3:H371,1))+3&amp;":E"&amp;ROW(G372))),""),IF(G372&lt;&gt;G373,AVERAGE(INDIRECT("E"&amp;ROW(INDEX($G$2:G371,MATCH(G371,$G$2:G371,0),1))&amp;":E"&amp;ROW(G371))),""))</f>
        <v/>
      </c>
      <c r="I372" s="7"/>
      <c r="J372" t="str">
        <f ca="1">IF(G372&lt;&gt;G373,IF(G372="Baisse",MAX(INDIRECT("C"&amp;ROW(G373)&amp;":C"&amp;IFERROR(ROW(INDEX(G373:$G$919,MATCH(G372,G373:$G$919,0),1)),917))),MIN(INDIRECT("D"&amp;ROW(G373)&amp;":D"&amp;IFERROR(ROW(INDEX(G373:$G$919,MATCH(G372,G373:$G$919,0),1))-1,917)))),"")</f>
        <v/>
      </c>
    </row>
    <row r="373" spans="1:10" x14ac:dyDescent="0.25">
      <c r="A373" s="5">
        <v>42458.125</v>
      </c>
      <c r="B373" s="3">
        <v>17003.5</v>
      </c>
      <c r="C373" s="3">
        <v>17133.5</v>
      </c>
      <c r="D373" s="3">
        <v>16993.5</v>
      </c>
      <c r="E373" s="3">
        <v>17070</v>
      </c>
      <c r="F373" s="2">
        <v>16928</v>
      </c>
      <c r="G373" s="1" t="s">
        <v>8</v>
      </c>
      <c r="H373" s="6" t="str">
        <f ca="1">IFERROR(IF(G373&lt;&gt;G374,AVERAGE(INDIRECT("E"&amp;MAX(MATCH(9^9,$H$3:H372,1))+3&amp;":E"&amp;ROW(G373))),""),IF(G373&lt;&gt;G374,AVERAGE(INDIRECT("E"&amp;ROW(INDEX($G$2:G372,MATCH(G372,$G$2:G372,0),1))&amp;":E"&amp;ROW(G372))),""))</f>
        <v/>
      </c>
      <c r="I373" s="7"/>
      <c r="J373" t="str">
        <f ca="1">IF(G373&lt;&gt;G374,IF(G373="Baisse",MAX(INDIRECT("C"&amp;ROW(G374)&amp;":C"&amp;IFERROR(ROW(INDEX(G374:$G$919,MATCH(G373,G374:$G$919,0),1)),917))),MIN(INDIRECT("D"&amp;ROW(G374)&amp;":D"&amp;IFERROR(ROW(INDEX(G374:$G$919,MATCH(G373,G374:$G$919,0),1))-1,917)))),"")</f>
        <v/>
      </c>
    </row>
    <row r="374" spans="1:10" x14ac:dyDescent="0.25">
      <c r="A374" s="5">
        <v>42458.291666666664</v>
      </c>
      <c r="B374" s="3">
        <v>17070</v>
      </c>
      <c r="C374" s="3">
        <v>17119.5</v>
      </c>
      <c r="D374" s="3">
        <v>17054.5</v>
      </c>
      <c r="E374" s="3">
        <v>17084.5</v>
      </c>
      <c r="F374" s="2">
        <v>16893</v>
      </c>
      <c r="G374" s="1" t="s">
        <v>8</v>
      </c>
      <c r="H374" s="6" t="str">
        <f ca="1">IFERROR(IF(G374&lt;&gt;G375,AVERAGE(INDIRECT("E"&amp;MAX(MATCH(9^9,$H$3:H373,1))+3&amp;":E"&amp;ROW(G374))),""),IF(G374&lt;&gt;G375,AVERAGE(INDIRECT("E"&amp;ROW(INDEX($G$2:G373,MATCH(G373,$G$2:G373,0),1))&amp;":E"&amp;ROW(G373))),""))</f>
        <v/>
      </c>
      <c r="I374" s="7"/>
      <c r="J374" t="str">
        <f ca="1">IF(G374&lt;&gt;G375,IF(G374="Baisse",MAX(INDIRECT("C"&amp;ROW(G375)&amp;":C"&amp;IFERROR(ROW(INDEX(G375:$G$919,MATCH(G374,G375:$G$919,0),1)),917))),MIN(INDIRECT("D"&amp;ROW(G375)&amp;":D"&amp;IFERROR(ROW(INDEX(G375:$G$919,MATCH(G374,G375:$G$919,0),1))-1,917)))),"")</f>
        <v/>
      </c>
    </row>
    <row r="375" spans="1:10" x14ac:dyDescent="0.25">
      <c r="A375" s="5">
        <v>42458.458333333336</v>
      </c>
      <c r="B375" s="3">
        <v>17084.5</v>
      </c>
      <c r="C375" s="3">
        <v>17089.5</v>
      </c>
      <c r="D375" s="3">
        <v>16969.5</v>
      </c>
      <c r="E375" s="3">
        <v>16984.5</v>
      </c>
      <c r="F375" s="2">
        <v>16858</v>
      </c>
      <c r="G375" s="1" t="s">
        <v>8</v>
      </c>
      <c r="H375" s="6" t="str">
        <f ca="1">IFERROR(IF(G375&lt;&gt;G376,AVERAGE(INDIRECT("E"&amp;MAX(MATCH(9^9,$H$3:H374,1))+3&amp;":E"&amp;ROW(G375))),""),IF(G375&lt;&gt;G376,AVERAGE(INDIRECT("E"&amp;ROW(INDEX($G$2:G374,MATCH(G374,$G$2:G374,0),1))&amp;":E"&amp;ROW(G374))),""))</f>
        <v/>
      </c>
      <c r="I375" s="7"/>
      <c r="J375" t="str">
        <f ca="1">IF(G375&lt;&gt;G376,IF(G375="Baisse",MAX(INDIRECT("C"&amp;ROW(G376)&amp;":C"&amp;IFERROR(ROW(INDEX(G376:$G$919,MATCH(G375,G376:$G$919,0),1)),917))),MIN(INDIRECT("D"&amp;ROW(G376)&amp;":D"&amp;IFERROR(ROW(INDEX(G376:$G$919,MATCH(G375,G376:$G$919,0),1))-1,917)))),"")</f>
        <v/>
      </c>
    </row>
    <row r="376" spans="1:10" x14ac:dyDescent="0.25">
      <c r="A376" s="5">
        <v>42458.625</v>
      </c>
      <c r="B376" s="3">
        <v>16984.5</v>
      </c>
      <c r="C376" s="3">
        <v>17014.5</v>
      </c>
      <c r="D376" s="3">
        <v>16934.5</v>
      </c>
      <c r="E376" s="3">
        <v>16994.5</v>
      </c>
      <c r="F376" s="2">
        <v>16824</v>
      </c>
      <c r="G376" s="1" t="s">
        <v>8</v>
      </c>
      <c r="H376" s="6" t="str">
        <f ca="1">IFERROR(IF(G376&lt;&gt;G377,AVERAGE(INDIRECT("E"&amp;MAX(MATCH(9^9,$H$3:H375,1))+3&amp;":E"&amp;ROW(G376))),""),IF(G376&lt;&gt;G377,AVERAGE(INDIRECT("E"&amp;ROW(INDEX($G$2:G375,MATCH(G375,$G$2:G375,0),1))&amp;":E"&amp;ROW(G375))),""))</f>
        <v/>
      </c>
      <c r="I376" s="7"/>
      <c r="J376" t="str">
        <f ca="1">IF(G376&lt;&gt;G377,IF(G376="Baisse",MAX(INDIRECT("C"&amp;ROW(G377)&amp;":C"&amp;IFERROR(ROW(INDEX(G377:$G$919,MATCH(G376,G377:$G$919,0),1)),917))),MIN(INDIRECT("D"&amp;ROW(G377)&amp;":D"&amp;IFERROR(ROW(INDEX(G377:$G$919,MATCH(G376,G377:$G$919,0),1))-1,917)))),"")</f>
        <v/>
      </c>
    </row>
    <row r="377" spans="1:10" x14ac:dyDescent="0.25">
      <c r="A377" s="5">
        <v>42458.791666666664</v>
      </c>
      <c r="B377" s="3">
        <v>16994.5</v>
      </c>
      <c r="C377" s="3">
        <v>17059.5</v>
      </c>
      <c r="D377" s="3">
        <v>16959.5</v>
      </c>
      <c r="E377" s="3">
        <v>17024.5</v>
      </c>
      <c r="F377" s="2">
        <v>16789</v>
      </c>
      <c r="G377" s="1" t="s">
        <v>8</v>
      </c>
      <c r="H377" s="6" t="str">
        <f ca="1">IFERROR(IF(G377&lt;&gt;G378,AVERAGE(INDIRECT("E"&amp;MAX(MATCH(9^9,$H$3:H376,1))+3&amp;":E"&amp;ROW(G377))),""),IF(G377&lt;&gt;G378,AVERAGE(INDIRECT("E"&amp;ROW(INDEX($G$2:G376,MATCH(G376,$G$2:G376,0),1))&amp;":E"&amp;ROW(G376))),""))</f>
        <v/>
      </c>
      <c r="I377" s="7"/>
      <c r="J377" t="str">
        <f ca="1">IF(G377&lt;&gt;G378,IF(G377="Baisse",MAX(INDIRECT("C"&amp;ROW(G378)&amp;":C"&amp;IFERROR(ROW(INDEX(G378:$G$919,MATCH(G377,G378:$G$919,0),1)),917))),MIN(INDIRECT("D"&amp;ROW(G378)&amp;":D"&amp;IFERROR(ROW(INDEX(G378:$G$919,MATCH(G377,G378:$G$919,0),1))-1,917)))),"")</f>
        <v/>
      </c>
    </row>
    <row r="378" spans="1:10" x14ac:dyDescent="0.25">
      <c r="A378" s="5">
        <v>42458.958333333336</v>
      </c>
      <c r="B378" s="3">
        <v>17024.5</v>
      </c>
      <c r="C378" s="3">
        <v>17099.5</v>
      </c>
      <c r="D378" s="3">
        <v>16979.5</v>
      </c>
      <c r="E378" s="3">
        <v>17004.5</v>
      </c>
      <c r="F378" s="2">
        <v>16754</v>
      </c>
      <c r="G378" s="1" t="s">
        <v>8</v>
      </c>
      <c r="H378" s="6" t="str">
        <f ca="1">IFERROR(IF(G378&lt;&gt;G379,AVERAGE(INDIRECT("E"&amp;MAX(MATCH(9^9,$H$3:H377,1))+3&amp;":E"&amp;ROW(G378))),""),IF(G378&lt;&gt;G379,AVERAGE(INDIRECT("E"&amp;ROW(INDEX($G$2:G377,MATCH(G377,$G$2:G377,0),1))&amp;":E"&amp;ROW(G377))),""))</f>
        <v/>
      </c>
      <c r="I378" s="7"/>
      <c r="J378" t="str">
        <f ca="1">IF(G378&lt;&gt;G379,IF(G378="Baisse",MAX(INDIRECT("C"&amp;ROW(G379)&amp;":C"&amp;IFERROR(ROW(INDEX(G379:$G$919,MATCH(G378,G379:$G$919,0),1)),917))),MIN(INDIRECT("D"&amp;ROW(G379)&amp;":D"&amp;IFERROR(ROW(INDEX(G379:$G$919,MATCH(G378,G379:$G$919,0),1))-1,917)))),"")</f>
        <v/>
      </c>
    </row>
    <row r="379" spans="1:10" x14ac:dyDescent="0.25">
      <c r="A379" s="5">
        <v>42459.125</v>
      </c>
      <c r="B379" s="3">
        <v>17004.5</v>
      </c>
      <c r="C379" s="3">
        <v>17069.5</v>
      </c>
      <c r="D379" s="3">
        <v>16939.5</v>
      </c>
      <c r="E379" s="3">
        <v>16974.5</v>
      </c>
      <c r="F379" s="2">
        <v>16720</v>
      </c>
      <c r="G379" s="1" t="s">
        <v>8</v>
      </c>
      <c r="H379" s="6" t="str">
        <f ca="1">IFERROR(IF(G379&lt;&gt;G380,AVERAGE(INDIRECT("E"&amp;MAX(MATCH(9^9,$H$3:H378,1))+3&amp;":E"&amp;ROW(G379))),""),IF(G379&lt;&gt;G380,AVERAGE(INDIRECT("E"&amp;ROW(INDEX($G$2:G378,MATCH(G378,$G$2:G378,0),1))&amp;":E"&amp;ROW(G378))),""))</f>
        <v/>
      </c>
      <c r="I379" s="7"/>
      <c r="J379" t="str">
        <f ca="1">IF(G379&lt;&gt;G380,IF(G379="Baisse",MAX(INDIRECT("C"&amp;ROW(G380)&amp;":C"&amp;IFERROR(ROW(INDEX(G380:$G$919,MATCH(G379,G380:$G$919,0),1)),917))),MIN(INDIRECT("D"&amp;ROW(G380)&amp;":D"&amp;IFERROR(ROW(INDEX(G380:$G$919,MATCH(G379,G380:$G$919,0),1))-1,917)))),"")</f>
        <v/>
      </c>
    </row>
    <row r="380" spans="1:10" x14ac:dyDescent="0.25">
      <c r="A380" s="5">
        <v>42459.291666666664</v>
      </c>
      <c r="B380" s="3">
        <v>16974.5</v>
      </c>
      <c r="C380" s="3">
        <v>16989.5</v>
      </c>
      <c r="D380" s="3">
        <v>16859.5</v>
      </c>
      <c r="E380" s="3">
        <v>16965.5</v>
      </c>
      <c r="F380" s="2">
        <v>16685</v>
      </c>
      <c r="G380" s="1" t="s">
        <v>8</v>
      </c>
      <c r="H380" s="6" t="str">
        <f ca="1">IFERROR(IF(G380&lt;&gt;G381,AVERAGE(INDIRECT("E"&amp;MAX(MATCH(9^9,$H$3:H379,1))+3&amp;":E"&amp;ROW(G380))),""),IF(G380&lt;&gt;G381,AVERAGE(INDIRECT("E"&amp;ROW(INDEX($G$2:G379,MATCH(G379,$G$2:G379,0),1))&amp;":E"&amp;ROW(G379))),""))</f>
        <v/>
      </c>
      <c r="I380" s="7"/>
      <c r="J380" t="str">
        <f ca="1">IF(G380&lt;&gt;G381,IF(G380="Baisse",MAX(INDIRECT("C"&amp;ROW(G381)&amp;":C"&amp;IFERROR(ROW(INDEX(G381:$G$919,MATCH(G380,G381:$G$919,0),1)),917))),MIN(INDIRECT("D"&amp;ROW(G381)&amp;":D"&amp;IFERROR(ROW(INDEX(G381:$G$919,MATCH(G380,G381:$G$919,0),1))-1,917)))),"")</f>
        <v/>
      </c>
    </row>
    <row r="381" spans="1:10" x14ac:dyDescent="0.25">
      <c r="A381" s="5">
        <v>42459.458333333336</v>
      </c>
      <c r="B381" s="3">
        <v>16965.5</v>
      </c>
      <c r="C381" s="3">
        <v>17038.5</v>
      </c>
      <c r="D381" s="3">
        <v>16960.5</v>
      </c>
      <c r="E381" s="3">
        <v>17023.5</v>
      </c>
      <c r="F381" s="2">
        <v>16650</v>
      </c>
      <c r="G381" s="1" t="s">
        <v>8</v>
      </c>
      <c r="H381" s="6" t="str">
        <f ca="1">IFERROR(IF(G381&lt;&gt;G382,AVERAGE(INDIRECT("E"&amp;MAX(MATCH(9^9,$H$3:H380,1))+3&amp;":E"&amp;ROW(G381))),""),IF(G381&lt;&gt;G382,AVERAGE(INDIRECT("E"&amp;ROW(INDEX($G$2:G380,MATCH(G380,$G$2:G380,0),1))&amp;":E"&amp;ROW(G380))),""))</f>
        <v/>
      </c>
      <c r="I381" s="7"/>
      <c r="J381" t="str">
        <f ca="1">IF(G381&lt;&gt;G382,IF(G381="Baisse",MAX(INDIRECT("C"&amp;ROW(G382)&amp;":C"&amp;IFERROR(ROW(INDEX(G382:$G$919,MATCH(G381,G382:$G$919,0),1)),917))),MIN(INDIRECT("D"&amp;ROW(G382)&amp;":D"&amp;IFERROR(ROW(INDEX(G382:$G$919,MATCH(G381,G382:$G$919,0),1))-1,917)))),"")</f>
        <v/>
      </c>
    </row>
    <row r="382" spans="1:10" x14ac:dyDescent="0.25">
      <c r="A382" s="5">
        <v>42459.625</v>
      </c>
      <c r="B382" s="3">
        <v>17023.5</v>
      </c>
      <c r="C382" s="3">
        <v>17063.5</v>
      </c>
      <c r="D382" s="3">
        <v>17003.5</v>
      </c>
      <c r="E382" s="3">
        <v>17016</v>
      </c>
      <c r="F382" s="2">
        <v>16616</v>
      </c>
      <c r="G382" s="1" t="s">
        <v>8</v>
      </c>
      <c r="H382" s="6" t="str">
        <f ca="1">IFERROR(IF(G382&lt;&gt;G383,AVERAGE(INDIRECT("E"&amp;MAX(MATCH(9^9,$H$3:H381,1))+3&amp;":E"&amp;ROW(G382))),""),IF(G382&lt;&gt;G383,AVERAGE(INDIRECT("E"&amp;ROW(INDEX($G$2:G381,MATCH(G381,$G$2:G381,0),1))&amp;":E"&amp;ROW(G381))),""))</f>
        <v/>
      </c>
      <c r="I382" s="7"/>
      <c r="J382" t="str">
        <f ca="1">IF(G382&lt;&gt;G383,IF(G382="Baisse",MAX(INDIRECT("C"&amp;ROW(G383)&amp;":C"&amp;IFERROR(ROW(INDEX(G383:$G$919,MATCH(G382,G383:$G$919,0),1)),917))),MIN(INDIRECT("D"&amp;ROW(G383)&amp;":D"&amp;IFERROR(ROW(INDEX(G383:$G$919,MATCH(G382,G383:$G$919,0),1))-1,917)))),"")</f>
        <v/>
      </c>
    </row>
    <row r="383" spans="1:10" x14ac:dyDescent="0.25">
      <c r="A383" s="5">
        <v>42459.791666666664</v>
      </c>
      <c r="B383" s="3">
        <v>17016</v>
      </c>
      <c r="C383" s="3">
        <v>17043.5</v>
      </c>
      <c r="D383" s="3">
        <v>16981</v>
      </c>
      <c r="E383" s="3">
        <v>16981</v>
      </c>
      <c r="F383" s="2">
        <v>16581</v>
      </c>
      <c r="G383" s="1" t="s">
        <v>8</v>
      </c>
      <c r="H383" s="6" t="str">
        <f ca="1">IFERROR(IF(G383&lt;&gt;G384,AVERAGE(INDIRECT("E"&amp;MAX(MATCH(9^9,$H$3:H382,1))+3&amp;":E"&amp;ROW(G383))),""),IF(G383&lt;&gt;G384,AVERAGE(INDIRECT("E"&amp;ROW(INDEX($G$2:G382,MATCH(G382,$G$2:G382,0),1))&amp;":E"&amp;ROW(G382))),""))</f>
        <v/>
      </c>
      <c r="I383" s="7"/>
      <c r="J383" t="str">
        <f ca="1">IF(G383&lt;&gt;G384,IF(G383="Baisse",MAX(INDIRECT("C"&amp;ROW(G384)&amp;":C"&amp;IFERROR(ROW(INDEX(G384:$G$919,MATCH(G383,G384:$G$919,0),1)),917))),MIN(INDIRECT("D"&amp;ROW(G384)&amp;":D"&amp;IFERROR(ROW(INDEX(G384:$G$919,MATCH(G383,G384:$G$919,0),1))-1,917)))),"")</f>
        <v/>
      </c>
    </row>
    <row r="384" spans="1:10" x14ac:dyDescent="0.25">
      <c r="A384" s="5">
        <v>42459.958333333336</v>
      </c>
      <c r="B384" s="3">
        <v>16981</v>
      </c>
      <c r="C384" s="3">
        <v>17036.5</v>
      </c>
      <c r="D384" s="3">
        <v>16951.5</v>
      </c>
      <c r="E384" s="3">
        <v>16966.5</v>
      </c>
      <c r="F384" s="2">
        <v>16546</v>
      </c>
      <c r="G384" s="1" t="s">
        <v>8</v>
      </c>
      <c r="H384" s="6" t="str">
        <f ca="1">IFERROR(IF(G384&lt;&gt;G385,AVERAGE(INDIRECT("E"&amp;MAX(MATCH(9^9,$H$3:H383,1))+3&amp;":E"&amp;ROW(G384))),""),IF(G384&lt;&gt;G385,AVERAGE(INDIRECT("E"&amp;ROW(INDEX($G$2:G383,MATCH(G383,$G$2:G383,0),1))&amp;":E"&amp;ROW(G383))),""))</f>
        <v/>
      </c>
      <c r="I384" s="7"/>
      <c r="J384" t="str">
        <f ca="1">IF(G384&lt;&gt;G385,IF(G384="Baisse",MAX(INDIRECT("C"&amp;ROW(G385)&amp;":C"&amp;IFERROR(ROW(INDEX(G385:$G$919,MATCH(G384,G385:$G$919,0),1)),917))),MIN(INDIRECT("D"&amp;ROW(G385)&amp;":D"&amp;IFERROR(ROW(INDEX(G385:$G$919,MATCH(G384,G385:$G$919,0),1))-1,917)))),"")</f>
        <v/>
      </c>
    </row>
    <row r="385" spans="1:10" x14ac:dyDescent="0.25">
      <c r="A385" s="5">
        <v>42460.125</v>
      </c>
      <c r="B385" s="3">
        <v>16966.5</v>
      </c>
      <c r="C385" s="3">
        <v>16971.5</v>
      </c>
      <c r="D385" s="3">
        <v>16831.5</v>
      </c>
      <c r="E385" s="3">
        <v>16896.5</v>
      </c>
      <c r="F385" s="2">
        <v>16512</v>
      </c>
      <c r="G385" s="1" t="s">
        <v>8</v>
      </c>
      <c r="H385" s="6" t="str">
        <f ca="1">IFERROR(IF(G385&lt;&gt;G386,AVERAGE(INDIRECT("E"&amp;MAX(MATCH(9^9,$H$3:H384,1))+3&amp;":E"&amp;ROW(G385))),""),IF(G385&lt;&gt;G386,AVERAGE(INDIRECT("E"&amp;ROW(INDEX($G$2:G384,MATCH(G384,$G$2:G384,0),1))&amp;":E"&amp;ROW(G384))),""))</f>
        <v/>
      </c>
      <c r="I385" s="7"/>
      <c r="J385" t="str">
        <f ca="1">IF(G385&lt;&gt;G386,IF(G385="Baisse",MAX(INDIRECT("C"&amp;ROW(G386)&amp;":C"&amp;IFERROR(ROW(INDEX(G386:$G$919,MATCH(G385,G386:$G$919,0),1)),917))),MIN(INDIRECT("D"&amp;ROW(G386)&amp;":D"&amp;IFERROR(ROW(INDEX(G386:$G$919,MATCH(G385,G386:$G$919,0),1))-1,917)))),"")</f>
        <v/>
      </c>
    </row>
    <row r="386" spans="1:10" x14ac:dyDescent="0.25">
      <c r="A386" s="5">
        <v>42460.291666666664</v>
      </c>
      <c r="B386" s="3">
        <v>16896.5</v>
      </c>
      <c r="C386" s="3">
        <v>16946.5</v>
      </c>
      <c r="D386" s="3">
        <v>16731.5</v>
      </c>
      <c r="E386" s="3">
        <v>16766.5</v>
      </c>
      <c r="F386" s="2">
        <v>16477</v>
      </c>
      <c r="G386" s="1" t="s">
        <v>8</v>
      </c>
      <c r="H386" s="6" t="str">
        <f ca="1">IFERROR(IF(G386&lt;&gt;G387,AVERAGE(INDIRECT("E"&amp;MAX(MATCH(9^9,$H$3:H385,1))+3&amp;":E"&amp;ROW(G386))),""),IF(G386&lt;&gt;G387,AVERAGE(INDIRECT("E"&amp;ROW(INDEX($G$2:G385,MATCH(G385,$G$2:G385,0),1))&amp;":E"&amp;ROW(G385))),""))</f>
        <v/>
      </c>
      <c r="I386" s="7"/>
      <c r="J386" t="str">
        <f ca="1">IF(G386&lt;&gt;G387,IF(G386="Baisse",MAX(INDIRECT("C"&amp;ROW(G387)&amp;":C"&amp;IFERROR(ROW(INDEX(G387:$G$919,MATCH(G386,G387:$G$919,0),1)),917))),MIN(INDIRECT("D"&amp;ROW(G387)&amp;":D"&amp;IFERROR(ROW(INDEX(G387:$G$919,MATCH(G386,G387:$G$919,0),1))-1,917)))),"")</f>
        <v/>
      </c>
    </row>
    <row r="387" spans="1:10" x14ac:dyDescent="0.25">
      <c r="A387" s="5">
        <v>42460.458333333336</v>
      </c>
      <c r="B387" s="3">
        <v>16766.5</v>
      </c>
      <c r="C387" s="3">
        <v>16783.5</v>
      </c>
      <c r="D387" s="3">
        <v>16738.5</v>
      </c>
      <c r="E387" s="3">
        <v>16748.5</v>
      </c>
      <c r="F387" s="2">
        <v>16442</v>
      </c>
      <c r="G387" s="1" t="s">
        <v>8</v>
      </c>
      <c r="H387" s="6" t="str">
        <f ca="1">IFERROR(IF(G387&lt;&gt;G388,AVERAGE(INDIRECT("E"&amp;MAX(MATCH(9^9,$H$3:H386,1))+3&amp;":E"&amp;ROW(G387))),""),IF(G387&lt;&gt;G388,AVERAGE(INDIRECT("E"&amp;ROW(INDEX($G$2:G386,MATCH(G386,$G$2:G386,0),1))&amp;":E"&amp;ROW(G386))),""))</f>
        <v/>
      </c>
      <c r="I387" s="7"/>
      <c r="J387" t="str">
        <f ca="1">IF(G387&lt;&gt;G388,IF(G387="Baisse",MAX(INDIRECT("C"&amp;ROW(G388)&amp;":C"&amp;IFERROR(ROW(INDEX(G388:$G$919,MATCH(G387,G388:$G$919,0),1)),917))),MIN(INDIRECT("D"&amp;ROW(G388)&amp;":D"&amp;IFERROR(ROW(INDEX(G388:$G$919,MATCH(G387,G388:$G$919,0),1))-1,917)))),"")</f>
        <v/>
      </c>
    </row>
    <row r="388" spans="1:10" x14ac:dyDescent="0.25">
      <c r="A388" s="5">
        <v>42460.625</v>
      </c>
      <c r="B388" s="3">
        <v>16748.5</v>
      </c>
      <c r="C388" s="3">
        <v>16813.5</v>
      </c>
      <c r="D388" s="3">
        <v>16718.5</v>
      </c>
      <c r="E388" s="3">
        <v>16798.5</v>
      </c>
      <c r="F388" s="2">
        <v>16408</v>
      </c>
      <c r="G388" s="1" t="s">
        <v>8</v>
      </c>
      <c r="H388" s="6" t="str">
        <f ca="1">IFERROR(IF(G388&lt;&gt;G389,AVERAGE(INDIRECT("E"&amp;MAX(MATCH(9^9,$H$3:H387,1))+3&amp;":E"&amp;ROW(G388))),""),IF(G388&lt;&gt;G389,AVERAGE(INDIRECT("E"&amp;ROW(INDEX($G$2:G387,MATCH(G387,$G$2:G387,0),1))&amp;":E"&amp;ROW(G387))),""))</f>
        <v/>
      </c>
      <c r="I388" s="7"/>
      <c r="J388" t="str">
        <f ca="1">IF(G388&lt;&gt;G389,IF(G388="Baisse",MAX(INDIRECT("C"&amp;ROW(G389)&amp;":C"&amp;IFERROR(ROW(INDEX(G389:$G$919,MATCH(G388,G389:$G$919,0),1)),917))),MIN(INDIRECT("D"&amp;ROW(G389)&amp;":D"&amp;IFERROR(ROW(INDEX(G389:$G$919,MATCH(G388,G389:$G$919,0),1))-1,917)))),"")</f>
        <v/>
      </c>
    </row>
    <row r="389" spans="1:10" x14ac:dyDescent="0.25">
      <c r="A389" s="5">
        <v>42460.791666666664</v>
      </c>
      <c r="B389" s="3">
        <v>16798.5</v>
      </c>
      <c r="C389" s="3">
        <v>16808.5</v>
      </c>
      <c r="D389" s="3">
        <v>16733.5</v>
      </c>
      <c r="E389" s="3">
        <v>16773.5</v>
      </c>
      <c r="F389" s="2">
        <v>16373</v>
      </c>
      <c r="G389" s="1" t="s">
        <v>8</v>
      </c>
      <c r="H389" s="6" t="str">
        <f ca="1">IFERROR(IF(G389&lt;&gt;G390,AVERAGE(INDIRECT("E"&amp;MAX(MATCH(9^9,$H$3:H388,1))+3&amp;":E"&amp;ROW(G389))),""),IF(G389&lt;&gt;G390,AVERAGE(INDIRECT("E"&amp;ROW(INDEX($G$2:G388,MATCH(G388,$G$2:G388,0),1))&amp;":E"&amp;ROW(G388))),""))</f>
        <v/>
      </c>
      <c r="I389" s="7"/>
      <c r="J389" t="str">
        <f ca="1">IF(G389&lt;&gt;G390,IF(G389="Baisse",MAX(INDIRECT("C"&amp;ROW(G390)&amp;":C"&amp;IFERROR(ROW(INDEX(G390:$G$919,MATCH(G389,G390:$G$919,0),1)),917))),MIN(INDIRECT("D"&amp;ROW(G390)&amp;":D"&amp;IFERROR(ROW(INDEX(G390:$G$919,MATCH(G389,G390:$G$919,0),1))-1,917)))),"")</f>
        <v/>
      </c>
    </row>
    <row r="390" spans="1:10" x14ac:dyDescent="0.25">
      <c r="A390" s="5">
        <v>42460.958333333336</v>
      </c>
      <c r="B390" s="3">
        <v>16773.5</v>
      </c>
      <c r="C390" s="3">
        <v>16803.5</v>
      </c>
      <c r="D390" s="3">
        <v>16353.5</v>
      </c>
      <c r="E390" s="3">
        <v>16418.5</v>
      </c>
      <c r="F390" s="2">
        <v>16338</v>
      </c>
      <c r="G390" s="1" t="s">
        <v>8</v>
      </c>
      <c r="H390" s="6" t="str">
        <f ca="1">IFERROR(IF(G390&lt;&gt;G391,AVERAGE(INDIRECT("E"&amp;MAX(MATCH(9^9,$H$3:H389,1))+3&amp;":E"&amp;ROW(G390))),""),IF(G390&lt;&gt;G391,AVERAGE(INDIRECT("E"&amp;ROW(INDEX($G$2:G389,MATCH(G389,$G$2:G389,0),1))&amp;":E"&amp;ROW(G389))),""))</f>
        <v/>
      </c>
      <c r="I390" s="7"/>
      <c r="J390" t="str">
        <f ca="1">IF(G390&lt;&gt;G391,IF(G390="Baisse",MAX(INDIRECT("C"&amp;ROW(G391)&amp;":C"&amp;IFERROR(ROW(INDEX(G391:$G$919,MATCH(G390,G391:$G$919,0),1)),917))),MIN(INDIRECT("D"&amp;ROW(G391)&amp;":D"&amp;IFERROR(ROW(INDEX(G391:$G$919,MATCH(G390,G391:$G$919,0),1))-1,917)))),"")</f>
        <v/>
      </c>
    </row>
    <row r="391" spans="1:10" x14ac:dyDescent="0.25">
      <c r="A391" s="5">
        <v>42461.125</v>
      </c>
      <c r="B391" s="3">
        <v>16418.5</v>
      </c>
      <c r="C391" s="3">
        <v>16483.5</v>
      </c>
      <c r="D391" s="3">
        <v>16135</v>
      </c>
      <c r="E391" s="3">
        <v>16182.5</v>
      </c>
      <c r="F391" s="2">
        <v>16304</v>
      </c>
      <c r="G391" s="1" t="s">
        <v>8</v>
      </c>
      <c r="H391" s="6" t="str">
        <f ca="1">IFERROR(IF(G391&lt;&gt;G392,AVERAGE(INDIRECT("E"&amp;MAX(MATCH(9^9,$H$3:H390,1))+3&amp;":E"&amp;ROW(G391))),""),IF(G391&lt;&gt;G392,AVERAGE(INDIRECT("E"&amp;ROW(INDEX($G$2:G390,MATCH(G390,$G$2:G390,0),1))&amp;":E"&amp;ROW(G390))),""))</f>
        <v/>
      </c>
      <c r="I391" s="7"/>
      <c r="J391" t="str">
        <f ca="1">IF(G391&lt;&gt;G392,IF(G391="Baisse",MAX(INDIRECT("C"&amp;ROW(G392)&amp;":C"&amp;IFERROR(ROW(INDEX(G392:$G$919,MATCH(G391,G392:$G$919,0),1)),917))),MIN(INDIRECT("D"&amp;ROW(G392)&amp;":D"&amp;IFERROR(ROW(INDEX(G392:$G$919,MATCH(G391,G392:$G$919,0),1))-1,917)))),"")</f>
        <v/>
      </c>
    </row>
    <row r="392" spans="1:10" x14ac:dyDescent="0.25">
      <c r="A392" s="5">
        <v>42461.291666666664</v>
      </c>
      <c r="B392" s="3">
        <v>16182.5</v>
      </c>
      <c r="C392" s="3">
        <v>16330</v>
      </c>
      <c r="D392" s="3">
        <v>16102.5</v>
      </c>
      <c r="E392" s="3">
        <v>16282.5</v>
      </c>
      <c r="F392" s="2">
        <v>16269</v>
      </c>
      <c r="G392" s="1" t="s">
        <v>8</v>
      </c>
      <c r="H392" s="6" t="str">
        <f ca="1">IFERROR(IF(G392&lt;&gt;G393,AVERAGE(INDIRECT("E"&amp;MAX(MATCH(9^9,$H$3:H391,1))+3&amp;":E"&amp;ROW(G392))),""),IF(G392&lt;&gt;G393,AVERAGE(INDIRECT("E"&amp;ROW(INDEX($G$2:G391,MATCH(G391,$G$2:G391,0),1))&amp;":E"&amp;ROW(G391))),""))</f>
        <v/>
      </c>
      <c r="I392" s="7"/>
      <c r="J392" t="str">
        <f ca="1">IF(G392&lt;&gt;G393,IF(G392="Baisse",MAX(INDIRECT("C"&amp;ROW(G393)&amp;":C"&amp;IFERROR(ROW(INDEX(G393:$G$919,MATCH(G392,G393:$G$919,0),1)),917))),MIN(INDIRECT("D"&amp;ROW(G393)&amp;":D"&amp;IFERROR(ROW(INDEX(G393:$G$919,MATCH(G392,G393:$G$919,0),1))-1,917)))),"")</f>
        <v/>
      </c>
    </row>
    <row r="393" spans="1:10" x14ac:dyDescent="0.25">
      <c r="A393" s="5">
        <v>42461.458333333336</v>
      </c>
      <c r="B393" s="3">
        <v>16282.5</v>
      </c>
      <c r="C393" s="3">
        <v>16310</v>
      </c>
      <c r="D393" s="3">
        <v>16137.5</v>
      </c>
      <c r="E393" s="3">
        <v>16152.5</v>
      </c>
      <c r="F393" s="2">
        <v>16234</v>
      </c>
      <c r="G393" s="1" t="s">
        <v>8</v>
      </c>
      <c r="H393" s="6" t="str">
        <f ca="1">IFERROR(IF(G393&lt;&gt;G394,AVERAGE(INDIRECT("E"&amp;MAX(MATCH(9^9,$H$3:H392,1))+3&amp;":E"&amp;ROW(G393))),""),IF(G393&lt;&gt;G394,AVERAGE(INDIRECT("E"&amp;ROW(INDEX($G$2:G392,MATCH(G392,$G$2:G392,0),1))&amp;":E"&amp;ROW(G392))),""))</f>
        <v/>
      </c>
      <c r="I393" s="7"/>
      <c r="J393" t="str">
        <f ca="1">IF(G393&lt;&gt;G394,IF(G393="Baisse",MAX(INDIRECT("C"&amp;ROW(G394)&amp;":C"&amp;IFERROR(ROW(INDEX(G394:$G$919,MATCH(G393,G394:$G$919,0),1)),917))),MIN(INDIRECT("D"&amp;ROW(G394)&amp;":D"&amp;IFERROR(ROW(INDEX(G394:$G$919,MATCH(G393,G394:$G$919,0),1))-1,917)))),"")</f>
        <v/>
      </c>
    </row>
    <row r="394" spans="1:10" x14ac:dyDescent="0.25">
      <c r="A394" s="5">
        <v>42461.625</v>
      </c>
      <c r="B394" s="3">
        <v>16152.5</v>
      </c>
      <c r="C394" s="3">
        <v>16287.5</v>
      </c>
      <c r="D394" s="3">
        <v>16092.5</v>
      </c>
      <c r="E394" s="3">
        <v>16142.5</v>
      </c>
      <c r="F394" s="2">
        <v>16199</v>
      </c>
      <c r="G394" s="1" t="s">
        <v>8</v>
      </c>
      <c r="H394" s="6" t="str">
        <f ca="1">IFERROR(IF(G394&lt;&gt;G395,AVERAGE(INDIRECT("E"&amp;MAX(MATCH(9^9,$H$3:H393,1))+3&amp;":E"&amp;ROW(G394))),""),IF(G394&lt;&gt;G395,AVERAGE(INDIRECT("E"&amp;ROW(INDEX($G$2:G393,MATCH(G393,$G$2:G393,0),1))&amp;":E"&amp;ROW(G393))),""))</f>
        <v/>
      </c>
      <c r="I394" s="7"/>
      <c r="J394" t="str">
        <f ca="1">IF(G394&lt;&gt;G395,IF(G394="Baisse",MAX(INDIRECT("C"&amp;ROW(G395)&amp;":C"&amp;IFERROR(ROW(INDEX(G395:$G$919,MATCH(G394,G395:$G$919,0),1)),917))),MIN(INDIRECT("D"&amp;ROW(G395)&amp;":D"&amp;IFERROR(ROW(INDEX(G395:$G$919,MATCH(G394,G395:$G$919,0),1))-1,917)))),"")</f>
        <v/>
      </c>
    </row>
    <row r="395" spans="1:10" x14ac:dyDescent="0.25">
      <c r="A395" s="5">
        <v>42461.791666666664</v>
      </c>
      <c r="B395" s="3">
        <v>16142.5</v>
      </c>
      <c r="C395" s="3">
        <v>16212.5</v>
      </c>
      <c r="D395" s="3">
        <v>16122.5</v>
      </c>
      <c r="E395" s="3">
        <v>16157.5</v>
      </c>
      <c r="F395" s="2">
        <v>16165</v>
      </c>
      <c r="G395" s="1" t="s">
        <v>8</v>
      </c>
      <c r="H395" s="6" t="str">
        <f ca="1">IFERROR(IF(G395&lt;&gt;G396,AVERAGE(INDIRECT("E"&amp;MAX(MATCH(9^9,$H$3:H394,1))+3&amp;":E"&amp;ROW(G395))),""),IF(G395&lt;&gt;G396,AVERAGE(INDIRECT("E"&amp;ROW(INDEX($G$2:G394,MATCH(G394,$G$2:G394,0),1))&amp;":E"&amp;ROW(G394))),""))</f>
        <v/>
      </c>
      <c r="I395" s="7"/>
      <c r="J395" t="str">
        <f ca="1">IF(G395&lt;&gt;G396,IF(G395="Baisse",MAX(INDIRECT("C"&amp;ROW(G396)&amp;":C"&amp;IFERROR(ROW(INDEX(G396:$G$919,MATCH(G395,G396:$G$919,0),1)),917))),MIN(INDIRECT("D"&amp;ROW(G396)&amp;":D"&amp;IFERROR(ROW(INDEX(G396:$G$919,MATCH(G395,G396:$G$919,0),1))-1,917)))),"")</f>
        <v/>
      </c>
    </row>
    <row r="396" spans="1:10" x14ac:dyDescent="0.25">
      <c r="A396" s="5">
        <v>42461.958333333336</v>
      </c>
      <c r="B396" s="3">
        <v>16157.5</v>
      </c>
      <c r="C396" s="3">
        <v>16157.5</v>
      </c>
      <c r="D396" s="3">
        <v>16157.5</v>
      </c>
      <c r="E396" s="3">
        <v>16157.5</v>
      </c>
      <c r="F396" s="2">
        <v>16130</v>
      </c>
      <c r="G396" s="1" t="s">
        <v>8</v>
      </c>
      <c r="H396" s="6" t="str">
        <f ca="1">IFERROR(IF(G396&lt;&gt;G397,AVERAGE(INDIRECT("E"&amp;MAX(MATCH(9^9,$H$3:H395,1))+3&amp;":E"&amp;ROW(G396))),""),IF(G396&lt;&gt;G397,AVERAGE(INDIRECT("E"&amp;ROW(INDEX($G$2:G395,MATCH(G395,$G$2:G395,0),1))&amp;":E"&amp;ROW(G395))),""))</f>
        <v/>
      </c>
      <c r="I396" s="7"/>
      <c r="J396" t="str">
        <f ca="1">IF(G396&lt;&gt;G397,IF(G396="Baisse",MAX(INDIRECT("C"&amp;ROW(G397)&amp;":C"&amp;IFERROR(ROW(INDEX(G397:$G$919,MATCH(G396,G397:$G$919,0),1)),917))),MIN(INDIRECT("D"&amp;ROW(G397)&amp;":D"&amp;IFERROR(ROW(INDEX(G397:$G$919,MATCH(G396,G397:$G$919,0),1))-1,917)))),"")</f>
        <v/>
      </c>
    </row>
    <row r="397" spans="1:10" x14ac:dyDescent="0.25">
      <c r="A397" s="5">
        <v>42463.958333333336</v>
      </c>
      <c r="B397" s="3">
        <v>16157.5</v>
      </c>
      <c r="C397" s="3">
        <v>16232.5</v>
      </c>
      <c r="D397" s="3">
        <v>16020</v>
      </c>
      <c r="E397" s="3">
        <v>16127.5</v>
      </c>
      <c r="F397" s="2">
        <v>16095</v>
      </c>
      <c r="G397" s="1" t="s">
        <v>8</v>
      </c>
      <c r="H397" s="6" t="str">
        <f ca="1">IFERROR(IF(G397&lt;&gt;G398,AVERAGE(INDIRECT("E"&amp;MAX(MATCH(9^9,$H$3:H396,1))+3&amp;":E"&amp;ROW(G397))),""),IF(G397&lt;&gt;G398,AVERAGE(INDIRECT("E"&amp;ROW(INDEX($G$2:G396,MATCH(G396,$G$2:G396,0),1))&amp;":E"&amp;ROW(G396))),""))</f>
        <v/>
      </c>
      <c r="I397" s="7"/>
      <c r="J397" t="str">
        <f ca="1">IF(G397&lt;&gt;G398,IF(G397="Baisse",MAX(INDIRECT("C"&amp;ROW(G398)&amp;":C"&amp;IFERROR(ROW(INDEX(G398:$G$919,MATCH(G397,G398:$G$919,0),1)),917))),MIN(INDIRECT("D"&amp;ROW(G398)&amp;":D"&amp;IFERROR(ROW(INDEX(G398:$G$919,MATCH(G397,G398:$G$919,0),1))-1,917)))),"")</f>
        <v/>
      </c>
    </row>
    <row r="398" spans="1:10" x14ac:dyDescent="0.25">
      <c r="A398" s="5">
        <v>42464.125</v>
      </c>
      <c r="B398" s="3">
        <v>16127.5</v>
      </c>
      <c r="C398" s="3">
        <v>16232.5</v>
      </c>
      <c r="D398" s="3">
        <v>16075</v>
      </c>
      <c r="E398" s="3">
        <v>16112.5</v>
      </c>
      <c r="F398" s="2">
        <v>16061</v>
      </c>
      <c r="G398" s="1" t="s">
        <v>8</v>
      </c>
      <c r="H398" s="6" t="str">
        <f ca="1">IFERROR(IF(G398&lt;&gt;G399,AVERAGE(INDIRECT("E"&amp;MAX(MATCH(9^9,$H$3:H397,1))+3&amp;":E"&amp;ROW(G398))),""),IF(G398&lt;&gt;G399,AVERAGE(INDIRECT("E"&amp;ROW(INDEX($G$2:G397,MATCH(G397,$G$2:G397,0),1))&amp;":E"&amp;ROW(G397))),""))</f>
        <v/>
      </c>
      <c r="I398" s="7"/>
      <c r="J398" t="str">
        <f ca="1">IF(G398&lt;&gt;G399,IF(G398="Baisse",MAX(INDIRECT("C"&amp;ROW(G399)&amp;":C"&amp;IFERROR(ROW(INDEX(G399:$G$919,MATCH(G398,G399:$G$919,0),1)),917))),MIN(INDIRECT("D"&amp;ROW(G399)&amp;":D"&amp;IFERROR(ROW(INDEX(G399:$G$919,MATCH(G398,G399:$G$919,0),1))-1,917)))),"")</f>
        <v/>
      </c>
    </row>
    <row r="399" spans="1:10" x14ac:dyDescent="0.25">
      <c r="A399" s="5">
        <v>42464.291666666664</v>
      </c>
      <c r="B399" s="3">
        <v>16112.5</v>
      </c>
      <c r="C399" s="3">
        <v>16145</v>
      </c>
      <c r="D399" s="3">
        <v>16032.5</v>
      </c>
      <c r="E399" s="3">
        <v>16122.5</v>
      </c>
      <c r="F399" s="2">
        <v>16026</v>
      </c>
      <c r="G399" s="1" t="s">
        <v>8</v>
      </c>
      <c r="H399" s="6" t="str">
        <f ca="1">IFERROR(IF(G399&lt;&gt;G400,AVERAGE(INDIRECT("E"&amp;MAX(MATCH(9^9,$H$3:H398,1))+3&amp;":E"&amp;ROW(G399))),""),IF(G399&lt;&gt;G400,AVERAGE(INDIRECT("E"&amp;ROW(INDEX($G$2:G398,MATCH(G398,$G$2:G398,0),1))&amp;":E"&amp;ROW(G398))),""))</f>
        <v/>
      </c>
      <c r="I399" s="7"/>
      <c r="J399" t="str">
        <f ca="1">IF(G399&lt;&gt;G400,IF(G399="Baisse",MAX(INDIRECT("C"&amp;ROW(G400)&amp;":C"&amp;IFERROR(ROW(INDEX(G400:$G$919,MATCH(G399,G400:$G$919,0),1)),917))),MIN(INDIRECT("D"&amp;ROW(G400)&amp;":D"&amp;IFERROR(ROW(INDEX(G400:$G$919,MATCH(G399,G400:$G$919,0),1))-1,917)))),"")</f>
        <v/>
      </c>
    </row>
    <row r="400" spans="1:10" x14ac:dyDescent="0.25">
      <c r="A400" s="5">
        <v>42464.458333333336</v>
      </c>
      <c r="B400" s="3">
        <v>16122.5</v>
      </c>
      <c r="C400" s="3">
        <v>16182.5</v>
      </c>
      <c r="D400" s="3">
        <v>16110</v>
      </c>
      <c r="E400" s="3">
        <v>16132.5</v>
      </c>
      <c r="F400" s="2">
        <v>15991</v>
      </c>
      <c r="G400" s="1" t="s">
        <v>8</v>
      </c>
      <c r="H400" s="6" t="str">
        <f ca="1">IFERROR(IF(G400&lt;&gt;G401,AVERAGE(INDIRECT("E"&amp;MAX(MATCH(9^9,$H$3:H399,1))+3&amp;":E"&amp;ROW(G400))),""),IF(G400&lt;&gt;G401,AVERAGE(INDIRECT("E"&amp;ROW(INDEX($G$2:G399,MATCH(G399,$G$2:G399,0),1))&amp;":E"&amp;ROW(G399))),""))</f>
        <v/>
      </c>
      <c r="I400" s="7"/>
      <c r="J400" t="str">
        <f ca="1">IF(G400&lt;&gt;G401,IF(G400="Baisse",MAX(INDIRECT("C"&amp;ROW(G401)&amp;":C"&amp;IFERROR(ROW(INDEX(G401:$G$919,MATCH(G400,G401:$G$919,0),1)),917))),MIN(INDIRECT("D"&amp;ROW(G401)&amp;":D"&amp;IFERROR(ROW(INDEX(G401:$G$919,MATCH(G400,G401:$G$919,0),1))-1,917)))),"")</f>
        <v/>
      </c>
    </row>
    <row r="401" spans="1:10" x14ac:dyDescent="0.25">
      <c r="A401" s="5">
        <v>42464.625</v>
      </c>
      <c r="B401" s="3">
        <v>16132.5</v>
      </c>
      <c r="C401" s="3">
        <v>16142.5</v>
      </c>
      <c r="D401" s="3">
        <v>16037.5</v>
      </c>
      <c r="E401" s="3">
        <v>16077.5</v>
      </c>
      <c r="F401" s="2">
        <v>15957</v>
      </c>
      <c r="G401" s="1" t="s">
        <v>8</v>
      </c>
      <c r="H401" s="6" t="str">
        <f ca="1">IFERROR(IF(G401&lt;&gt;G402,AVERAGE(INDIRECT("E"&amp;MAX(MATCH(9^9,$H$3:H400,1))+3&amp;":E"&amp;ROW(G401))),""),IF(G401&lt;&gt;G402,AVERAGE(INDIRECT("E"&amp;ROW(INDEX($G$2:G400,MATCH(G400,$G$2:G400,0),1))&amp;":E"&amp;ROW(G400))),""))</f>
        <v/>
      </c>
      <c r="I401" s="7"/>
      <c r="J401" t="str">
        <f ca="1">IF(G401&lt;&gt;G402,IF(G401="Baisse",MAX(INDIRECT("C"&amp;ROW(G402)&amp;":C"&amp;IFERROR(ROW(INDEX(G402:$G$919,MATCH(G401,G402:$G$919,0),1)),917))),MIN(INDIRECT("D"&amp;ROW(G402)&amp;":D"&amp;IFERROR(ROW(INDEX(G402:$G$919,MATCH(G401,G402:$G$919,0),1))-1,917)))),"")</f>
        <v/>
      </c>
    </row>
    <row r="402" spans="1:10" x14ac:dyDescent="0.25">
      <c r="A402" s="5">
        <v>42464.791666666664</v>
      </c>
      <c r="B402" s="3">
        <v>16077.5</v>
      </c>
      <c r="C402" s="3">
        <v>16097.5</v>
      </c>
      <c r="D402" s="3">
        <v>16022.5</v>
      </c>
      <c r="E402" s="3">
        <v>16097.5</v>
      </c>
      <c r="F402" s="2">
        <v>15922</v>
      </c>
      <c r="G402" s="1" t="s">
        <v>8</v>
      </c>
      <c r="H402" s="6" t="str">
        <f ca="1">IFERROR(IF(G402&lt;&gt;G403,AVERAGE(INDIRECT("E"&amp;MAX(MATCH(9^9,$H$3:H401,1))+3&amp;":E"&amp;ROW(G402))),""),IF(G402&lt;&gt;G403,AVERAGE(INDIRECT("E"&amp;ROW(INDEX($G$2:G401,MATCH(G401,$G$2:G401,0),1))&amp;":E"&amp;ROW(G401))),""))</f>
        <v/>
      </c>
      <c r="I402" s="7"/>
      <c r="J402" t="str">
        <f ca="1">IF(G402&lt;&gt;G403,IF(G402="Baisse",MAX(INDIRECT("C"&amp;ROW(G403)&amp;":C"&amp;IFERROR(ROW(INDEX(G403:$G$919,MATCH(G402,G403:$G$919,0),1)),917))),MIN(INDIRECT("D"&amp;ROW(G403)&amp;":D"&amp;IFERROR(ROW(INDEX(G403:$G$919,MATCH(G402,G403:$G$919,0),1))-1,917)))),"")</f>
        <v/>
      </c>
    </row>
    <row r="403" spans="1:10" x14ac:dyDescent="0.25">
      <c r="A403" s="5">
        <v>42464.958333333336</v>
      </c>
      <c r="B403" s="3">
        <v>16097.5</v>
      </c>
      <c r="C403" s="3">
        <v>16097.5</v>
      </c>
      <c r="D403" s="3">
        <v>15832.5</v>
      </c>
      <c r="E403" s="3">
        <v>15875</v>
      </c>
      <c r="F403" s="2">
        <v>15887</v>
      </c>
      <c r="G403" s="1" t="s">
        <v>8</v>
      </c>
      <c r="H403" s="6" t="str">
        <f ca="1">IFERROR(IF(G403&lt;&gt;G404,AVERAGE(INDIRECT("E"&amp;MAX(MATCH(9^9,$H$3:H402,1))+3&amp;":E"&amp;ROW(G403))),""),IF(G403&lt;&gt;G404,AVERAGE(INDIRECT("E"&amp;ROW(INDEX($G$2:G402,MATCH(G402,$G$2:G402,0),1))&amp;":E"&amp;ROW(G402))),""))</f>
        <v/>
      </c>
      <c r="I403" s="7"/>
      <c r="J403" t="str">
        <f ca="1">IF(G403&lt;&gt;G404,IF(G403="Baisse",MAX(INDIRECT("C"&amp;ROW(G404)&amp;":C"&amp;IFERROR(ROW(INDEX(G404:$G$919,MATCH(G403,G404:$G$919,0),1)),917))),MIN(INDIRECT("D"&amp;ROW(G404)&amp;":D"&amp;IFERROR(ROW(INDEX(G404:$G$919,MATCH(G403,G404:$G$919,0),1))-1,917)))),"")</f>
        <v/>
      </c>
    </row>
    <row r="404" spans="1:10" x14ac:dyDescent="0.25">
      <c r="A404" s="5">
        <v>42465.125</v>
      </c>
      <c r="B404" s="3">
        <v>15875</v>
      </c>
      <c r="C404" s="3">
        <v>15922.5</v>
      </c>
      <c r="D404" s="3">
        <v>15752.5</v>
      </c>
      <c r="E404" s="3">
        <v>15812.5</v>
      </c>
      <c r="F404" s="2">
        <v>15853</v>
      </c>
      <c r="G404" s="1" t="s">
        <v>8</v>
      </c>
      <c r="H404" s="6" t="str">
        <f ca="1">IFERROR(IF(G404&lt;&gt;G405,AVERAGE(INDIRECT("E"&amp;MAX(MATCH(9^9,$H$3:H403,1))+3&amp;":E"&amp;ROW(G404))),""),IF(G404&lt;&gt;G405,AVERAGE(INDIRECT("E"&amp;ROW(INDEX($G$2:G403,MATCH(G403,$G$2:G403,0),1))&amp;":E"&amp;ROW(G403))),""))</f>
        <v/>
      </c>
      <c r="I404" s="7"/>
      <c r="J404" t="str">
        <f ca="1">IF(G404&lt;&gt;G405,IF(G404="Baisse",MAX(INDIRECT("C"&amp;ROW(G405)&amp;":C"&amp;IFERROR(ROW(INDEX(G405:$G$919,MATCH(G404,G405:$G$919,0),1)),917))),MIN(INDIRECT("D"&amp;ROW(G405)&amp;":D"&amp;IFERROR(ROW(INDEX(G405:$G$919,MATCH(G404,G405:$G$919,0),1))-1,917)))),"")</f>
        <v/>
      </c>
    </row>
    <row r="405" spans="1:10" x14ac:dyDescent="0.25">
      <c r="A405" s="5">
        <v>42465.291666666664</v>
      </c>
      <c r="B405" s="3">
        <v>15812.5</v>
      </c>
      <c r="C405" s="3">
        <v>15817.5</v>
      </c>
      <c r="D405" s="3">
        <v>15542.5</v>
      </c>
      <c r="E405" s="3">
        <v>15592.5</v>
      </c>
      <c r="F405" s="2">
        <v>15818</v>
      </c>
      <c r="G405" s="1" t="s">
        <v>8</v>
      </c>
      <c r="H405" s="6" t="str">
        <f ca="1">IFERROR(IF(G405&lt;&gt;G406,AVERAGE(INDIRECT("E"&amp;MAX(MATCH(9^9,$H$3:H404,1))+3&amp;":E"&amp;ROW(G405))),""),IF(G405&lt;&gt;G406,AVERAGE(INDIRECT("E"&amp;ROW(INDEX($G$2:G404,MATCH(G404,$G$2:G404,0),1))&amp;":E"&amp;ROW(G404))),""))</f>
        <v/>
      </c>
      <c r="I405" s="7"/>
      <c r="J405" t="str">
        <f ca="1">IF(G405&lt;&gt;G406,IF(G405="Baisse",MAX(INDIRECT("C"&amp;ROW(G406)&amp;":C"&amp;IFERROR(ROW(INDEX(G406:$G$919,MATCH(G405,G406:$G$919,0),1)),917))),MIN(INDIRECT("D"&amp;ROW(G406)&amp;":D"&amp;IFERROR(ROW(INDEX(G406:$G$919,MATCH(G405,G406:$G$919,0),1))-1,917)))),"")</f>
        <v/>
      </c>
    </row>
    <row r="406" spans="1:10" x14ac:dyDescent="0.25">
      <c r="A406" s="5">
        <v>42465.458333333336</v>
      </c>
      <c r="B406" s="3">
        <v>15592.5</v>
      </c>
      <c r="C406" s="3">
        <v>15647.5</v>
      </c>
      <c r="D406" s="3">
        <v>15547.5</v>
      </c>
      <c r="E406" s="3">
        <v>15602.5</v>
      </c>
      <c r="F406" s="2">
        <v>15783</v>
      </c>
      <c r="G406" s="1" t="s">
        <v>8</v>
      </c>
      <c r="H406" s="6" t="str">
        <f ca="1">IFERROR(IF(G406&lt;&gt;G407,AVERAGE(INDIRECT("E"&amp;MAX(MATCH(9^9,$H$3:H405,1))+3&amp;":E"&amp;ROW(G406))),""),IF(G406&lt;&gt;G407,AVERAGE(INDIRECT("E"&amp;ROW(INDEX($G$2:G405,MATCH(G405,$G$2:G405,0),1))&amp;":E"&amp;ROW(G405))),""))</f>
        <v/>
      </c>
      <c r="I406" s="7"/>
      <c r="J406" t="str">
        <f ca="1">IF(G406&lt;&gt;G407,IF(G406="Baisse",MAX(INDIRECT("C"&amp;ROW(G407)&amp;":C"&amp;IFERROR(ROW(INDEX(G407:$G$919,MATCH(G406,G407:$G$919,0),1)),917))),MIN(INDIRECT("D"&amp;ROW(G407)&amp;":D"&amp;IFERROR(ROW(INDEX(G407:$G$919,MATCH(G406,G407:$G$919,0),1))-1,917)))),"")</f>
        <v/>
      </c>
    </row>
    <row r="407" spans="1:10" x14ac:dyDescent="0.25">
      <c r="A407" s="5">
        <v>42465.625</v>
      </c>
      <c r="B407" s="3">
        <v>15602.5</v>
      </c>
      <c r="C407" s="3">
        <v>15662.5</v>
      </c>
      <c r="D407" s="3">
        <v>15542.5</v>
      </c>
      <c r="E407" s="3">
        <v>15572.5</v>
      </c>
      <c r="F407" s="2">
        <v>15749</v>
      </c>
      <c r="G407" s="1" t="s">
        <v>8</v>
      </c>
      <c r="H407" s="6" t="str">
        <f ca="1">IFERROR(IF(G407&lt;&gt;G408,AVERAGE(INDIRECT("E"&amp;MAX(MATCH(9^9,$H$3:H406,1))+3&amp;":E"&amp;ROW(G407))),""),IF(G407&lt;&gt;G408,AVERAGE(INDIRECT("E"&amp;ROW(INDEX($G$2:G406,MATCH(G406,$G$2:G406,0),1))&amp;":E"&amp;ROW(G406))),""))</f>
        <v/>
      </c>
      <c r="I407" s="7"/>
      <c r="J407" t="str">
        <f ca="1">IF(G407&lt;&gt;G408,IF(G407="Baisse",MAX(INDIRECT("C"&amp;ROW(G408)&amp;":C"&amp;IFERROR(ROW(INDEX(G408:$G$919,MATCH(G407,G408:$G$919,0),1)),917))),MIN(INDIRECT("D"&amp;ROW(G408)&amp;":D"&amp;IFERROR(ROW(INDEX(G408:$G$919,MATCH(G407,G408:$G$919,0),1))-1,917)))),"")</f>
        <v/>
      </c>
    </row>
    <row r="408" spans="1:10" x14ac:dyDescent="0.25">
      <c r="A408" s="5">
        <v>42465.791666666664</v>
      </c>
      <c r="B408" s="3">
        <v>15572.5</v>
      </c>
      <c r="C408" s="3">
        <v>15682.5</v>
      </c>
      <c r="D408" s="3">
        <v>15542.5</v>
      </c>
      <c r="E408" s="3">
        <v>15617.5</v>
      </c>
      <c r="F408" s="2">
        <v>15714</v>
      </c>
      <c r="G408" s="1" t="s">
        <v>8</v>
      </c>
      <c r="H408" s="6" t="str">
        <f ca="1">IFERROR(IF(G408&lt;&gt;G409,AVERAGE(INDIRECT("E"&amp;MAX(MATCH(9^9,$H$3:H407,1))+3&amp;":E"&amp;ROW(G408))),""),IF(G408&lt;&gt;G409,AVERAGE(INDIRECT("E"&amp;ROW(INDEX($G$2:G407,MATCH(G407,$G$2:G407,0),1))&amp;":E"&amp;ROW(G407))),""))</f>
        <v/>
      </c>
      <c r="I408" s="7"/>
      <c r="J408" t="str">
        <f ca="1">IF(G408&lt;&gt;G409,IF(G408="Baisse",MAX(INDIRECT("C"&amp;ROW(G409)&amp;":C"&amp;IFERROR(ROW(INDEX(G409:$G$919,MATCH(G408,G409:$G$919,0),1)),917))),MIN(INDIRECT("D"&amp;ROW(G409)&amp;":D"&amp;IFERROR(ROW(INDEX(G409:$G$919,MATCH(G408,G409:$G$919,0),1))-1,917)))),"")</f>
        <v/>
      </c>
    </row>
    <row r="409" spans="1:10" x14ac:dyDescent="0.25">
      <c r="A409" s="5">
        <v>42465.958333333336</v>
      </c>
      <c r="B409" s="3">
        <v>15617.5</v>
      </c>
      <c r="C409" s="3">
        <v>15792.5</v>
      </c>
      <c r="D409" s="3">
        <v>15617.5</v>
      </c>
      <c r="E409" s="3">
        <v>15672.5</v>
      </c>
      <c r="F409" s="2">
        <v>15679</v>
      </c>
      <c r="G409" s="1" t="s">
        <v>8</v>
      </c>
      <c r="H409" s="6" t="str">
        <f ca="1">IFERROR(IF(G409&lt;&gt;G410,AVERAGE(INDIRECT("E"&amp;MAX(MATCH(9^9,$H$3:H408,1))+3&amp;":E"&amp;ROW(G409))),""),IF(G409&lt;&gt;G410,AVERAGE(INDIRECT("E"&amp;ROW(INDEX($G$2:G408,MATCH(G408,$G$2:G408,0),1))&amp;":E"&amp;ROW(G408))),""))</f>
        <v/>
      </c>
      <c r="I409" s="7"/>
      <c r="J409" t="str">
        <f ca="1">IF(G409&lt;&gt;G410,IF(G409="Baisse",MAX(INDIRECT("C"&amp;ROW(G410)&amp;":C"&amp;IFERROR(ROW(INDEX(G410:$G$919,MATCH(G409,G410:$G$919,0),1)),917))),MIN(INDIRECT("D"&amp;ROW(G410)&amp;":D"&amp;IFERROR(ROW(INDEX(G410:$G$919,MATCH(G409,G410:$G$919,0),1))-1,917)))),"")</f>
        <v/>
      </c>
    </row>
    <row r="410" spans="1:10" x14ac:dyDescent="0.25">
      <c r="A410" s="5">
        <v>42466.125</v>
      </c>
      <c r="B410" s="3">
        <v>15672.5</v>
      </c>
      <c r="C410" s="3">
        <v>15821.5</v>
      </c>
      <c r="D410" s="3">
        <v>15595</v>
      </c>
      <c r="E410" s="3">
        <v>15719</v>
      </c>
      <c r="F410" s="2">
        <v>15645</v>
      </c>
      <c r="G410" s="1" t="s">
        <v>8</v>
      </c>
      <c r="H410" s="6" t="str">
        <f ca="1">IFERROR(IF(G410&lt;&gt;G411,AVERAGE(INDIRECT("E"&amp;MAX(MATCH(9^9,$H$3:H409,1))+3&amp;":E"&amp;ROW(G410))),""),IF(G410&lt;&gt;G411,AVERAGE(INDIRECT("E"&amp;ROW(INDEX($G$2:G409,MATCH(G409,$G$2:G409,0),1))&amp;":E"&amp;ROW(G409))),""))</f>
        <v/>
      </c>
      <c r="I410" s="7"/>
      <c r="J410" t="str">
        <f ca="1">IF(G410&lt;&gt;G411,IF(G410="Baisse",MAX(INDIRECT("C"&amp;ROW(G411)&amp;":C"&amp;IFERROR(ROW(INDEX(G411:$G$919,MATCH(G410,G411:$G$919,0),1)),917))),MIN(INDIRECT("D"&amp;ROW(G411)&amp;":D"&amp;IFERROR(ROW(INDEX(G411:$G$919,MATCH(G410,G411:$G$919,0),1))-1,917)))),"")</f>
        <v/>
      </c>
    </row>
    <row r="411" spans="1:10" x14ac:dyDescent="0.25">
      <c r="A411" s="5">
        <v>42466.291666666664</v>
      </c>
      <c r="B411" s="3">
        <v>15719</v>
      </c>
      <c r="C411" s="3">
        <v>15751.5</v>
      </c>
      <c r="D411" s="3">
        <v>15656.5</v>
      </c>
      <c r="E411" s="3">
        <v>15716.5</v>
      </c>
      <c r="F411" s="2">
        <v>15610</v>
      </c>
      <c r="G411" s="1" t="s">
        <v>8</v>
      </c>
      <c r="H411" s="6" t="str">
        <f ca="1">IFERROR(IF(G411&lt;&gt;G412,AVERAGE(INDIRECT("E"&amp;MAX(MATCH(9^9,$H$3:H410,1))+3&amp;":E"&amp;ROW(G411))),""),IF(G411&lt;&gt;G412,AVERAGE(INDIRECT("E"&amp;ROW(INDEX($G$2:G410,MATCH(G410,$G$2:G410,0),1))&amp;":E"&amp;ROW(G410))),""))</f>
        <v/>
      </c>
      <c r="I411" s="7"/>
      <c r="J411" t="str">
        <f ca="1">IF(G411&lt;&gt;G412,IF(G411="Baisse",MAX(INDIRECT("C"&amp;ROW(G412)&amp;":C"&amp;IFERROR(ROW(INDEX(G412:$G$919,MATCH(G411,G412:$G$919,0),1)),917))),MIN(INDIRECT("D"&amp;ROW(G412)&amp;":D"&amp;IFERROR(ROW(INDEX(G412:$G$919,MATCH(G411,G412:$G$919,0),1))-1,917)))),"")</f>
        <v/>
      </c>
    </row>
    <row r="412" spans="1:10" x14ac:dyDescent="0.25">
      <c r="A412" s="5">
        <v>42466.458333333336</v>
      </c>
      <c r="B412" s="3">
        <v>15716.5</v>
      </c>
      <c r="C412" s="3">
        <v>15726.5</v>
      </c>
      <c r="D412" s="3">
        <v>15661.5</v>
      </c>
      <c r="E412" s="3">
        <v>15671.5</v>
      </c>
      <c r="F412" s="2">
        <v>15575</v>
      </c>
      <c r="G412" s="1" t="s">
        <v>8</v>
      </c>
      <c r="H412" s="6" t="str">
        <f ca="1">IFERROR(IF(G412&lt;&gt;G413,AVERAGE(INDIRECT("E"&amp;MAX(MATCH(9^9,$H$3:H411,1))+3&amp;":E"&amp;ROW(G412))),""),IF(G412&lt;&gt;G413,AVERAGE(INDIRECT("E"&amp;ROW(INDEX($G$2:G411,MATCH(G411,$G$2:G411,0),1))&amp;":E"&amp;ROW(G411))),""))</f>
        <v/>
      </c>
      <c r="I412" s="7"/>
      <c r="J412" t="str">
        <f ca="1">IF(G412&lt;&gt;G413,IF(G412="Baisse",MAX(INDIRECT("C"&amp;ROW(G413)&amp;":C"&amp;IFERROR(ROW(INDEX(G413:$G$919,MATCH(G412,G413:$G$919,0),1)),917))),MIN(INDIRECT("D"&amp;ROW(G413)&amp;":D"&amp;IFERROR(ROW(INDEX(G413:$G$919,MATCH(G412,G413:$G$919,0),1))-1,917)))),"")</f>
        <v/>
      </c>
    </row>
    <row r="413" spans="1:10" x14ac:dyDescent="0.25">
      <c r="A413" s="5">
        <v>42466.625</v>
      </c>
      <c r="B413" s="3">
        <v>15671.5</v>
      </c>
      <c r="C413" s="3">
        <v>15671.5</v>
      </c>
      <c r="D413" s="3">
        <v>15561.5</v>
      </c>
      <c r="E413" s="3">
        <v>15656.5</v>
      </c>
      <c r="F413" s="2">
        <v>15541</v>
      </c>
      <c r="G413" s="1" t="s">
        <v>8</v>
      </c>
      <c r="H413" s="6" t="str">
        <f ca="1">IFERROR(IF(G413&lt;&gt;G414,AVERAGE(INDIRECT("E"&amp;MAX(MATCH(9^9,$H$3:H412,1))+3&amp;":E"&amp;ROW(G413))),""),IF(G413&lt;&gt;G414,AVERAGE(INDIRECT("E"&amp;ROW(INDEX($G$2:G412,MATCH(G412,$G$2:G412,0),1))&amp;":E"&amp;ROW(G412))),""))</f>
        <v/>
      </c>
      <c r="I413" s="7"/>
      <c r="J413" t="str">
        <f ca="1">IF(G413&lt;&gt;G414,IF(G413="Baisse",MAX(INDIRECT("C"&amp;ROW(G414)&amp;":C"&amp;IFERROR(ROW(INDEX(G414:$G$919,MATCH(G413,G414:$G$919,0),1)),917))),MIN(INDIRECT("D"&amp;ROW(G414)&amp;":D"&amp;IFERROR(ROW(INDEX(G414:$G$919,MATCH(G413,G414:$G$919,0),1))-1,917)))),"")</f>
        <v/>
      </c>
    </row>
    <row r="414" spans="1:10" x14ac:dyDescent="0.25">
      <c r="A414" s="5">
        <v>42466.791666666664</v>
      </c>
      <c r="B414" s="3">
        <v>15656.5</v>
      </c>
      <c r="C414" s="3">
        <v>15761.5</v>
      </c>
      <c r="D414" s="3">
        <v>15586.5</v>
      </c>
      <c r="E414" s="3">
        <v>15751.5</v>
      </c>
      <c r="F414" s="2">
        <v>15506</v>
      </c>
      <c r="G414" s="1" t="s">
        <v>8</v>
      </c>
      <c r="H414" s="6" t="str">
        <f ca="1">IFERROR(IF(G414&lt;&gt;G415,AVERAGE(INDIRECT("E"&amp;MAX(MATCH(9^9,$H$3:H413,1))+3&amp;":E"&amp;ROW(G414))),""),IF(G414&lt;&gt;G415,AVERAGE(INDIRECT("E"&amp;ROW(INDEX($G$2:G413,MATCH(G413,$G$2:G413,0),1))&amp;":E"&amp;ROW(G413))),""))</f>
        <v/>
      </c>
      <c r="I414" s="7"/>
      <c r="J414" t="str">
        <f ca="1">IF(G414&lt;&gt;G415,IF(G414="Baisse",MAX(INDIRECT("C"&amp;ROW(G415)&amp;":C"&amp;IFERROR(ROW(INDEX(G415:$G$919,MATCH(G414,G415:$G$919,0),1)),917))),MIN(INDIRECT("D"&amp;ROW(G415)&amp;":D"&amp;IFERROR(ROW(INDEX(G415:$G$919,MATCH(G414,G415:$G$919,0),1))-1,917)))),"")</f>
        <v/>
      </c>
    </row>
    <row r="415" spans="1:10" x14ac:dyDescent="0.25">
      <c r="A415" s="5">
        <v>42466.958333333336</v>
      </c>
      <c r="B415" s="3">
        <v>15751.5</v>
      </c>
      <c r="C415" s="3">
        <v>15866.5</v>
      </c>
      <c r="D415" s="3">
        <v>15651.5</v>
      </c>
      <c r="E415" s="3">
        <v>15776.5</v>
      </c>
      <c r="F415" s="2">
        <v>15471</v>
      </c>
      <c r="G415" s="1" t="s">
        <v>8</v>
      </c>
      <c r="H415" s="6" t="str">
        <f ca="1">IFERROR(IF(G415&lt;&gt;G416,AVERAGE(INDIRECT("E"&amp;MAX(MATCH(9^9,$H$3:H414,1))+3&amp;":E"&amp;ROW(G415))),""),IF(G415&lt;&gt;G416,AVERAGE(INDIRECT("E"&amp;ROW(INDEX($G$2:G414,MATCH(G414,$G$2:G414,0),1))&amp;":E"&amp;ROW(G414))),""))</f>
        <v/>
      </c>
      <c r="I415" s="7"/>
      <c r="J415" t="str">
        <f ca="1">IF(G415&lt;&gt;G416,IF(G415="Baisse",MAX(INDIRECT("C"&amp;ROW(G416)&amp;":C"&amp;IFERROR(ROW(INDEX(G416:$G$919,MATCH(G415,G416:$G$919,0),1)),917))),MIN(INDIRECT("D"&amp;ROW(G416)&amp;":D"&amp;IFERROR(ROW(INDEX(G416:$G$919,MATCH(G415,G416:$G$919,0),1))-1,917)))),"")</f>
        <v/>
      </c>
    </row>
    <row r="416" spans="1:10" x14ac:dyDescent="0.25">
      <c r="A416" s="5">
        <v>42467.125</v>
      </c>
      <c r="B416" s="3">
        <v>15776.5</v>
      </c>
      <c r="C416" s="3">
        <v>15851.5</v>
      </c>
      <c r="D416" s="3">
        <v>15614</v>
      </c>
      <c r="E416" s="3">
        <v>15724</v>
      </c>
      <c r="F416" s="2">
        <v>15437</v>
      </c>
      <c r="G416" s="1" t="s">
        <v>8</v>
      </c>
      <c r="H416" s="6" t="str">
        <f ca="1">IFERROR(IF(G416&lt;&gt;G417,AVERAGE(INDIRECT("E"&amp;MAX(MATCH(9^9,$H$3:H415,1))+3&amp;":E"&amp;ROW(G416))),""),IF(G416&lt;&gt;G417,AVERAGE(INDIRECT("E"&amp;ROW(INDEX($G$2:G415,MATCH(G415,$G$2:G415,0),1))&amp;":E"&amp;ROW(G415))),""))</f>
        <v/>
      </c>
      <c r="I416" s="7"/>
      <c r="J416" t="str">
        <f ca="1">IF(G416&lt;&gt;G417,IF(G416="Baisse",MAX(INDIRECT("C"&amp;ROW(G417)&amp;":C"&amp;IFERROR(ROW(INDEX(G417:$G$919,MATCH(G416,G417:$G$919,0),1)),917))),MIN(INDIRECT("D"&amp;ROW(G417)&amp;":D"&amp;IFERROR(ROW(INDEX(G417:$G$919,MATCH(G416,G417:$G$919,0),1))-1,917)))),"")</f>
        <v/>
      </c>
    </row>
    <row r="417" spans="1:10" x14ac:dyDescent="0.25">
      <c r="A417" s="5">
        <v>42467.291666666664</v>
      </c>
      <c r="B417" s="3">
        <v>15724</v>
      </c>
      <c r="C417" s="3">
        <v>15756.5</v>
      </c>
      <c r="D417" s="3">
        <v>15591.5</v>
      </c>
      <c r="E417" s="3">
        <v>15591.5</v>
      </c>
      <c r="F417" s="2">
        <v>15402</v>
      </c>
      <c r="G417" s="1" t="s">
        <v>8</v>
      </c>
      <c r="H417" s="6" t="str">
        <f ca="1">IFERROR(IF(G417&lt;&gt;G418,AVERAGE(INDIRECT("E"&amp;MAX(MATCH(9^9,$H$3:H416,1))+3&amp;":E"&amp;ROW(G417))),""),IF(G417&lt;&gt;G418,AVERAGE(INDIRECT("E"&amp;ROW(INDEX($G$2:G416,MATCH(G416,$G$2:G416,0),1))&amp;":E"&amp;ROW(G416))),""))</f>
        <v/>
      </c>
      <c r="I417" s="7"/>
      <c r="J417" t="str">
        <f ca="1">IF(G417&lt;&gt;G418,IF(G417="Baisse",MAX(INDIRECT("C"&amp;ROW(G418)&amp;":C"&amp;IFERROR(ROW(INDEX(G418:$G$919,MATCH(G417,G418:$G$919,0),1)),917))),MIN(INDIRECT("D"&amp;ROW(G418)&amp;":D"&amp;IFERROR(ROW(INDEX(G418:$G$919,MATCH(G417,G418:$G$919,0),1))-1,917)))),"")</f>
        <v/>
      </c>
    </row>
    <row r="418" spans="1:10" x14ac:dyDescent="0.25">
      <c r="A418" s="5">
        <v>42467.458333333336</v>
      </c>
      <c r="B418" s="3">
        <v>15591.5</v>
      </c>
      <c r="C418" s="3">
        <v>15606.5</v>
      </c>
      <c r="D418" s="3">
        <v>15486.5</v>
      </c>
      <c r="E418" s="3">
        <v>15567.5</v>
      </c>
      <c r="F418" s="2">
        <v>15367</v>
      </c>
      <c r="G418" s="1" t="s">
        <v>8</v>
      </c>
      <c r="H418" s="6" t="str">
        <f ca="1">IFERROR(IF(G418&lt;&gt;G419,AVERAGE(INDIRECT("E"&amp;MAX(MATCH(9^9,$H$3:H417,1))+3&amp;":E"&amp;ROW(G418))),""),IF(G418&lt;&gt;G419,AVERAGE(INDIRECT("E"&amp;ROW(INDEX($G$2:G417,MATCH(G417,$G$2:G417,0),1))&amp;":E"&amp;ROW(G417))),""))</f>
        <v/>
      </c>
      <c r="I418" s="7"/>
      <c r="J418" t="str">
        <f ca="1">IF(G418&lt;&gt;G419,IF(G418="Baisse",MAX(INDIRECT("C"&amp;ROW(G419)&amp;":C"&amp;IFERROR(ROW(INDEX(G419:$G$919,MATCH(G418,G419:$G$919,0),1)),917))),MIN(INDIRECT("D"&amp;ROW(G419)&amp;":D"&amp;IFERROR(ROW(INDEX(G419:$G$919,MATCH(G418,G419:$G$919,0),1))-1,917)))),"")</f>
        <v/>
      </c>
    </row>
    <row r="419" spans="1:10" x14ac:dyDescent="0.25">
      <c r="A419" s="5">
        <v>42467.625</v>
      </c>
      <c r="B419" s="3">
        <v>15567.5</v>
      </c>
      <c r="C419" s="3">
        <v>15567.5</v>
      </c>
      <c r="D419" s="3">
        <v>15332.5</v>
      </c>
      <c r="E419" s="3">
        <v>15427.5</v>
      </c>
      <c r="F419" s="2">
        <v>15333</v>
      </c>
      <c r="G419" s="1" t="s">
        <v>8</v>
      </c>
      <c r="H419" s="6">
        <f ca="1">IFERROR(IF(G419&lt;&gt;G420,AVERAGE(INDIRECT("E"&amp;MAX(MATCH(9^9,$H$3:H418,1))+3&amp;":E"&amp;ROW(G419))),""),IF(G419&lt;&gt;G420,AVERAGE(INDIRECT("E"&amp;ROW(INDEX($G$2:G418,MATCH(G418,$G$2:G418,0),1))&amp;":E"&amp;ROW(G418))),""))</f>
        <v>16357.67924528302</v>
      </c>
      <c r="I419" s="7"/>
      <c r="J419">
        <f ca="1">IF(G419&lt;&gt;G420,IF(G419="Baisse",MAX(INDIRECT("C"&amp;ROW(G420)&amp;":C"&amp;IFERROR(ROW(INDEX(G420:$G$919,MATCH(G419,G420:$G$919,0),1)),917))),MIN(INDIRECT("D"&amp;ROW(G420)&amp;":D"&amp;IFERROR(ROW(INDEX(G420:$G$919,MATCH(G419,G420:$G$919,0),1))-1,917)))),"")</f>
        <v>16938</v>
      </c>
    </row>
    <row r="420" spans="1:10" x14ac:dyDescent="0.25">
      <c r="A420" s="5">
        <v>42467.791666666664</v>
      </c>
      <c r="B420" s="3">
        <v>15427.5</v>
      </c>
      <c r="C420" s="3">
        <v>15467.5</v>
      </c>
      <c r="D420" s="3">
        <v>15342.5</v>
      </c>
      <c r="E420" s="3">
        <v>15447.5</v>
      </c>
      <c r="F420" s="2">
        <v>15381</v>
      </c>
      <c r="G420" s="1" t="s">
        <v>10</v>
      </c>
      <c r="H420" s="6" t="str">
        <f ca="1">IFERROR(IF(G420&lt;&gt;G421,AVERAGE(INDIRECT("E"&amp;MAX(MATCH(9^9,$H$3:H419,1))+3&amp;":E"&amp;ROW(G420))),""),IF(G420&lt;&gt;G421,AVERAGE(INDIRECT("E"&amp;ROW(INDEX($G$2:G419,MATCH(G419,$G$2:G419,0),1))&amp;":E"&amp;ROW(G419))),""))</f>
        <v/>
      </c>
      <c r="I420" s="7"/>
      <c r="J420" t="str">
        <f ca="1">IF(G420&lt;&gt;G421,IF(G420="Baisse",MAX(INDIRECT("C"&amp;ROW(G421)&amp;":C"&amp;IFERROR(ROW(INDEX(G421:$G$919,MATCH(G420,G421:$G$919,0),1)),917))),MIN(INDIRECT("D"&amp;ROW(G421)&amp;":D"&amp;IFERROR(ROW(INDEX(G421:$G$919,MATCH(G420,G421:$G$919,0),1))-1,917)))),"")</f>
        <v/>
      </c>
    </row>
    <row r="421" spans="1:10" x14ac:dyDescent="0.25">
      <c r="A421" s="5">
        <v>42467.958333333336</v>
      </c>
      <c r="B421" s="3">
        <v>15447.5</v>
      </c>
      <c r="C421" s="3">
        <v>15602.5</v>
      </c>
      <c r="D421" s="3">
        <v>15417.5</v>
      </c>
      <c r="E421" s="3">
        <v>15547.5</v>
      </c>
      <c r="F421" s="2">
        <v>15430</v>
      </c>
      <c r="G421" s="1" t="s">
        <v>10</v>
      </c>
      <c r="H421" s="6" t="str">
        <f ca="1">IFERROR(IF(G421&lt;&gt;G422,AVERAGE(INDIRECT("E"&amp;MAX(MATCH(9^9,$H$3:H420,1))+3&amp;":E"&amp;ROW(G421))),""),IF(G421&lt;&gt;G422,AVERAGE(INDIRECT("E"&amp;ROW(INDEX($G$2:G420,MATCH(G420,$G$2:G420,0),1))&amp;":E"&amp;ROW(G420))),""))</f>
        <v/>
      </c>
      <c r="I421" s="7"/>
      <c r="J421" t="str">
        <f ca="1">IF(G421&lt;&gt;G422,IF(G421="Baisse",MAX(INDIRECT("C"&amp;ROW(G422)&amp;":C"&amp;IFERROR(ROW(INDEX(G422:$G$919,MATCH(G421,G422:$G$919,0),1)),917))),MIN(INDIRECT("D"&amp;ROW(G422)&amp;":D"&amp;IFERROR(ROW(INDEX(G422:$G$919,MATCH(G421,G422:$G$919,0),1))-1,917)))),"")</f>
        <v/>
      </c>
    </row>
    <row r="422" spans="1:10" x14ac:dyDescent="0.25">
      <c r="A422" s="5">
        <v>42468.125</v>
      </c>
      <c r="B422" s="3">
        <v>15547.5</v>
      </c>
      <c r="C422" s="3">
        <v>15902.5</v>
      </c>
      <c r="D422" s="3">
        <v>15520</v>
      </c>
      <c r="E422" s="3">
        <v>15857.5</v>
      </c>
      <c r="F422" s="2">
        <v>15478</v>
      </c>
      <c r="G422" s="1" t="s">
        <v>10</v>
      </c>
      <c r="H422" s="6" t="str">
        <f ca="1">IFERROR(IF(G422&lt;&gt;G423,AVERAGE(INDIRECT("E"&amp;MAX(MATCH(9^9,$H$3:H421,1))+3&amp;":E"&amp;ROW(G422))),""),IF(G422&lt;&gt;G423,AVERAGE(INDIRECT("E"&amp;ROW(INDEX($G$2:G421,MATCH(G421,$G$2:G421,0),1))&amp;":E"&amp;ROW(G421))),""))</f>
        <v/>
      </c>
      <c r="I422" s="7"/>
      <c r="J422" t="str">
        <f ca="1">IF(G422&lt;&gt;G423,IF(G422="Baisse",MAX(INDIRECT("C"&amp;ROW(G423)&amp;":C"&amp;IFERROR(ROW(INDEX(G423:$G$919,MATCH(G422,G423:$G$919,0),1)),917))),MIN(INDIRECT("D"&amp;ROW(G423)&amp;":D"&amp;IFERROR(ROW(INDEX(G423:$G$919,MATCH(G422,G423:$G$919,0),1))-1,917)))),"")</f>
        <v/>
      </c>
    </row>
    <row r="423" spans="1:10" x14ac:dyDescent="0.25">
      <c r="A423" s="5">
        <v>42468.291666666664</v>
      </c>
      <c r="B423" s="3">
        <v>15857.5</v>
      </c>
      <c r="C423" s="3">
        <v>16032.5</v>
      </c>
      <c r="D423" s="3">
        <v>15800</v>
      </c>
      <c r="E423" s="3">
        <v>15902.5</v>
      </c>
      <c r="F423" s="2">
        <v>15527</v>
      </c>
      <c r="G423" s="1" t="s">
        <v>10</v>
      </c>
      <c r="H423" s="6" t="str">
        <f ca="1">IFERROR(IF(G423&lt;&gt;G424,AVERAGE(INDIRECT("E"&amp;MAX(MATCH(9^9,$H$3:H422,1))+3&amp;":E"&amp;ROW(G423))),""),IF(G423&lt;&gt;G424,AVERAGE(INDIRECT("E"&amp;ROW(INDEX($G$2:G422,MATCH(G422,$G$2:G422,0),1))&amp;":E"&amp;ROW(G422))),""))</f>
        <v/>
      </c>
      <c r="I423" s="7"/>
      <c r="J423" t="str">
        <f ca="1">IF(G423&lt;&gt;G424,IF(G423="Baisse",MAX(INDIRECT("C"&amp;ROW(G424)&amp;":C"&amp;IFERROR(ROW(INDEX(G424:$G$919,MATCH(G423,G424:$G$919,0),1)),917))),MIN(INDIRECT("D"&amp;ROW(G424)&amp;":D"&amp;IFERROR(ROW(INDEX(G424:$G$919,MATCH(G423,G424:$G$919,0),1))-1,917)))),"")</f>
        <v/>
      </c>
    </row>
    <row r="424" spans="1:10" x14ac:dyDescent="0.25">
      <c r="A424" s="5">
        <v>42468.458333333336</v>
      </c>
      <c r="B424" s="3">
        <v>15902.5</v>
      </c>
      <c r="C424" s="3">
        <v>15942.5</v>
      </c>
      <c r="D424" s="3">
        <v>15827.5</v>
      </c>
      <c r="E424" s="3">
        <v>15935</v>
      </c>
      <c r="F424" s="2">
        <v>15576</v>
      </c>
      <c r="G424" s="1" t="s">
        <v>10</v>
      </c>
      <c r="H424" s="6" t="str">
        <f ca="1">IFERROR(IF(G424&lt;&gt;G425,AVERAGE(INDIRECT("E"&amp;MAX(MATCH(9^9,$H$3:H423,1))+3&amp;":E"&amp;ROW(G424))),""),IF(G424&lt;&gt;G425,AVERAGE(INDIRECT("E"&amp;ROW(INDEX($G$2:G423,MATCH(G423,$G$2:G423,0),1))&amp;":E"&amp;ROW(G423))),""))</f>
        <v/>
      </c>
      <c r="I424" s="7"/>
      <c r="J424" t="str">
        <f ca="1">IF(G424&lt;&gt;G425,IF(G424="Baisse",MAX(INDIRECT("C"&amp;ROW(G425)&amp;":C"&amp;IFERROR(ROW(INDEX(G425:$G$919,MATCH(G424,G425:$G$919,0),1)),917))),MIN(INDIRECT("D"&amp;ROW(G425)&amp;":D"&amp;IFERROR(ROW(INDEX(G425:$G$919,MATCH(G424,G425:$G$919,0),1))-1,917)))),"")</f>
        <v/>
      </c>
    </row>
    <row r="425" spans="1:10" x14ac:dyDescent="0.25">
      <c r="A425" s="5">
        <v>42468.625</v>
      </c>
      <c r="B425" s="3">
        <v>15935</v>
      </c>
      <c r="C425" s="3">
        <v>15962.5</v>
      </c>
      <c r="D425" s="3">
        <v>15787.5</v>
      </c>
      <c r="E425" s="3">
        <v>15862.5</v>
      </c>
      <c r="F425" s="2">
        <v>15624</v>
      </c>
      <c r="G425" s="1" t="s">
        <v>10</v>
      </c>
      <c r="H425" s="6" t="str">
        <f ca="1">IFERROR(IF(G425&lt;&gt;G426,AVERAGE(INDIRECT("E"&amp;MAX(MATCH(9^9,$H$3:H424,1))+3&amp;":E"&amp;ROW(G425))),""),IF(G425&lt;&gt;G426,AVERAGE(INDIRECT("E"&amp;ROW(INDEX($G$2:G424,MATCH(G424,$G$2:G424,0),1))&amp;":E"&amp;ROW(G424))),""))</f>
        <v/>
      </c>
      <c r="I425" s="7"/>
      <c r="J425" t="str">
        <f ca="1">IF(G425&lt;&gt;G426,IF(G425="Baisse",MAX(INDIRECT("C"&amp;ROW(G426)&amp;":C"&amp;IFERROR(ROW(INDEX(G426:$G$919,MATCH(G425,G426:$G$919,0),1)),917))),MIN(INDIRECT("D"&amp;ROW(G426)&amp;":D"&amp;IFERROR(ROW(INDEX(G426:$G$919,MATCH(G425,G426:$G$919,0),1))-1,917)))),"")</f>
        <v/>
      </c>
    </row>
    <row r="426" spans="1:10" x14ac:dyDescent="0.25">
      <c r="A426" s="5">
        <v>42468.791666666664</v>
      </c>
      <c r="B426" s="3">
        <v>15862.5</v>
      </c>
      <c r="C426" s="3">
        <v>15902.5</v>
      </c>
      <c r="D426" s="3">
        <v>15767.5</v>
      </c>
      <c r="E426" s="3">
        <v>15780</v>
      </c>
      <c r="F426" s="2">
        <v>15673</v>
      </c>
      <c r="G426" s="1" t="s">
        <v>10</v>
      </c>
      <c r="H426" s="6" t="str">
        <f ca="1">IFERROR(IF(G426&lt;&gt;G427,AVERAGE(INDIRECT("E"&amp;MAX(MATCH(9^9,$H$3:H425,1))+3&amp;":E"&amp;ROW(G426))),""),IF(G426&lt;&gt;G427,AVERAGE(INDIRECT("E"&amp;ROW(INDEX($G$2:G425,MATCH(G425,$G$2:G425,0),1))&amp;":E"&amp;ROW(G425))),""))</f>
        <v/>
      </c>
      <c r="I426" s="7"/>
      <c r="J426" t="str">
        <f ca="1">IF(G426&lt;&gt;G427,IF(G426="Baisse",MAX(INDIRECT("C"&amp;ROW(G427)&amp;":C"&amp;IFERROR(ROW(INDEX(G427:$G$919,MATCH(G426,G427:$G$919,0),1)),917))),MIN(INDIRECT("D"&amp;ROW(G427)&amp;":D"&amp;IFERROR(ROW(INDEX(G427:$G$919,MATCH(G426,G427:$G$919,0),1))-1,917)))),"")</f>
        <v/>
      </c>
    </row>
    <row r="427" spans="1:10" x14ac:dyDescent="0.25">
      <c r="A427" s="5">
        <v>42470.958333333336</v>
      </c>
      <c r="B427" s="3">
        <v>15780</v>
      </c>
      <c r="C427" s="3">
        <v>15822.5</v>
      </c>
      <c r="D427" s="3">
        <v>15572.5</v>
      </c>
      <c r="E427" s="3">
        <v>15625</v>
      </c>
      <c r="F427" s="2">
        <v>15722</v>
      </c>
      <c r="G427" s="1" t="s">
        <v>10</v>
      </c>
      <c r="H427" s="6" t="str">
        <f ca="1">IFERROR(IF(G427&lt;&gt;G428,AVERAGE(INDIRECT("E"&amp;MAX(MATCH(9^9,$H$3:H426,1))+3&amp;":E"&amp;ROW(G427))),""),IF(G427&lt;&gt;G428,AVERAGE(INDIRECT("E"&amp;ROW(INDEX($G$2:G426,MATCH(G426,$G$2:G426,0),1))&amp;":E"&amp;ROW(G426))),""))</f>
        <v/>
      </c>
      <c r="I427" s="7"/>
      <c r="J427" t="str">
        <f ca="1">IF(G427&lt;&gt;G428,IF(G427="Baisse",MAX(INDIRECT("C"&amp;ROW(G428)&amp;":C"&amp;IFERROR(ROW(INDEX(G428:$G$919,MATCH(G427,G428:$G$919,0),1)),917))),MIN(INDIRECT("D"&amp;ROW(G428)&amp;":D"&amp;IFERROR(ROW(INDEX(G428:$G$919,MATCH(G427,G428:$G$919,0),1))-1,917)))),"")</f>
        <v/>
      </c>
    </row>
    <row r="428" spans="1:10" x14ac:dyDescent="0.25">
      <c r="A428" s="5">
        <v>42471.125</v>
      </c>
      <c r="B428" s="3">
        <v>15625</v>
      </c>
      <c r="C428" s="3">
        <v>15717.5</v>
      </c>
      <c r="D428" s="3">
        <v>15522.5</v>
      </c>
      <c r="E428" s="3">
        <v>15677.5</v>
      </c>
      <c r="F428" s="2">
        <v>15770</v>
      </c>
      <c r="G428" s="1" t="s">
        <v>10</v>
      </c>
      <c r="H428" s="6" t="str">
        <f ca="1">IFERROR(IF(G428&lt;&gt;G429,AVERAGE(INDIRECT("E"&amp;MAX(MATCH(9^9,$H$3:H427,1))+3&amp;":E"&amp;ROW(G428))),""),IF(G428&lt;&gt;G429,AVERAGE(INDIRECT("E"&amp;ROW(INDEX($G$2:G427,MATCH(G427,$G$2:G427,0),1))&amp;":E"&amp;ROW(G427))),""))</f>
        <v/>
      </c>
      <c r="I428" s="7"/>
      <c r="J428" t="str">
        <f ca="1">IF(G428&lt;&gt;G429,IF(G428="Baisse",MAX(INDIRECT("C"&amp;ROW(G429)&amp;":C"&amp;IFERROR(ROW(INDEX(G429:$G$919,MATCH(G428,G429:$G$919,0),1)),917))),MIN(INDIRECT("D"&amp;ROW(G429)&amp;":D"&amp;IFERROR(ROW(INDEX(G429:$G$919,MATCH(G428,G429:$G$919,0),1))-1,917)))),"")</f>
        <v/>
      </c>
    </row>
    <row r="429" spans="1:10" x14ac:dyDescent="0.25">
      <c r="A429" s="5">
        <v>42471.291666666664</v>
      </c>
      <c r="B429" s="3">
        <v>15677.5</v>
      </c>
      <c r="C429" s="3">
        <v>15892.5</v>
      </c>
      <c r="D429" s="3">
        <v>15662.5</v>
      </c>
      <c r="E429" s="3">
        <v>15840</v>
      </c>
      <c r="F429" s="2">
        <v>15819</v>
      </c>
      <c r="G429" s="1" t="s">
        <v>10</v>
      </c>
      <c r="H429" s="6" t="str">
        <f ca="1">IFERROR(IF(G429&lt;&gt;G430,AVERAGE(INDIRECT("E"&amp;MAX(MATCH(9^9,$H$3:H428,1))+3&amp;":E"&amp;ROW(G429))),""),IF(G429&lt;&gt;G430,AVERAGE(INDIRECT("E"&amp;ROW(INDEX($G$2:G428,MATCH(G428,$G$2:G428,0),1))&amp;":E"&amp;ROW(G428))),""))</f>
        <v/>
      </c>
      <c r="I429" s="7"/>
      <c r="J429" t="str">
        <f ca="1">IF(G429&lt;&gt;G430,IF(G429="Baisse",MAX(INDIRECT("C"&amp;ROW(G430)&amp;":C"&amp;IFERROR(ROW(INDEX(G430:$G$919,MATCH(G429,G430:$G$919,0),1)),917))),MIN(INDIRECT("D"&amp;ROW(G430)&amp;":D"&amp;IFERROR(ROW(INDEX(G430:$G$919,MATCH(G429,G430:$G$919,0),1))-1,917)))),"")</f>
        <v/>
      </c>
    </row>
    <row r="430" spans="1:10" x14ac:dyDescent="0.25">
      <c r="A430" s="5">
        <v>42471.458333333336</v>
      </c>
      <c r="B430" s="3">
        <v>15840</v>
      </c>
      <c r="C430" s="3">
        <v>15877.5</v>
      </c>
      <c r="D430" s="3">
        <v>15797.5</v>
      </c>
      <c r="E430" s="3">
        <v>15867.5</v>
      </c>
      <c r="F430" s="2">
        <v>15868</v>
      </c>
      <c r="G430" s="1" t="s">
        <v>10</v>
      </c>
      <c r="H430" s="6" t="str">
        <f ca="1">IFERROR(IF(G430&lt;&gt;G431,AVERAGE(INDIRECT("E"&amp;MAX(MATCH(9^9,$H$3:H429,1))+3&amp;":E"&amp;ROW(G430))),""),IF(G430&lt;&gt;G431,AVERAGE(INDIRECT("E"&amp;ROW(INDEX($G$2:G429,MATCH(G429,$G$2:G429,0),1))&amp;":E"&amp;ROW(G429))),""))</f>
        <v/>
      </c>
      <c r="I430" s="7"/>
      <c r="J430" t="str">
        <f ca="1">IF(G430&lt;&gt;G431,IF(G430="Baisse",MAX(INDIRECT("C"&amp;ROW(G431)&amp;":C"&amp;IFERROR(ROW(INDEX(G431:$G$919,MATCH(G430,G431:$G$919,0),1)),917))),MIN(INDIRECT("D"&amp;ROW(G431)&amp;":D"&amp;IFERROR(ROW(INDEX(G431:$G$919,MATCH(G430,G431:$G$919,0),1))-1,917)))),"")</f>
        <v/>
      </c>
    </row>
    <row r="431" spans="1:10" x14ac:dyDescent="0.25">
      <c r="A431" s="5">
        <v>42471.625</v>
      </c>
      <c r="B431" s="3">
        <v>15867.5</v>
      </c>
      <c r="C431" s="3">
        <v>15902.5</v>
      </c>
      <c r="D431" s="3">
        <v>15752.5</v>
      </c>
      <c r="E431" s="3">
        <v>15837.5</v>
      </c>
      <c r="F431" s="2">
        <v>15916</v>
      </c>
      <c r="G431" s="1" t="s">
        <v>10</v>
      </c>
      <c r="H431" s="6" t="str">
        <f ca="1">IFERROR(IF(G431&lt;&gt;G432,AVERAGE(INDIRECT("E"&amp;MAX(MATCH(9^9,$H$3:H430,1))+3&amp;":E"&amp;ROW(G431))),""),IF(G431&lt;&gt;G432,AVERAGE(INDIRECT("E"&amp;ROW(INDEX($G$2:G430,MATCH(G430,$G$2:G430,0),1))&amp;":E"&amp;ROW(G430))),""))</f>
        <v/>
      </c>
      <c r="I431" s="7"/>
      <c r="J431" t="str">
        <f ca="1">IF(G431&lt;&gt;G432,IF(G431="Baisse",MAX(INDIRECT("C"&amp;ROW(G432)&amp;":C"&amp;IFERROR(ROW(INDEX(G432:$G$919,MATCH(G431,G432:$G$919,0),1)),917))),MIN(INDIRECT("D"&amp;ROW(G432)&amp;":D"&amp;IFERROR(ROW(INDEX(G432:$G$919,MATCH(G431,G432:$G$919,0),1))-1,917)))),"")</f>
        <v/>
      </c>
    </row>
    <row r="432" spans="1:10" x14ac:dyDescent="0.25">
      <c r="A432" s="5">
        <v>42471.791666666664</v>
      </c>
      <c r="B432" s="3">
        <v>15837.5</v>
      </c>
      <c r="C432" s="3">
        <v>15852.5</v>
      </c>
      <c r="D432" s="3">
        <v>15692.5</v>
      </c>
      <c r="E432" s="3">
        <v>15707.5</v>
      </c>
      <c r="F432" s="2">
        <v>15965</v>
      </c>
      <c r="G432" s="1" t="s">
        <v>10</v>
      </c>
      <c r="H432" s="6" t="str">
        <f ca="1">IFERROR(IF(G432&lt;&gt;G433,AVERAGE(INDIRECT("E"&amp;MAX(MATCH(9^9,$H$3:H431,1))+3&amp;":E"&amp;ROW(G432))),""),IF(G432&lt;&gt;G433,AVERAGE(INDIRECT("E"&amp;ROW(INDEX($G$2:G431,MATCH(G431,$G$2:G431,0),1))&amp;":E"&amp;ROW(G431))),""))</f>
        <v/>
      </c>
      <c r="I432" s="7"/>
      <c r="J432" t="str">
        <f ca="1">IF(G432&lt;&gt;G433,IF(G432="Baisse",MAX(INDIRECT("C"&amp;ROW(G433)&amp;":C"&amp;IFERROR(ROW(INDEX(G433:$G$919,MATCH(G432,G433:$G$919,0),1)),917))),MIN(INDIRECT("D"&amp;ROW(G433)&amp;":D"&amp;IFERROR(ROW(INDEX(G433:$G$919,MATCH(G432,G433:$G$919,0),1))-1,917)))),"")</f>
        <v/>
      </c>
    </row>
    <row r="433" spans="1:10" x14ac:dyDescent="0.25">
      <c r="A433" s="5">
        <v>42471.958333333336</v>
      </c>
      <c r="B433" s="3">
        <v>15707.5</v>
      </c>
      <c r="C433" s="3">
        <v>15930</v>
      </c>
      <c r="D433" s="3">
        <v>15667.5</v>
      </c>
      <c r="E433" s="3">
        <v>15870</v>
      </c>
      <c r="F433" s="2">
        <v>16014</v>
      </c>
      <c r="G433" s="1" t="s">
        <v>10</v>
      </c>
      <c r="H433" s="6" t="str">
        <f ca="1">IFERROR(IF(G433&lt;&gt;G434,AVERAGE(INDIRECT("E"&amp;MAX(MATCH(9^9,$H$3:H432,1))+3&amp;":E"&amp;ROW(G433))),""),IF(G433&lt;&gt;G434,AVERAGE(INDIRECT("E"&amp;ROW(INDEX($G$2:G432,MATCH(G432,$G$2:G432,0),1))&amp;":E"&amp;ROW(G432))),""))</f>
        <v/>
      </c>
      <c r="I433" s="7"/>
      <c r="J433" t="str">
        <f ca="1">IF(G433&lt;&gt;G434,IF(G433="Baisse",MAX(INDIRECT("C"&amp;ROW(G434)&amp;":C"&amp;IFERROR(ROW(INDEX(G434:$G$919,MATCH(G433,G434:$G$919,0),1)),917))),MIN(INDIRECT("D"&amp;ROW(G434)&amp;":D"&amp;IFERROR(ROW(INDEX(G434:$G$919,MATCH(G433,G434:$G$919,0),1))-1,917)))),"")</f>
        <v/>
      </c>
    </row>
    <row r="434" spans="1:10" x14ac:dyDescent="0.25">
      <c r="A434" s="5">
        <v>42472.125</v>
      </c>
      <c r="B434" s="3">
        <v>15870</v>
      </c>
      <c r="C434" s="3">
        <v>15977.5</v>
      </c>
      <c r="D434" s="3">
        <v>15802.5</v>
      </c>
      <c r="E434" s="3">
        <v>15912.5</v>
      </c>
      <c r="F434" s="2">
        <v>16062</v>
      </c>
      <c r="G434" s="1" t="s">
        <v>10</v>
      </c>
      <c r="H434" s="6" t="str">
        <f ca="1">IFERROR(IF(G434&lt;&gt;G435,AVERAGE(INDIRECT("E"&amp;MAX(MATCH(9^9,$H$3:H433,1))+3&amp;":E"&amp;ROW(G434))),""),IF(G434&lt;&gt;G435,AVERAGE(INDIRECT("E"&amp;ROW(INDEX($G$2:G433,MATCH(G433,$G$2:G433,0),1))&amp;":E"&amp;ROW(G433))),""))</f>
        <v/>
      </c>
      <c r="I434" s="7"/>
      <c r="J434" t="str">
        <f ca="1">IF(G434&lt;&gt;G435,IF(G434="Baisse",MAX(INDIRECT("C"&amp;ROW(G435)&amp;":C"&amp;IFERROR(ROW(INDEX(G435:$G$919,MATCH(G434,G435:$G$919,0),1)),917))),MIN(INDIRECT("D"&amp;ROW(G435)&amp;":D"&amp;IFERROR(ROW(INDEX(G435:$G$919,MATCH(G434,G435:$G$919,0),1))-1,917)))),"")</f>
        <v/>
      </c>
    </row>
    <row r="435" spans="1:10" x14ac:dyDescent="0.25">
      <c r="A435" s="5">
        <v>42472.291666666664</v>
      </c>
      <c r="B435" s="3">
        <v>15912.5</v>
      </c>
      <c r="C435" s="3">
        <v>15972.5</v>
      </c>
      <c r="D435" s="3">
        <v>15877.5</v>
      </c>
      <c r="E435" s="3">
        <v>15937.5</v>
      </c>
      <c r="F435" s="2">
        <v>16111</v>
      </c>
      <c r="G435" s="1" t="s">
        <v>10</v>
      </c>
      <c r="H435" s="6" t="str">
        <f ca="1">IFERROR(IF(G435&lt;&gt;G436,AVERAGE(INDIRECT("E"&amp;MAX(MATCH(9^9,$H$3:H434,1))+3&amp;":E"&amp;ROW(G435))),""),IF(G435&lt;&gt;G436,AVERAGE(INDIRECT("E"&amp;ROW(INDEX($G$2:G434,MATCH(G434,$G$2:G434,0),1))&amp;":E"&amp;ROW(G434))),""))</f>
        <v/>
      </c>
      <c r="I435" s="7"/>
      <c r="J435" t="str">
        <f ca="1">IF(G435&lt;&gt;G436,IF(G435="Baisse",MAX(INDIRECT("C"&amp;ROW(G436)&amp;":C"&amp;IFERROR(ROW(INDEX(G436:$G$919,MATCH(G435,G436:$G$919,0),1)),917))),MIN(INDIRECT("D"&amp;ROW(G436)&amp;":D"&amp;IFERROR(ROW(INDEX(G436:$G$919,MATCH(G435,G436:$G$919,0),1))-1,917)))),"")</f>
        <v/>
      </c>
    </row>
    <row r="436" spans="1:10" x14ac:dyDescent="0.25">
      <c r="A436" s="5">
        <v>42472.458333333336</v>
      </c>
      <c r="B436" s="3">
        <v>15937.5</v>
      </c>
      <c r="C436" s="3">
        <v>16022.5</v>
      </c>
      <c r="D436" s="3">
        <v>15927.5</v>
      </c>
      <c r="E436" s="3">
        <v>15992.5</v>
      </c>
      <c r="F436" s="2">
        <v>16160</v>
      </c>
      <c r="G436" s="1" t="s">
        <v>10</v>
      </c>
      <c r="H436" s="6" t="str">
        <f ca="1">IFERROR(IF(G436&lt;&gt;G437,AVERAGE(INDIRECT("E"&amp;MAX(MATCH(9^9,$H$3:H435,1))+3&amp;":E"&amp;ROW(G436))),""),IF(G436&lt;&gt;G437,AVERAGE(INDIRECT("E"&amp;ROW(INDEX($G$2:G435,MATCH(G435,$G$2:G435,0),1))&amp;":E"&amp;ROW(G435))),""))</f>
        <v/>
      </c>
      <c r="I436" s="7"/>
      <c r="J436" t="str">
        <f ca="1">IF(G436&lt;&gt;G437,IF(G436="Baisse",MAX(INDIRECT("C"&amp;ROW(G437)&amp;":C"&amp;IFERROR(ROW(INDEX(G437:$G$919,MATCH(G436,G437:$G$919,0),1)),917))),MIN(INDIRECT("D"&amp;ROW(G437)&amp;":D"&amp;IFERROR(ROW(INDEX(G437:$G$919,MATCH(G436,G437:$G$919,0),1))-1,917)))),"")</f>
        <v/>
      </c>
    </row>
    <row r="437" spans="1:10" x14ac:dyDescent="0.25">
      <c r="A437" s="5">
        <v>42472.625</v>
      </c>
      <c r="B437" s="3">
        <v>15992.5</v>
      </c>
      <c r="C437" s="3">
        <v>16117.5</v>
      </c>
      <c r="D437" s="3">
        <v>15937.5</v>
      </c>
      <c r="E437" s="3">
        <v>16107.5</v>
      </c>
      <c r="F437" s="2">
        <v>16208</v>
      </c>
      <c r="G437" s="1" t="s">
        <v>10</v>
      </c>
      <c r="H437" s="6" t="str">
        <f ca="1">IFERROR(IF(G437&lt;&gt;G438,AVERAGE(INDIRECT("E"&amp;MAX(MATCH(9^9,$H$3:H436,1))+3&amp;":E"&amp;ROW(G437))),""),IF(G437&lt;&gt;G438,AVERAGE(INDIRECT("E"&amp;ROW(INDEX($G$2:G436,MATCH(G436,$G$2:G436,0),1))&amp;":E"&amp;ROW(G436))),""))</f>
        <v/>
      </c>
      <c r="I437" s="7"/>
      <c r="J437" t="str">
        <f ca="1">IF(G437&lt;&gt;G438,IF(G437="Baisse",MAX(INDIRECT("C"&amp;ROW(G438)&amp;":C"&amp;IFERROR(ROW(INDEX(G438:$G$919,MATCH(G437,G438:$G$919,0),1)),917))),MIN(INDIRECT("D"&amp;ROW(G438)&amp;":D"&amp;IFERROR(ROW(INDEX(G438:$G$919,MATCH(G437,G438:$G$919,0),1))-1,917)))),"")</f>
        <v/>
      </c>
    </row>
    <row r="438" spans="1:10" x14ac:dyDescent="0.25">
      <c r="A438" s="5">
        <v>42472.791666666664</v>
      </c>
      <c r="B438" s="3">
        <v>16107.5</v>
      </c>
      <c r="C438" s="3">
        <v>16137.5</v>
      </c>
      <c r="D438" s="3">
        <v>16052.5</v>
      </c>
      <c r="E438" s="3">
        <v>16065</v>
      </c>
      <c r="F438" s="2">
        <v>16257</v>
      </c>
      <c r="G438" s="1" t="s">
        <v>10</v>
      </c>
      <c r="H438" s="6" t="str">
        <f ca="1">IFERROR(IF(G438&lt;&gt;G439,AVERAGE(INDIRECT("E"&amp;MAX(MATCH(9^9,$H$3:H437,1))+3&amp;":E"&amp;ROW(G438))),""),IF(G438&lt;&gt;G439,AVERAGE(INDIRECT("E"&amp;ROW(INDEX($G$2:G437,MATCH(G437,$G$2:G437,0),1))&amp;":E"&amp;ROW(G437))),""))</f>
        <v/>
      </c>
      <c r="I438" s="7"/>
      <c r="J438" t="str">
        <f ca="1">IF(G438&lt;&gt;G439,IF(G438="Baisse",MAX(INDIRECT("C"&amp;ROW(G439)&amp;":C"&amp;IFERROR(ROW(INDEX(G439:$G$919,MATCH(G438,G439:$G$919,0),1)),917))),MIN(INDIRECT("D"&amp;ROW(G439)&amp;":D"&amp;IFERROR(ROW(INDEX(G439:$G$919,MATCH(G438,G439:$G$919,0),1))-1,917)))),"")</f>
        <v/>
      </c>
    </row>
    <row r="439" spans="1:10" x14ac:dyDescent="0.25">
      <c r="A439" s="5">
        <v>42472.958333333336</v>
      </c>
      <c r="B439" s="3">
        <v>16065</v>
      </c>
      <c r="C439" s="3">
        <v>16262.5</v>
      </c>
      <c r="D439" s="3">
        <v>16065</v>
      </c>
      <c r="E439" s="3">
        <v>16172.5</v>
      </c>
      <c r="F439" s="2">
        <v>16306</v>
      </c>
      <c r="G439" s="1" t="s">
        <v>10</v>
      </c>
      <c r="H439" s="6" t="str">
        <f ca="1">IFERROR(IF(G439&lt;&gt;G440,AVERAGE(INDIRECT("E"&amp;MAX(MATCH(9^9,$H$3:H438,1))+3&amp;":E"&amp;ROW(G439))),""),IF(G439&lt;&gt;G440,AVERAGE(INDIRECT("E"&amp;ROW(INDEX($G$2:G438,MATCH(G438,$G$2:G438,0),1))&amp;":E"&amp;ROW(G438))),""))</f>
        <v/>
      </c>
      <c r="I439" s="7"/>
      <c r="J439" t="str">
        <f ca="1">IF(G439&lt;&gt;G440,IF(G439="Baisse",MAX(INDIRECT("C"&amp;ROW(G440)&amp;":C"&amp;IFERROR(ROW(INDEX(G440:$G$919,MATCH(G439,G440:$G$919,0),1)),917))),MIN(INDIRECT("D"&amp;ROW(G440)&amp;":D"&amp;IFERROR(ROW(INDEX(G440:$G$919,MATCH(G439,G440:$G$919,0),1))-1,917)))),"")</f>
        <v/>
      </c>
    </row>
    <row r="440" spans="1:10" x14ac:dyDescent="0.25">
      <c r="A440" s="5">
        <v>42473.125</v>
      </c>
      <c r="B440" s="3">
        <v>16172.5</v>
      </c>
      <c r="C440" s="3">
        <v>16362.5</v>
      </c>
      <c r="D440" s="3">
        <v>16152.5</v>
      </c>
      <c r="E440" s="3">
        <v>16332.5</v>
      </c>
      <c r="F440" s="2">
        <v>16354</v>
      </c>
      <c r="G440" s="1" t="s">
        <v>10</v>
      </c>
      <c r="H440" s="6" t="str">
        <f ca="1">IFERROR(IF(G440&lt;&gt;G441,AVERAGE(INDIRECT("E"&amp;MAX(MATCH(9^9,$H$3:H439,1))+3&amp;":E"&amp;ROW(G440))),""),IF(G440&lt;&gt;G441,AVERAGE(INDIRECT("E"&amp;ROW(INDEX($G$2:G439,MATCH(G439,$G$2:G439,0),1))&amp;":E"&amp;ROW(G439))),""))</f>
        <v/>
      </c>
      <c r="I440" s="7"/>
      <c r="J440" t="str">
        <f ca="1">IF(G440&lt;&gt;G441,IF(G440="Baisse",MAX(INDIRECT("C"&amp;ROW(G441)&amp;":C"&amp;IFERROR(ROW(INDEX(G441:$G$919,MATCH(G440,G441:$G$919,0),1)),917))),MIN(INDIRECT("D"&amp;ROW(G441)&amp;":D"&amp;IFERROR(ROW(INDEX(G441:$G$919,MATCH(G440,G441:$G$919,0),1))-1,917)))),"")</f>
        <v/>
      </c>
    </row>
    <row r="441" spans="1:10" x14ac:dyDescent="0.25">
      <c r="A441" s="5">
        <v>42473.291666666664</v>
      </c>
      <c r="B441" s="3">
        <v>16332.5</v>
      </c>
      <c r="C441" s="3">
        <v>16477.5</v>
      </c>
      <c r="D441" s="3">
        <v>16330</v>
      </c>
      <c r="E441" s="3">
        <v>16472.5</v>
      </c>
      <c r="F441" s="2">
        <v>16403</v>
      </c>
      <c r="G441" s="1" t="s">
        <v>10</v>
      </c>
      <c r="H441" s="6" t="str">
        <f ca="1">IFERROR(IF(G441&lt;&gt;G442,AVERAGE(INDIRECT("E"&amp;MAX(MATCH(9^9,$H$3:H440,1))+3&amp;":E"&amp;ROW(G441))),""),IF(G441&lt;&gt;G442,AVERAGE(INDIRECT("E"&amp;ROW(INDEX($G$2:G440,MATCH(G440,$G$2:G440,0),1))&amp;":E"&amp;ROW(G440))),""))</f>
        <v/>
      </c>
      <c r="I441" s="7"/>
      <c r="J441" t="str">
        <f ca="1">IF(G441&lt;&gt;G442,IF(G441="Baisse",MAX(INDIRECT("C"&amp;ROW(G442)&amp;":C"&amp;IFERROR(ROW(INDEX(G442:$G$919,MATCH(G441,G442:$G$919,0),1)),917))),MIN(INDIRECT("D"&amp;ROW(G442)&amp;":D"&amp;IFERROR(ROW(INDEX(G442:$G$919,MATCH(G441,G442:$G$919,0),1))-1,917)))),"")</f>
        <v/>
      </c>
    </row>
    <row r="442" spans="1:10" x14ac:dyDescent="0.25">
      <c r="A442" s="5">
        <v>42473.458333333336</v>
      </c>
      <c r="B442" s="3">
        <v>16472.5</v>
      </c>
      <c r="C442" s="3">
        <v>16587.5</v>
      </c>
      <c r="D442" s="3">
        <v>16472.5</v>
      </c>
      <c r="E442" s="3">
        <v>16522.5</v>
      </c>
      <c r="F442" s="2">
        <v>16451</v>
      </c>
      <c r="G442" s="1" t="s">
        <v>10</v>
      </c>
      <c r="H442" s="6" t="str">
        <f ca="1">IFERROR(IF(G442&lt;&gt;G443,AVERAGE(INDIRECT("E"&amp;MAX(MATCH(9^9,$H$3:H441,1))+3&amp;":E"&amp;ROW(G442))),""),IF(G442&lt;&gt;G443,AVERAGE(INDIRECT("E"&amp;ROW(INDEX($G$2:G441,MATCH(G441,$G$2:G441,0),1))&amp;":E"&amp;ROW(G441))),""))</f>
        <v/>
      </c>
      <c r="I442" s="7"/>
      <c r="J442" t="str">
        <f ca="1">IF(G442&lt;&gt;G443,IF(G442="Baisse",MAX(INDIRECT("C"&amp;ROW(G443)&amp;":C"&amp;IFERROR(ROW(INDEX(G443:$G$919,MATCH(G442,G443:$G$919,0),1)),917))),MIN(INDIRECT("D"&amp;ROW(G443)&amp;":D"&amp;IFERROR(ROW(INDEX(G443:$G$919,MATCH(G442,G443:$G$919,0),1))-1,917)))),"")</f>
        <v/>
      </c>
    </row>
    <row r="443" spans="1:10" x14ac:dyDescent="0.25">
      <c r="A443" s="5">
        <v>42473.625</v>
      </c>
      <c r="B443" s="3">
        <v>16522.5</v>
      </c>
      <c r="C443" s="3">
        <v>16602.5</v>
      </c>
      <c r="D443" s="3">
        <v>16507.5</v>
      </c>
      <c r="E443" s="3">
        <v>16580</v>
      </c>
      <c r="F443" s="2">
        <v>16500</v>
      </c>
      <c r="G443" s="1" t="s">
        <v>10</v>
      </c>
      <c r="H443" s="6" t="str">
        <f ca="1">IFERROR(IF(G443&lt;&gt;G444,AVERAGE(INDIRECT("E"&amp;MAX(MATCH(9^9,$H$3:H442,1))+3&amp;":E"&amp;ROW(G443))),""),IF(G443&lt;&gt;G444,AVERAGE(INDIRECT("E"&amp;ROW(INDEX($G$2:G442,MATCH(G442,$G$2:G442,0),1))&amp;":E"&amp;ROW(G442))),""))</f>
        <v/>
      </c>
      <c r="I443" s="7"/>
      <c r="J443" t="str">
        <f ca="1">IF(G443&lt;&gt;G444,IF(G443="Baisse",MAX(INDIRECT("C"&amp;ROW(G444)&amp;":C"&amp;IFERROR(ROW(INDEX(G444:$G$919,MATCH(G443,G444:$G$919,0),1)),917))),MIN(INDIRECT("D"&amp;ROW(G444)&amp;":D"&amp;IFERROR(ROW(INDEX(G444:$G$919,MATCH(G443,G444:$G$919,0),1))-1,917)))),"")</f>
        <v/>
      </c>
    </row>
    <row r="444" spans="1:10" x14ac:dyDescent="0.25">
      <c r="A444" s="5">
        <v>42473.791666666664</v>
      </c>
      <c r="B444" s="3">
        <v>16580</v>
      </c>
      <c r="C444" s="3">
        <v>16667.5</v>
      </c>
      <c r="D444" s="3">
        <v>16562.5</v>
      </c>
      <c r="E444" s="3">
        <v>16607.5</v>
      </c>
      <c r="F444" s="2">
        <v>16549</v>
      </c>
      <c r="G444" s="1" t="s">
        <v>10</v>
      </c>
      <c r="H444" s="6" t="str">
        <f ca="1">IFERROR(IF(G444&lt;&gt;G445,AVERAGE(INDIRECT("E"&amp;MAX(MATCH(9^9,$H$3:H443,1))+3&amp;":E"&amp;ROW(G444))),""),IF(G444&lt;&gt;G445,AVERAGE(INDIRECT("E"&amp;ROW(INDEX($G$2:G443,MATCH(G443,$G$2:G443,0),1))&amp;":E"&amp;ROW(G443))),""))</f>
        <v/>
      </c>
      <c r="I444" s="7"/>
      <c r="J444" t="str">
        <f ca="1">IF(G444&lt;&gt;G445,IF(G444="Baisse",MAX(INDIRECT("C"&amp;ROW(G445)&amp;":C"&amp;IFERROR(ROW(INDEX(G445:$G$919,MATCH(G444,G445:$G$919,0),1)),917))),MIN(INDIRECT("D"&amp;ROW(G445)&amp;":D"&amp;IFERROR(ROW(INDEX(G445:$G$919,MATCH(G444,G445:$G$919,0),1))-1,917)))),"")</f>
        <v/>
      </c>
    </row>
    <row r="445" spans="1:10" x14ac:dyDescent="0.25">
      <c r="A445" s="5">
        <v>42473.958333333336</v>
      </c>
      <c r="B445" s="3">
        <v>16607.5</v>
      </c>
      <c r="C445" s="3">
        <v>16717.5</v>
      </c>
      <c r="D445" s="3">
        <v>16607.5</v>
      </c>
      <c r="E445" s="3">
        <v>16707.5</v>
      </c>
      <c r="F445" s="2">
        <v>16597</v>
      </c>
      <c r="G445" s="1" t="s">
        <v>10</v>
      </c>
      <c r="H445" s="6" t="str">
        <f ca="1">IFERROR(IF(G445&lt;&gt;G446,AVERAGE(INDIRECT("E"&amp;MAX(MATCH(9^9,$H$3:H444,1))+3&amp;":E"&amp;ROW(G445))),""),IF(G445&lt;&gt;G446,AVERAGE(INDIRECT("E"&amp;ROW(INDEX($G$2:G444,MATCH(G444,$G$2:G444,0),1))&amp;":E"&amp;ROW(G444))),""))</f>
        <v/>
      </c>
      <c r="I445" s="7"/>
      <c r="J445" t="str">
        <f ca="1">IF(G445&lt;&gt;G446,IF(G445="Baisse",MAX(INDIRECT("C"&amp;ROW(G446)&amp;":C"&amp;IFERROR(ROW(INDEX(G446:$G$919,MATCH(G445,G446:$G$919,0),1)),917))),MIN(INDIRECT("D"&amp;ROW(G446)&amp;":D"&amp;IFERROR(ROW(INDEX(G446:$G$919,MATCH(G445,G446:$G$919,0),1))-1,917)))),"")</f>
        <v/>
      </c>
    </row>
    <row r="446" spans="1:10" x14ac:dyDescent="0.25">
      <c r="A446" s="5">
        <v>42474.125</v>
      </c>
      <c r="B446" s="3">
        <v>16707.5</v>
      </c>
      <c r="C446" s="3">
        <v>16915</v>
      </c>
      <c r="D446" s="3">
        <v>16707.5</v>
      </c>
      <c r="E446" s="3">
        <v>16867.5</v>
      </c>
      <c r="F446" s="2">
        <v>16646</v>
      </c>
      <c r="G446" s="1" t="s">
        <v>10</v>
      </c>
      <c r="H446" s="6" t="str">
        <f ca="1">IFERROR(IF(G446&lt;&gt;G447,AVERAGE(INDIRECT("E"&amp;MAX(MATCH(9^9,$H$3:H445,1))+3&amp;":E"&amp;ROW(G446))),""),IF(G446&lt;&gt;G447,AVERAGE(INDIRECT("E"&amp;ROW(INDEX($G$2:G445,MATCH(G445,$G$2:G445,0),1))&amp;":E"&amp;ROW(G445))),""))</f>
        <v/>
      </c>
      <c r="I446" s="7"/>
      <c r="J446" t="str">
        <f ca="1">IF(G446&lt;&gt;G447,IF(G446="Baisse",MAX(INDIRECT("C"&amp;ROW(G447)&amp;":C"&amp;IFERROR(ROW(INDEX(G447:$G$919,MATCH(G446,G447:$G$919,0),1)),917))),MIN(INDIRECT("D"&amp;ROW(G447)&amp;":D"&amp;IFERROR(ROW(INDEX(G447:$G$919,MATCH(G446,G447:$G$919,0),1))-1,917)))),"")</f>
        <v/>
      </c>
    </row>
    <row r="447" spans="1:10" x14ac:dyDescent="0.25">
      <c r="A447" s="5">
        <v>42474.291666666664</v>
      </c>
      <c r="B447" s="3">
        <v>16867.5</v>
      </c>
      <c r="C447" s="3">
        <v>16922.5</v>
      </c>
      <c r="D447" s="3">
        <v>16742.5</v>
      </c>
      <c r="E447" s="3">
        <v>16782.5</v>
      </c>
      <c r="F447" s="2">
        <v>16695</v>
      </c>
      <c r="G447" s="1" t="s">
        <v>10</v>
      </c>
      <c r="H447" s="6" t="str">
        <f ca="1">IFERROR(IF(G447&lt;&gt;G448,AVERAGE(INDIRECT("E"&amp;MAX(MATCH(9^9,$H$3:H446,1))+3&amp;":E"&amp;ROW(G447))),""),IF(G447&lt;&gt;G448,AVERAGE(INDIRECT("E"&amp;ROW(INDEX($G$2:G446,MATCH(G446,$G$2:G446,0),1))&amp;":E"&amp;ROW(G446))),""))</f>
        <v/>
      </c>
      <c r="I447" s="7"/>
      <c r="J447" t="str">
        <f ca="1">IF(G447&lt;&gt;G448,IF(G447="Baisse",MAX(INDIRECT("C"&amp;ROW(G448)&amp;":C"&amp;IFERROR(ROW(INDEX(G448:$G$919,MATCH(G447,G448:$G$919,0),1)),917))),MIN(INDIRECT("D"&amp;ROW(G448)&amp;":D"&amp;IFERROR(ROW(INDEX(G448:$G$919,MATCH(G447,G448:$G$919,0),1))-1,917)))),"")</f>
        <v/>
      </c>
    </row>
    <row r="448" spans="1:10" x14ac:dyDescent="0.25">
      <c r="A448" s="5">
        <v>42474.458333333336</v>
      </c>
      <c r="B448" s="3">
        <v>16782.5</v>
      </c>
      <c r="C448" s="3">
        <v>16822.5</v>
      </c>
      <c r="D448" s="3">
        <v>16747.5</v>
      </c>
      <c r="E448" s="3">
        <v>16782.5</v>
      </c>
      <c r="F448" s="2">
        <v>16743</v>
      </c>
      <c r="G448" s="1" t="s">
        <v>10</v>
      </c>
      <c r="H448" s="6" t="str">
        <f ca="1">IFERROR(IF(G448&lt;&gt;G449,AVERAGE(INDIRECT("E"&amp;MAX(MATCH(9^9,$H$3:H447,1))+3&amp;":E"&amp;ROW(G448))),""),IF(G448&lt;&gt;G449,AVERAGE(INDIRECT("E"&amp;ROW(INDEX($G$2:G447,MATCH(G447,$G$2:G447,0),1))&amp;":E"&amp;ROW(G447))),""))</f>
        <v/>
      </c>
      <c r="I448" s="7"/>
      <c r="J448" t="str">
        <f ca="1">IF(G448&lt;&gt;G449,IF(G448="Baisse",MAX(INDIRECT("C"&amp;ROW(G449)&amp;":C"&amp;IFERROR(ROW(INDEX(G449:$G$919,MATCH(G448,G449:$G$919,0),1)),917))),MIN(INDIRECT("D"&amp;ROW(G449)&amp;":D"&amp;IFERROR(ROW(INDEX(G449:$G$919,MATCH(G448,G449:$G$919,0),1))-1,917)))),"")</f>
        <v/>
      </c>
    </row>
    <row r="449" spans="1:10" x14ac:dyDescent="0.25">
      <c r="A449" s="5">
        <v>42474.625</v>
      </c>
      <c r="B449" s="3">
        <v>16782.5</v>
      </c>
      <c r="C449" s="3">
        <v>16832.5</v>
      </c>
      <c r="D449" s="3">
        <v>16707.5</v>
      </c>
      <c r="E449" s="3">
        <v>16822.5</v>
      </c>
      <c r="F449" s="2">
        <v>16792</v>
      </c>
      <c r="G449" s="1" t="s">
        <v>10</v>
      </c>
      <c r="H449" s="6" t="str">
        <f ca="1">IFERROR(IF(G449&lt;&gt;G450,AVERAGE(INDIRECT("E"&amp;MAX(MATCH(9^9,$H$3:H448,1))+3&amp;":E"&amp;ROW(G449))),""),IF(G449&lt;&gt;G450,AVERAGE(INDIRECT("E"&amp;ROW(INDEX($G$2:G448,MATCH(G448,$G$2:G448,0),1))&amp;":E"&amp;ROW(G448))),""))</f>
        <v/>
      </c>
      <c r="I449" s="7"/>
      <c r="J449" t="str">
        <f ca="1">IF(G449&lt;&gt;G450,IF(G449="Baisse",MAX(INDIRECT("C"&amp;ROW(G450)&amp;":C"&amp;IFERROR(ROW(INDEX(G450:$G$919,MATCH(G449,G450:$G$919,0),1)),917))),MIN(INDIRECT("D"&amp;ROW(G450)&amp;":D"&amp;IFERROR(ROW(INDEX(G450:$G$919,MATCH(G449,G450:$G$919,0),1))-1,917)))),"")</f>
        <v/>
      </c>
    </row>
    <row r="450" spans="1:10" x14ac:dyDescent="0.25">
      <c r="A450" s="5">
        <v>42474.791666666664</v>
      </c>
      <c r="B450" s="3">
        <v>16822.5</v>
      </c>
      <c r="C450" s="3">
        <v>16827.5</v>
      </c>
      <c r="D450" s="3">
        <v>16765</v>
      </c>
      <c r="E450" s="3">
        <v>16802.5</v>
      </c>
      <c r="F450" s="2">
        <v>16841</v>
      </c>
      <c r="G450" s="1" t="s">
        <v>10</v>
      </c>
      <c r="H450" s="6" t="str">
        <f ca="1">IFERROR(IF(G450&lt;&gt;G451,AVERAGE(INDIRECT("E"&amp;MAX(MATCH(9^9,$H$3:H449,1))+3&amp;":E"&amp;ROW(G450))),""),IF(G450&lt;&gt;G451,AVERAGE(INDIRECT("E"&amp;ROW(INDEX($G$2:G449,MATCH(G449,$G$2:G449,0),1))&amp;":E"&amp;ROW(G449))),""))</f>
        <v/>
      </c>
      <c r="I450" s="7"/>
      <c r="J450" t="str">
        <f ca="1">IF(G450&lt;&gt;G451,IF(G450="Baisse",MAX(INDIRECT("C"&amp;ROW(G451)&amp;":C"&amp;IFERROR(ROW(INDEX(G451:$G$919,MATCH(G450,G451:$G$919,0),1)),917))),MIN(INDIRECT("D"&amp;ROW(G451)&amp;":D"&amp;IFERROR(ROW(INDEX(G451:$G$919,MATCH(G450,G451:$G$919,0),1))-1,917)))),"")</f>
        <v/>
      </c>
    </row>
    <row r="451" spans="1:10" x14ac:dyDescent="0.25">
      <c r="A451" s="5">
        <v>42474.958333333336</v>
      </c>
      <c r="B451" s="3">
        <v>16802.5</v>
      </c>
      <c r="C451" s="3">
        <v>16925.5</v>
      </c>
      <c r="D451" s="3">
        <v>16712.5</v>
      </c>
      <c r="E451" s="3">
        <v>16878</v>
      </c>
      <c r="F451" s="2">
        <v>16889</v>
      </c>
      <c r="G451" s="1" t="s">
        <v>10</v>
      </c>
      <c r="H451" s="6" t="str">
        <f ca="1">IFERROR(IF(G451&lt;&gt;G452,AVERAGE(INDIRECT("E"&amp;MAX(MATCH(9^9,$H$3:H450,1))+3&amp;":E"&amp;ROW(G451))),""),IF(G451&lt;&gt;G452,AVERAGE(INDIRECT("E"&amp;ROW(INDEX($G$2:G450,MATCH(G450,$G$2:G450,0),1))&amp;":E"&amp;ROW(G450))),""))</f>
        <v/>
      </c>
      <c r="I451" s="7"/>
      <c r="J451" t="str">
        <f ca="1">IF(G451&lt;&gt;G452,IF(G451="Baisse",MAX(INDIRECT("C"&amp;ROW(G452)&amp;":C"&amp;IFERROR(ROW(INDEX(G452:$G$919,MATCH(G451,G452:$G$919,0),1)),917))),MIN(INDIRECT("D"&amp;ROW(G452)&amp;":D"&amp;IFERROR(ROW(INDEX(G452:$G$919,MATCH(G451,G452:$G$919,0),1))-1,917)))),"")</f>
        <v/>
      </c>
    </row>
    <row r="452" spans="1:10" x14ac:dyDescent="0.25">
      <c r="A452" s="5">
        <v>42475.125</v>
      </c>
      <c r="B452" s="3">
        <v>16878</v>
      </c>
      <c r="C452" s="3">
        <v>16938</v>
      </c>
      <c r="D452" s="3">
        <v>16795.5</v>
      </c>
      <c r="E452" s="3">
        <v>16895.5</v>
      </c>
      <c r="F452" s="2">
        <v>16938</v>
      </c>
      <c r="G452" s="1" t="s">
        <v>10</v>
      </c>
      <c r="H452" s="6">
        <f ca="1">IFERROR(IF(G452&lt;&gt;G453,AVERAGE(INDIRECT("E"&amp;MAX(MATCH(9^9,$H$3:H451,1))+3&amp;":E"&amp;ROW(G452))),""),IF(G452&lt;&gt;G453,AVERAGE(INDIRECT("E"&amp;ROW(INDEX($G$2:G451,MATCH(G451,$G$2:G451,0),1))&amp;":E"&amp;ROW(G451))),""))</f>
        <v>16181.772727272728</v>
      </c>
      <c r="I452" s="7"/>
      <c r="J452">
        <f ca="1">IF(G452&lt;&gt;G453,IF(G452="Baisse",MAX(INDIRECT("C"&amp;ROW(G453)&amp;":C"&amp;IFERROR(ROW(INDEX(G453:$G$919,MATCH(G452,G453:$G$919,0),1)),917))),MIN(INDIRECT("D"&amp;ROW(G453)&amp;":D"&amp;IFERROR(ROW(INDEX(G453:$G$919,MATCH(G452,G453:$G$919,0),1))-1,917)))),"")</f>
        <v>16253.5</v>
      </c>
    </row>
    <row r="453" spans="1:10" x14ac:dyDescent="0.25">
      <c r="A453" s="5">
        <v>42475.291666666664</v>
      </c>
      <c r="B453" s="3">
        <v>16895.5</v>
      </c>
      <c r="C453" s="3">
        <v>16910.5</v>
      </c>
      <c r="D453" s="3">
        <v>16700.5</v>
      </c>
      <c r="E453" s="3">
        <v>16740.5</v>
      </c>
      <c r="F453" s="2">
        <v>16840</v>
      </c>
      <c r="G453" s="1" t="s">
        <v>8</v>
      </c>
      <c r="H453" s="6" t="str">
        <f ca="1">IFERROR(IF(G453&lt;&gt;G454,AVERAGE(INDIRECT("E"&amp;MAX(MATCH(9^9,$H$3:H452,1))+3&amp;":E"&amp;ROW(G453))),""),IF(G453&lt;&gt;G454,AVERAGE(INDIRECT("E"&amp;ROW(INDEX($G$2:G452,MATCH(G452,$G$2:G452,0),1))&amp;":E"&amp;ROW(G452))),""))</f>
        <v/>
      </c>
      <c r="I453" s="7"/>
      <c r="J453" t="str">
        <f ca="1">IF(G453&lt;&gt;G454,IF(G453="Baisse",MAX(INDIRECT("C"&amp;ROW(G454)&amp;":C"&amp;IFERROR(ROW(INDEX(G454:$G$919,MATCH(G453,G454:$G$919,0),1)),917))),MIN(INDIRECT("D"&amp;ROW(G454)&amp;":D"&amp;IFERROR(ROW(INDEX(G454:$G$919,MATCH(G453,G454:$G$919,0),1))-1,917)))),"")</f>
        <v/>
      </c>
    </row>
    <row r="454" spans="1:10" x14ac:dyDescent="0.25">
      <c r="A454" s="5">
        <v>42475.458333333336</v>
      </c>
      <c r="B454" s="3">
        <v>16740.5</v>
      </c>
      <c r="C454" s="3">
        <v>16740.5</v>
      </c>
      <c r="D454" s="3">
        <v>16635.5</v>
      </c>
      <c r="E454" s="3">
        <v>16675.5</v>
      </c>
      <c r="F454" s="2">
        <v>16742</v>
      </c>
      <c r="G454" s="1" t="s">
        <v>8</v>
      </c>
      <c r="H454" s="6" t="str">
        <f ca="1">IFERROR(IF(G454&lt;&gt;G455,AVERAGE(INDIRECT("E"&amp;MAX(MATCH(9^9,$H$3:H453,1))+3&amp;":E"&amp;ROW(G454))),""),IF(G454&lt;&gt;G455,AVERAGE(INDIRECT("E"&amp;ROW(INDEX($G$2:G453,MATCH(G453,$G$2:G453,0),1))&amp;":E"&amp;ROW(G453))),""))</f>
        <v/>
      </c>
      <c r="I454" s="7"/>
      <c r="J454" t="str">
        <f ca="1">IF(G454&lt;&gt;G455,IF(G454="Baisse",MAX(INDIRECT("C"&amp;ROW(G455)&amp;":C"&amp;IFERROR(ROW(INDEX(G455:$G$919,MATCH(G454,G455:$G$919,0),1)),917))),MIN(INDIRECT("D"&amp;ROW(G455)&amp;":D"&amp;IFERROR(ROW(INDEX(G455:$G$919,MATCH(G454,G455:$G$919,0),1))-1,917)))),"")</f>
        <v/>
      </c>
    </row>
    <row r="455" spans="1:10" x14ac:dyDescent="0.25">
      <c r="A455" s="5">
        <v>42475.625</v>
      </c>
      <c r="B455" s="3">
        <v>16675.5</v>
      </c>
      <c r="C455" s="3">
        <v>16715.5</v>
      </c>
      <c r="D455" s="3">
        <v>16620.5</v>
      </c>
      <c r="E455" s="3">
        <v>16630.5</v>
      </c>
      <c r="F455" s="2">
        <v>16645</v>
      </c>
      <c r="G455" s="1" t="s">
        <v>8</v>
      </c>
      <c r="H455" s="6" t="str">
        <f ca="1">IFERROR(IF(G455&lt;&gt;G456,AVERAGE(INDIRECT("E"&amp;MAX(MATCH(9^9,$H$3:H454,1))+3&amp;":E"&amp;ROW(G455))),""),IF(G455&lt;&gt;G456,AVERAGE(INDIRECT("E"&amp;ROW(INDEX($G$2:G454,MATCH(G454,$G$2:G454,0),1))&amp;":E"&amp;ROW(G454))),""))</f>
        <v/>
      </c>
      <c r="I455" s="7"/>
      <c r="J455" t="str">
        <f ca="1">IF(G455&lt;&gt;G456,IF(G455="Baisse",MAX(INDIRECT("C"&amp;ROW(G456)&amp;":C"&amp;IFERROR(ROW(INDEX(G456:$G$919,MATCH(G455,G456:$G$919,0),1)),917))),MIN(INDIRECT("D"&amp;ROW(G456)&amp;":D"&amp;IFERROR(ROW(INDEX(G456:$G$919,MATCH(G455,G456:$G$919,0),1))-1,917)))),"")</f>
        <v/>
      </c>
    </row>
    <row r="456" spans="1:10" x14ac:dyDescent="0.25">
      <c r="A456" s="5">
        <v>42475.791666666664</v>
      </c>
      <c r="B456" s="3">
        <v>16630.5</v>
      </c>
      <c r="C456" s="3">
        <v>16650.5</v>
      </c>
      <c r="D456" s="3">
        <v>16603</v>
      </c>
      <c r="E456" s="3">
        <v>16615.5</v>
      </c>
      <c r="F456" s="2">
        <v>16547</v>
      </c>
      <c r="G456" s="1" t="s">
        <v>8</v>
      </c>
      <c r="H456" s="6" t="str">
        <f ca="1">IFERROR(IF(G456&lt;&gt;G457,AVERAGE(INDIRECT("E"&amp;MAX(MATCH(9^9,$H$3:H455,1))+3&amp;":E"&amp;ROW(G456))),""),IF(G456&lt;&gt;G457,AVERAGE(INDIRECT("E"&amp;ROW(INDEX($G$2:G455,MATCH(G455,$G$2:G455,0),1))&amp;":E"&amp;ROW(G455))),""))</f>
        <v/>
      </c>
      <c r="I456" s="7"/>
      <c r="J456" t="str">
        <f ca="1">IF(G456&lt;&gt;G457,IF(G456="Baisse",MAX(INDIRECT("C"&amp;ROW(G457)&amp;":C"&amp;IFERROR(ROW(INDEX(G457:$G$919,MATCH(G456,G457:$G$919,0),1)),917))),MIN(INDIRECT("D"&amp;ROW(G457)&amp;":D"&amp;IFERROR(ROW(INDEX(G457:$G$919,MATCH(G456,G457:$G$919,0),1))-1,917)))),"")</f>
        <v/>
      </c>
    </row>
    <row r="457" spans="1:10" x14ac:dyDescent="0.25">
      <c r="A457" s="5">
        <v>42477.958333333336</v>
      </c>
      <c r="B457" s="3">
        <v>16615.5</v>
      </c>
      <c r="C457" s="3">
        <v>16615.5</v>
      </c>
      <c r="D457" s="3">
        <v>16255.5</v>
      </c>
      <c r="E457" s="3">
        <v>16350.5</v>
      </c>
      <c r="F457" s="2">
        <v>16449</v>
      </c>
      <c r="G457" s="1" t="s">
        <v>8</v>
      </c>
      <c r="H457" s="6" t="str">
        <f ca="1">IFERROR(IF(G457&lt;&gt;G458,AVERAGE(INDIRECT("E"&amp;MAX(MATCH(9^9,$H$3:H456,1))+3&amp;":E"&amp;ROW(G457))),""),IF(G457&lt;&gt;G458,AVERAGE(INDIRECT("E"&amp;ROW(INDEX($G$2:G456,MATCH(G456,$G$2:G456,0),1))&amp;":E"&amp;ROW(G456))),""))</f>
        <v/>
      </c>
      <c r="I457" s="7"/>
      <c r="J457" t="str">
        <f ca="1">IF(G457&lt;&gt;G458,IF(G457="Baisse",MAX(INDIRECT("C"&amp;ROW(G458)&amp;":C"&amp;IFERROR(ROW(INDEX(G458:$G$919,MATCH(G457,G458:$G$919,0),1)),917))),MIN(INDIRECT("D"&amp;ROW(G458)&amp;":D"&amp;IFERROR(ROW(INDEX(G458:$G$919,MATCH(G457,G458:$G$919,0),1))-1,917)))),"")</f>
        <v/>
      </c>
    </row>
    <row r="458" spans="1:10" x14ac:dyDescent="0.25">
      <c r="A458" s="5">
        <v>42478.125</v>
      </c>
      <c r="B458" s="3">
        <v>16350.5</v>
      </c>
      <c r="C458" s="3">
        <v>16440.5</v>
      </c>
      <c r="D458" s="3">
        <v>16296</v>
      </c>
      <c r="E458" s="3">
        <v>16373.5</v>
      </c>
      <c r="F458" s="2">
        <v>16351</v>
      </c>
      <c r="G458" s="1" t="s">
        <v>8</v>
      </c>
      <c r="H458" s="6" t="str">
        <f ca="1">IFERROR(IF(G458&lt;&gt;G459,AVERAGE(INDIRECT("E"&amp;MAX(MATCH(9^9,$H$3:H457,1))+3&amp;":E"&amp;ROW(G458))),""),IF(G458&lt;&gt;G459,AVERAGE(INDIRECT("E"&amp;ROW(INDEX($G$2:G457,MATCH(G457,$G$2:G457,0),1))&amp;":E"&amp;ROW(G457))),""))</f>
        <v/>
      </c>
      <c r="I458" s="7"/>
      <c r="J458" t="str">
        <f ca="1">IF(G458&lt;&gt;G459,IF(G458="Baisse",MAX(INDIRECT("C"&amp;ROW(G459)&amp;":C"&amp;IFERROR(ROW(INDEX(G459:$G$919,MATCH(G458,G459:$G$919,0),1)),917))),MIN(INDIRECT("D"&amp;ROW(G459)&amp;":D"&amp;IFERROR(ROW(INDEX(G459:$G$919,MATCH(G458,G459:$G$919,0),1))-1,917)))),"")</f>
        <v/>
      </c>
    </row>
    <row r="459" spans="1:10" x14ac:dyDescent="0.25">
      <c r="A459" s="5">
        <v>42478.291666666664</v>
      </c>
      <c r="B459" s="3">
        <v>16373.5</v>
      </c>
      <c r="C459" s="3">
        <v>16473.5</v>
      </c>
      <c r="D459" s="3">
        <v>16253.5</v>
      </c>
      <c r="E459" s="3">
        <v>16473.5</v>
      </c>
      <c r="F459" s="2">
        <v>16254</v>
      </c>
      <c r="G459" s="1" t="s">
        <v>8</v>
      </c>
      <c r="H459" s="6">
        <f ca="1">IFERROR(IF(G459&lt;&gt;G460,AVERAGE(INDIRECT("E"&amp;MAX(MATCH(9^9,$H$3:H458,1))+3&amp;":E"&amp;ROW(G459))),""),IF(G459&lt;&gt;G460,AVERAGE(INDIRECT("E"&amp;ROW(INDEX($G$2:G458,MATCH(G458,$G$2:G458,0),1))&amp;":E"&amp;ROW(G458))),""))</f>
        <v>16551.357142857141</v>
      </c>
      <c r="I459" s="7"/>
      <c r="J459">
        <f ca="1">IF(G459&lt;&gt;G460,IF(G459="Baisse",MAX(INDIRECT("C"&amp;ROW(G460)&amp;":C"&amp;IFERROR(ROW(INDEX(G460:$G$919,MATCH(G459,G460:$G$919,0),1)),917))),MIN(INDIRECT("D"&amp;ROW(G460)&amp;":D"&amp;IFERROR(ROW(INDEX(G460:$G$919,MATCH(G459,G460:$G$919,0),1))-1,917)))),"")</f>
        <v>17779.5</v>
      </c>
    </row>
    <row r="460" spans="1:10" x14ac:dyDescent="0.25">
      <c r="A460" s="5">
        <v>42478.458333333336</v>
      </c>
      <c r="B460" s="3">
        <v>16473.5</v>
      </c>
      <c r="C460" s="3">
        <v>16533.5</v>
      </c>
      <c r="D460" s="3">
        <v>16408.5</v>
      </c>
      <c r="E460" s="3">
        <v>16488.5</v>
      </c>
      <c r="F460" s="2">
        <v>16310</v>
      </c>
      <c r="G460" s="1" t="s">
        <v>10</v>
      </c>
      <c r="H460" s="6" t="str">
        <f ca="1">IFERROR(IF(G460&lt;&gt;G461,AVERAGE(INDIRECT("E"&amp;MAX(MATCH(9^9,$H$3:H459,1))+3&amp;":E"&amp;ROW(G460))),""),IF(G460&lt;&gt;G461,AVERAGE(INDIRECT("E"&amp;ROW(INDEX($G$2:G459,MATCH(G459,$G$2:G459,0),1))&amp;":E"&amp;ROW(G459))),""))</f>
        <v/>
      </c>
      <c r="I460" s="7"/>
      <c r="J460" t="str">
        <f ca="1">IF(G460&lt;&gt;G461,IF(G460="Baisse",MAX(INDIRECT("C"&amp;ROW(G461)&amp;":C"&amp;IFERROR(ROW(INDEX(G461:$G$919,MATCH(G460,G461:$G$919,0),1)),917))),MIN(INDIRECT("D"&amp;ROW(G461)&amp;":D"&amp;IFERROR(ROW(INDEX(G461:$G$919,MATCH(G460,G461:$G$919,0),1))-1,917)))),"")</f>
        <v/>
      </c>
    </row>
    <row r="461" spans="1:10" x14ac:dyDescent="0.25">
      <c r="A461" s="5">
        <v>42478.625</v>
      </c>
      <c r="B461" s="3">
        <v>16488.5</v>
      </c>
      <c r="C461" s="3">
        <v>16688.5</v>
      </c>
      <c r="D461" s="3">
        <v>16453.5</v>
      </c>
      <c r="E461" s="3">
        <v>16648.5</v>
      </c>
      <c r="F461" s="2">
        <v>16367</v>
      </c>
      <c r="G461" s="1" t="s">
        <v>10</v>
      </c>
      <c r="H461" s="6" t="str">
        <f ca="1">IFERROR(IF(G461&lt;&gt;G462,AVERAGE(INDIRECT("E"&amp;MAX(MATCH(9^9,$H$3:H460,1))+3&amp;":E"&amp;ROW(G461))),""),IF(G461&lt;&gt;G462,AVERAGE(INDIRECT("E"&amp;ROW(INDEX($G$2:G460,MATCH(G460,$G$2:G460,0),1))&amp;":E"&amp;ROW(G460))),""))</f>
        <v/>
      </c>
      <c r="I461" s="7"/>
      <c r="J461" t="str">
        <f ca="1">IF(G461&lt;&gt;G462,IF(G461="Baisse",MAX(INDIRECT("C"&amp;ROW(G462)&amp;":C"&amp;IFERROR(ROW(INDEX(G462:$G$919,MATCH(G461,G462:$G$919,0),1)),917))),MIN(INDIRECT("D"&amp;ROW(G462)&amp;":D"&amp;IFERROR(ROW(INDEX(G462:$G$919,MATCH(G461,G462:$G$919,0),1))-1,917)))),"")</f>
        <v/>
      </c>
    </row>
    <row r="462" spans="1:10" x14ac:dyDescent="0.25">
      <c r="A462" s="5">
        <v>42478.791666666664</v>
      </c>
      <c r="B462" s="3">
        <v>16648.5</v>
      </c>
      <c r="C462" s="3">
        <v>16688.5</v>
      </c>
      <c r="D462" s="3">
        <v>16631</v>
      </c>
      <c r="E462" s="3">
        <v>16648.5</v>
      </c>
      <c r="F462" s="2">
        <v>16423</v>
      </c>
      <c r="G462" s="1" t="s">
        <v>10</v>
      </c>
      <c r="H462" s="6" t="str">
        <f ca="1">IFERROR(IF(G462&lt;&gt;G463,AVERAGE(INDIRECT("E"&amp;MAX(MATCH(9^9,$H$3:H461,1))+3&amp;":E"&amp;ROW(G462))),""),IF(G462&lt;&gt;G463,AVERAGE(INDIRECT("E"&amp;ROW(INDEX($G$2:G461,MATCH(G461,$G$2:G461,0),1))&amp;":E"&amp;ROW(G461))),""))</f>
        <v/>
      </c>
      <c r="I462" s="7"/>
      <c r="J462" t="str">
        <f ca="1">IF(G462&lt;&gt;G463,IF(G462="Baisse",MAX(INDIRECT("C"&amp;ROW(G463)&amp;":C"&amp;IFERROR(ROW(INDEX(G463:$G$919,MATCH(G462,G463:$G$919,0),1)),917))),MIN(INDIRECT("D"&amp;ROW(G463)&amp;":D"&amp;IFERROR(ROW(INDEX(G463:$G$919,MATCH(G462,G463:$G$919,0),1))-1,917)))),"")</f>
        <v/>
      </c>
    </row>
    <row r="463" spans="1:10" x14ac:dyDescent="0.25">
      <c r="A463" s="5">
        <v>42478.958333333336</v>
      </c>
      <c r="B463" s="3">
        <v>16648.5</v>
      </c>
      <c r="C463" s="3">
        <v>16893.5</v>
      </c>
      <c r="D463" s="3">
        <v>16648.5</v>
      </c>
      <c r="E463" s="3">
        <v>16866</v>
      </c>
      <c r="F463" s="2">
        <v>16480</v>
      </c>
      <c r="G463" s="1" t="s">
        <v>10</v>
      </c>
      <c r="H463" s="6" t="str">
        <f ca="1">IFERROR(IF(G463&lt;&gt;G464,AVERAGE(INDIRECT("E"&amp;MAX(MATCH(9^9,$H$3:H462,1))+3&amp;":E"&amp;ROW(G463))),""),IF(G463&lt;&gt;G464,AVERAGE(INDIRECT("E"&amp;ROW(INDEX($G$2:G462,MATCH(G462,$G$2:G462,0),1))&amp;":E"&amp;ROW(G462))),""))</f>
        <v/>
      </c>
      <c r="I463" s="7"/>
      <c r="J463" t="str">
        <f ca="1">IF(G463&lt;&gt;G464,IF(G463="Baisse",MAX(INDIRECT("C"&amp;ROW(G464)&amp;":C"&amp;IFERROR(ROW(INDEX(G464:$G$919,MATCH(G463,G464:$G$919,0),1)),917))),MIN(INDIRECT("D"&amp;ROW(G464)&amp;":D"&amp;IFERROR(ROW(INDEX(G464:$G$919,MATCH(G463,G464:$G$919,0),1))-1,917)))),"")</f>
        <v/>
      </c>
    </row>
    <row r="464" spans="1:10" x14ac:dyDescent="0.25">
      <c r="A464" s="5">
        <v>42479.125</v>
      </c>
      <c r="B464" s="3">
        <v>16866</v>
      </c>
      <c r="C464" s="3">
        <v>16903.5</v>
      </c>
      <c r="D464" s="3">
        <v>16788.5</v>
      </c>
      <c r="E464" s="3">
        <v>16833.5</v>
      </c>
      <c r="F464" s="2">
        <v>16536</v>
      </c>
      <c r="G464" s="1" t="s">
        <v>10</v>
      </c>
      <c r="H464" s="6" t="str">
        <f ca="1">IFERROR(IF(G464&lt;&gt;G465,AVERAGE(INDIRECT("E"&amp;MAX(MATCH(9^9,$H$3:H463,1))+3&amp;":E"&amp;ROW(G464))),""),IF(G464&lt;&gt;G465,AVERAGE(INDIRECT("E"&amp;ROW(INDEX($G$2:G463,MATCH(G463,$G$2:G463,0),1))&amp;":E"&amp;ROW(G463))),""))</f>
        <v/>
      </c>
      <c r="I464" s="7"/>
      <c r="J464" t="str">
        <f ca="1">IF(G464&lt;&gt;G465,IF(G464="Baisse",MAX(INDIRECT("C"&amp;ROW(G465)&amp;":C"&amp;IFERROR(ROW(INDEX(G465:$G$919,MATCH(G464,G465:$G$919,0),1)),917))),MIN(INDIRECT("D"&amp;ROW(G465)&amp;":D"&amp;IFERROR(ROW(INDEX(G465:$G$919,MATCH(G464,G465:$G$919,0),1))-1,917)))),"")</f>
        <v/>
      </c>
    </row>
    <row r="465" spans="1:10" x14ac:dyDescent="0.25">
      <c r="A465" s="5">
        <v>42479.291666666664</v>
      </c>
      <c r="B465" s="3">
        <v>16833.5</v>
      </c>
      <c r="C465" s="3">
        <v>17088.5</v>
      </c>
      <c r="D465" s="3">
        <v>16818.5</v>
      </c>
      <c r="E465" s="3">
        <v>17088.5</v>
      </c>
      <c r="F465" s="2">
        <v>16593</v>
      </c>
      <c r="G465" s="1" t="s">
        <v>10</v>
      </c>
      <c r="H465" s="6" t="str">
        <f ca="1">IFERROR(IF(G465&lt;&gt;G466,AVERAGE(INDIRECT("E"&amp;MAX(MATCH(9^9,$H$3:H464,1))+3&amp;":E"&amp;ROW(G465))),""),IF(G465&lt;&gt;G466,AVERAGE(INDIRECT("E"&amp;ROW(INDEX($G$2:G464,MATCH(G464,$G$2:G464,0),1))&amp;":E"&amp;ROW(G464))),""))</f>
        <v/>
      </c>
      <c r="I465" s="7"/>
      <c r="J465" t="str">
        <f ca="1">IF(G465&lt;&gt;G466,IF(G465="Baisse",MAX(INDIRECT("C"&amp;ROW(G466)&amp;":C"&amp;IFERROR(ROW(INDEX(G466:$G$919,MATCH(G465,G466:$G$919,0),1)),917))),MIN(INDIRECT("D"&amp;ROW(G466)&amp;":D"&amp;IFERROR(ROW(INDEX(G466:$G$919,MATCH(G465,G466:$G$919,0),1))-1,917)))),"")</f>
        <v/>
      </c>
    </row>
    <row r="466" spans="1:10" x14ac:dyDescent="0.25">
      <c r="A466" s="5">
        <v>42479.458333333336</v>
      </c>
      <c r="B466" s="3">
        <v>17088.5</v>
      </c>
      <c r="C466" s="3">
        <v>17133.5</v>
      </c>
      <c r="D466" s="3">
        <v>17073.5</v>
      </c>
      <c r="E466" s="3">
        <v>17093</v>
      </c>
      <c r="F466" s="2">
        <v>16649</v>
      </c>
      <c r="G466" s="1" t="s">
        <v>10</v>
      </c>
      <c r="H466" s="6" t="str">
        <f ca="1">IFERROR(IF(G466&lt;&gt;G467,AVERAGE(INDIRECT("E"&amp;MAX(MATCH(9^9,$H$3:H465,1))+3&amp;":E"&amp;ROW(G466))),""),IF(G466&lt;&gt;G467,AVERAGE(INDIRECT("E"&amp;ROW(INDEX($G$2:G465,MATCH(G465,$G$2:G465,0),1))&amp;":E"&amp;ROW(G465))),""))</f>
        <v/>
      </c>
      <c r="I466" s="7"/>
      <c r="J466" t="str">
        <f ca="1">IF(G466&lt;&gt;G467,IF(G466="Baisse",MAX(INDIRECT("C"&amp;ROW(G467)&amp;":C"&amp;IFERROR(ROW(INDEX(G467:$G$919,MATCH(G466,G467:$G$919,0),1)),917))),MIN(INDIRECT("D"&amp;ROW(G467)&amp;":D"&amp;IFERROR(ROW(INDEX(G467:$G$919,MATCH(G466,G467:$G$919,0),1))-1,917)))),"")</f>
        <v/>
      </c>
    </row>
    <row r="467" spans="1:10" x14ac:dyDescent="0.25">
      <c r="A467" s="5">
        <v>42479.625</v>
      </c>
      <c r="B467" s="3">
        <v>17093</v>
      </c>
      <c r="C467" s="3">
        <v>17155.5</v>
      </c>
      <c r="D467" s="3">
        <v>16990.5</v>
      </c>
      <c r="E467" s="3">
        <v>17035.5</v>
      </c>
      <c r="F467" s="2">
        <v>16706</v>
      </c>
      <c r="G467" s="1" t="s">
        <v>10</v>
      </c>
      <c r="H467" s="6" t="str">
        <f ca="1">IFERROR(IF(G467&lt;&gt;G468,AVERAGE(INDIRECT("E"&amp;MAX(MATCH(9^9,$H$3:H466,1))+3&amp;":E"&amp;ROW(G467))),""),IF(G467&lt;&gt;G468,AVERAGE(INDIRECT("E"&amp;ROW(INDEX($G$2:G466,MATCH(G466,$G$2:G466,0),1))&amp;":E"&amp;ROW(G466))),""))</f>
        <v/>
      </c>
      <c r="I467" s="7"/>
      <c r="J467" t="str">
        <f ca="1">IF(G467&lt;&gt;G468,IF(G467="Baisse",MAX(INDIRECT("C"&amp;ROW(G468)&amp;":C"&amp;IFERROR(ROW(INDEX(G468:$G$919,MATCH(G467,G468:$G$919,0),1)),917))),MIN(INDIRECT("D"&amp;ROW(G468)&amp;":D"&amp;IFERROR(ROW(INDEX(G468:$G$919,MATCH(G467,G468:$G$919,0),1))-1,917)))),"")</f>
        <v/>
      </c>
    </row>
    <row r="468" spans="1:10" x14ac:dyDescent="0.25">
      <c r="A468" s="5">
        <v>42479.791666666664</v>
      </c>
      <c r="B468" s="3">
        <v>17035.5</v>
      </c>
      <c r="C468" s="3">
        <v>17068</v>
      </c>
      <c r="D468" s="3">
        <v>17015.5</v>
      </c>
      <c r="E468" s="3">
        <v>17033</v>
      </c>
      <c r="F468" s="2">
        <v>16762</v>
      </c>
      <c r="G468" s="1" t="s">
        <v>10</v>
      </c>
      <c r="H468" s="6" t="str">
        <f ca="1">IFERROR(IF(G468&lt;&gt;G469,AVERAGE(INDIRECT("E"&amp;MAX(MATCH(9^9,$H$3:H467,1))+3&amp;":E"&amp;ROW(G468))),""),IF(G468&lt;&gt;G469,AVERAGE(INDIRECT("E"&amp;ROW(INDEX($G$2:G467,MATCH(G467,$G$2:G467,0),1))&amp;":E"&amp;ROW(G467))),""))</f>
        <v/>
      </c>
      <c r="I468" s="7"/>
      <c r="J468" t="str">
        <f ca="1">IF(G468&lt;&gt;G469,IF(G468="Baisse",MAX(INDIRECT("C"&amp;ROW(G469)&amp;":C"&amp;IFERROR(ROW(INDEX(G469:$G$919,MATCH(G468,G469:$G$919,0),1)),917))),MIN(INDIRECT("D"&amp;ROW(G469)&amp;":D"&amp;IFERROR(ROW(INDEX(G469:$G$919,MATCH(G468,G469:$G$919,0),1))-1,917)))),"")</f>
        <v/>
      </c>
    </row>
    <row r="469" spans="1:10" x14ac:dyDescent="0.25">
      <c r="A469" s="5">
        <v>42479.958333333336</v>
      </c>
      <c r="B469" s="3">
        <v>17033</v>
      </c>
      <c r="C469" s="3">
        <v>17110.5</v>
      </c>
      <c r="D469" s="3">
        <v>16970.5</v>
      </c>
      <c r="E469" s="3">
        <v>17020.5</v>
      </c>
      <c r="F469" s="2">
        <v>16819</v>
      </c>
      <c r="G469" s="1" t="s">
        <v>10</v>
      </c>
      <c r="H469" s="6" t="str">
        <f ca="1">IFERROR(IF(G469&lt;&gt;G470,AVERAGE(INDIRECT("E"&amp;MAX(MATCH(9^9,$H$3:H468,1))+3&amp;":E"&amp;ROW(G469))),""),IF(G469&lt;&gt;G470,AVERAGE(INDIRECT("E"&amp;ROW(INDEX($G$2:G468,MATCH(G468,$G$2:G468,0),1))&amp;":E"&amp;ROW(G468))),""))</f>
        <v/>
      </c>
      <c r="I469" s="7"/>
      <c r="J469" t="str">
        <f ca="1">IF(G469&lt;&gt;G470,IF(G469="Baisse",MAX(INDIRECT("C"&amp;ROW(G470)&amp;":C"&amp;IFERROR(ROW(INDEX(G470:$G$919,MATCH(G469,G470:$G$919,0),1)),917))),MIN(INDIRECT("D"&amp;ROW(G470)&amp;":D"&amp;IFERROR(ROW(INDEX(G470:$G$919,MATCH(G469,G470:$G$919,0),1))-1,917)))),"")</f>
        <v/>
      </c>
    </row>
    <row r="470" spans="1:10" x14ac:dyDescent="0.25">
      <c r="A470" s="5">
        <v>42480.125</v>
      </c>
      <c r="B470" s="3">
        <v>17020.5</v>
      </c>
      <c r="C470" s="3">
        <v>17028</v>
      </c>
      <c r="D470" s="3">
        <v>16880.5</v>
      </c>
      <c r="E470" s="3">
        <v>16975.5</v>
      </c>
      <c r="F470" s="2">
        <v>16875</v>
      </c>
      <c r="G470" s="1" t="s">
        <v>10</v>
      </c>
      <c r="H470" s="6" t="str">
        <f ca="1">IFERROR(IF(G470&lt;&gt;G471,AVERAGE(INDIRECT("E"&amp;MAX(MATCH(9^9,$H$3:H469,1))+3&amp;":E"&amp;ROW(G470))),""),IF(G470&lt;&gt;G471,AVERAGE(INDIRECT("E"&amp;ROW(INDEX($G$2:G469,MATCH(G469,$G$2:G469,0),1))&amp;":E"&amp;ROW(G469))),""))</f>
        <v/>
      </c>
      <c r="I470" s="7"/>
      <c r="J470" t="str">
        <f ca="1">IF(G470&lt;&gt;G471,IF(G470="Baisse",MAX(INDIRECT("C"&amp;ROW(G471)&amp;":C"&amp;IFERROR(ROW(INDEX(G471:$G$919,MATCH(G470,G471:$G$919,0),1)),917))),MIN(INDIRECT("D"&amp;ROW(G471)&amp;":D"&amp;IFERROR(ROW(INDEX(G471:$G$919,MATCH(G470,G471:$G$919,0),1))-1,917)))),"")</f>
        <v/>
      </c>
    </row>
    <row r="471" spans="1:10" x14ac:dyDescent="0.25">
      <c r="A471" s="5">
        <v>42480.291666666664</v>
      </c>
      <c r="B471" s="3">
        <v>16975.5</v>
      </c>
      <c r="C471" s="3">
        <v>17005.5</v>
      </c>
      <c r="D471" s="3">
        <v>16860.5</v>
      </c>
      <c r="E471" s="3">
        <v>16960.5</v>
      </c>
      <c r="F471" s="2">
        <v>16932</v>
      </c>
      <c r="G471" s="1" t="s">
        <v>10</v>
      </c>
      <c r="H471" s="6" t="str">
        <f ca="1">IFERROR(IF(G471&lt;&gt;G472,AVERAGE(INDIRECT("E"&amp;MAX(MATCH(9^9,$H$3:H470,1))+3&amp;":E"&amp;ROW(G471))),""),IF(G471&lt;&gt;G472,AVERAGE(INDIRECT("E"&amp;ROW(INDEX($G$2:G470,MATCH(G470,$G$2:G470,0),1))&amp;":E"&amp;ROW(G470))),""))</f>
        <v/>
      </c>
      <c r="I471" s="7"/>
      <c r="J471" t="str">
        <f ca="1">IF(G471&lt;&gt;G472,IF(G471="Baisse",MAX(INDIRECT("C"&amp;ROW(G472)&amp;":C"&amp;IFERROR(ROW(INDEX(G472:$G$919,MATCH(G471,G472:$G$919,0),1)),917))),MIN(INDIRECT("D"&amp;ROW(G472)&amp;":D"&amp;IFERROR(ROW(INDEX(G472:$G$919,MATCH(G471,G472:$G$919,0),1))-1,917)))),"")</f>
        <v/>
      </c>
    </row>
    <row r="472" spans="1:10" x14ac:dyDescent="0.25">
      <c r="A472" s="5">
        <v>42480.458333333336</v>
      </c>
      <c r="B472" s="3">
        <v>16960.5</v>
      </c>
      <c r="C472" s="3">
        <v>17125.5</v>
      </c>
      <c r="D472" s="3">
        <v>16960.5</v>
      </c>
      <c r="E472" s="3">
        <v>17110.5</v>
      </c>
      <c r="F472" s="2">
        <v>16988</v>
      </c>
      <c r="G472" s="1" t="s">
        <v>10</v>
      </c>
      <c r="H472" s="6" t="str">
        <f ca="1">IFERROR(IF(G472&lt;&gt;G473,AVERAGE(INDIRECT("E"&amp;MAX(MATCH(9^9,$H$3:H471,1))+3&amp;":E"&amp;ROW(G472))),""),IF(G472&lt;&gt;G473,AVERAGE(INDIRECT("E"&amp;ROW(INDEX($G$2:G471,MATCH(G471,$G$2:G471,0),1))&amp;":E"&amp;ROW(G471))),""))</f>
        <v/>
      </c>
      <c r="I472" s="7"/>
      <c r="J472" t="str">
        <f ca="1">IF(G472&lt;&gt;G473,IF(G472="Baisse",MAX(INDIRECT("C"&amp;ROW(G473)&amp;":C"&amp;IFERROR(ROW(INDEX(G473:$G$919,MATCH(G472,G473:$G$919,0),1)),917))),MIN(INDIRECT("D"&amp;ROW(G473)&amp;":D"&amp;IFERROR(ROW(INDEX(G473:$G$919,MATCH(G472,G473:$G$919,0),1))-1,917)))),"")</f>
        <v/>
      </c>
    </row>
    <row r="473" spans="1:10" x14ac:dyDescent="0.25">
      <c r="A473" s="5">
        <v>42480.625</v>
      </c>
      <c r="B473" s="3">
        <v>17110.5</v>
      </c>
      <c r="C473" s="3">
        <v>17265.5</v>
      </c>
      <c r="D473" s="3">
        <v>17065.5</v>
      </c>
      <c r="E473" s="3">
        <v>17255.5</v>
      </c>
      <c r="F473" s="2">
        <v>17045</v>
      </c>
      <c r="G473" s="1" t="s">
        <v>10</v>
      </c>
      <c r="H473" s="6" t="str">
        <f ca="1">IFERROR(IF(G473&lt;&gt;G474,AVERAGE(INDIRECT("E"&amp;MAX(MATCH(9^9,$H$3:H472,1))+3&amp;":E"&amp;ROW(G473))),""),IF(G473&lt;&gt;G474,AVERAGE(INDIRECT("E"&amp;ROW(INDEX($G$2:G472,MATCH(G472,$G$2:G472,0),1))&amp;":E"&amp;ROW(G472))),""))</f>
        <v/>
      </c>
      <c r="I473" s="7"/>
      <c r="J473" t="str">
        <f ca="1">IF(G473&lt;&gt;G474,IF(G473="Baisse",MAX(INDIRECT("C"&amp;ROW(G474)&amp;":C"&amp;IFERROR(ROW(INDEX(G474:$G$919,MATCH(G473,G474:$G$919,0),1)),917))),MIN(INDIRECT("D"&amp;ROW(G474)&amp;":D"&amp;IFERROR(ROW(INDEX(G474:$G$919,MATCH(G473,G474:$G$919,0),1))-1,917)))),"")</f>
        <v/>
      </c>
    </row>
    <row r="474" spans="1:10" x14ac:dyDescent="0.25">
      <c r="A474" s="5">
        <v>42480.791666666664</v>
      </c>
      <c r="B474" s="3">
        <v>17255.5</v>
      </c>
      <c r="C474" s="3">
        <v>17330.5</v>
      </c>
      <c r="D474" s="3">
        <v>17220.5</v>
      </c>
      <c r="E474" s="3">
        <v>17250.5</v>
      </c>
      <c r="F474" s="2">
        <v>17101</v>
      </c>
      <c r="G474" s="1" t="s">
        <v>10</v>
      </c>
      <c r="H474" s="6" t="str">
        <f ca="1">IFERROR(IF(G474&lt;&gt;G475,AVERAGE(INDIRECT("E"&amp;MAX(MATCH(9^9,$H$3:H473,1))+3&amp;":E"&amp;ROW(G474))),""),IF(G474&lt;&gt;G475,AVERAGE(INDIRECT("E"&amp;ROW(INDEX($G$2:G473,MATCH(G473,$G$2:G473,0),1))&amp;":E"&amp;ROW(G473))),""))</f>
        <v/>
      </c>
      <c r="I474" s="7"/>
      <c r="J474" t="str">
        <f ca="1">IF(G474&lt;&gt;G475,IF(G474="Baisse",MAX(INDIRECT("C"&amp;ROW(G475)&amp;":C"&amp;IFERROR(ROW(INDEX(G475:$G$919,MATCH(G474,G475:$G$919,0),1)),917))),MIN(INDIRECT("D"&amp;ROW(G475)&amp;":D"&amp;IFERROR(ROW(INDEX(G475:$G$919,MATCH(G474,G475:$G$919,0),1))-1,917)))),"")</f>
        <v/>
      </c>
    </row>
    <row r="475" spans="1:10" x14ac:dyDescent="0.25">
      <c r="A475" s="5">
        <v>42480.958333333336</v>
      </c>
      <c r="B475" s="3">
        <v>17250.5</v>
      </c>
      <c r="C475" s="3">
        <v>17304</v>
      </c>
      <c r="D475" s="3">
        <v>17211.5</v>
      </c>
      <c r="E475" s="3">
        <v>17231.5</v>
      </c>
      <c r="F475" s="2">
        <v>17158</v>
      </c>
      <c r="G475" s="1" t="s">
        <v>10</v>
      </c>
      <c r="H475" s="6" t="str">
        <f ca="1">IFERROR(IF(G475&lt;&gt;G476,AVERAGE(INDIRECT("E"&amp;MAX(MATCH(9^9,$H$3:H474,1))+3&amp;":E"&amp;ROW(G475))),""),IF(G475&lt;&gt;G476,AVERAGE(INDIRECT("E"&amp;ROW(INDEX($G$2:G474,MATCH(G474,$G$2:G474,0),1))&amp;":E"&amp;ROW(G474))),""))</f>
        <v/>
      </c>
      <c r="I475" s="7"/>
      <c r="J475" t="str">
        <f ca="1">IF(G475&lt;&gt;G476,IF(G475="Baisse",MAX(INDIRECT("C"&amp;ROW(G476)&amp;":C"&amp;IFERROR(ROW(INDEX(G476:$G$919,MATCH(G475,G476:$G$919,0),1)),917))),MIN(INDIRECT("D"&amp;ROW(G476)&amp;":D"&amp;IFERROR(ROW(INDEX(G476:$G$919,MATCH(G475,G476:$G$919,0),1))-1,917)))),"")</f>
        <v/>
      </c>
    </row>
    <row r="476" spans="1:10" x14ac:dyDescent="0.25">
      <c r="A476" s="5">
        <v>42481.125</v>
      </c>
      <c r="B476" s="3">
        <v>17231.5</v>
      </c>
      <c r="C476" s="3">
        <v>17391.5</v>
      </c>
      <c r="D476" s="3">
        <v>17181.5</v>
      </c>
      <c r="E476" s="3">
        <v>17321.5</v>
      </c>
      <c r="F476" s="2">
        <v>17214</v>
      </c>
      <c r="G476" s="1" t="s">
        <v>10</v>
      </c>
      <c r="H476" s="6" t="str">
        <f ca="1">IFERROR(IF(G476&lt;&gt;G477,AVERAGE(INDIRECT("E"&amp;MAX(MATCH(9^9,$H$3:H475,1))+3&amp;":E"&amp;ROW(G476))),""),IF(G476&lt;&gt;G477,AVERAGE(INDIRECT("E"&amp;ROW(INDEX($G$2:G475,MATCH(G475,$G$2:G475,0),1))&amp;":E"&amp;ROW(G475))),""))</f>
        <v/>
      </c>
      <c r="I476" s="7"/>
      <c r="J476" t="str">
        <f ca="1">IF(G476&lt;&gt;G477,IF(G476="Baisse",MAX(INDIRECT("C"&amp;ROW(G477)&amp;":C"&amp;IFERROR(ROW(INDEX(G477:$G$919,MATCH(G476,G477:$G$919,0),1)),917))),MIN(INDIRECT("D"&amp;ROW(G477)&amp;":D"&amp;IFERROR(ROW(INDEX(G477:$G$919,MATCH(G476,G477:$G$919,0),1))-1,917)))),"")</f>
        <v/>
      </c>
    </row>
    <row r="477" spans="1:10" x14ac:dyDescent="0.25">
      <c r="A477" s="5">
        <v>42481.291666666664</v>
      </c>
      <c r="B477" s="3">
        <v>17321.5</v>
      </c>
      <c r="C477" s="3">
        <v>17421.5</v>
      </c>
      <c r="D477" s="3">
        <v>17301.5</v>
      </c>
      <c r="E477" s="3">
        <v>17396.5</v>
      </c>
      <c r="F477" s="2">
        <v>17271</v>
      </c>
      <c r="G477" s="1" t="s">
        <v>10</v>
      </c>
      <c r="H477" s="6" t="str">
        <f ca="1">IFERROR(IF(G477&lt;&gt;G478,AVERAGE(INDIRECT("E"&amp;MAX(MATCH(9^9,$H$3:H476,1))+3&amp;":E"&amp;ROW(G477))),""),IF(G477&lt;&gt;G478,AVERAGE(INDIRECT("E"&amp;ROW(INDEX($G$2:G476,MATCH(G476,$G$2:G476,0),1))&amp;":E"&amp;ROW(G476))),""))</f>
        <v/>
      </c>
      <c r="I477" s="7"/>
      <c r="J477" t="str">
        <f ca="1">IF(G477&lt;&gt;G478,IF(G477="Baisse",MAX(INDIRECT("C"&amp;ROW(G478)&amp;":C"&amp;IFERROR(ROW(INDEX(G478:$G$919,MATCH(G477,G478:$G$919,0),1)),917))),MIN(INDIRECT("D"&amp;ROW(G478)&amp;":D"&amp;IFERROR(ROW(INDEX(G478:$G$919,MATCH(G477,G478:$G$919,0),1))-1,917)))),"")</f>
        <v/>
      </c>
    </row>
    <row r="478" spans="1:10" x14ac:dyDescent="0.25">
      <c r="A478" s="5">
        <v>42481.458333333336</v>
      </c>
      <c r="B478" s="3">
        <v>17396.5</v>
      </c>
      <c r="C478" s="3">
        <v>17406.5</v>
      </c>
      <c r="D478" s="3">
        <v>17308.5</v>
      </c>
      <c r="E478" s="3">
        <v>17313.5</v>
      </c>
      <c r="F478" s="2">
        <v>17327</v>
      </c>
      <c r="G478" s="1" t="s">
        <v>10</v>
      </c>
      <c r="H478" s="6" t="str">
        <f ca="1">IFERROR(IF(G478&lt;&gt;G479,AVERAGE(INDIRECT("E"&amp;MAX(MATCH(9^9,$H$3:H477,1))+3&amp;":E"&amp;ROW(G478))),""),IF(G478&lt;&gt;G479,AVERAGE(INDIRECT("E"&amp;ROW(INDEX($G$2:G477,MATCH(G477,$G$2:G477,0),1))&amp;":E"&amp;ROW(G477))),""))</f>
        <v/>
      </c>
      <c r="I478" s="7"/>
      <c r="J478" t="str">
        <f ca="1">IF(G478&lt;&gt;G479,IF(G478="Baisse",MAX(INDIRECT("C"&amp;ROW(G479)&amp;":C"&amp;IFERROR(ROW(INDEX(G479:$G$919,MATCH(G478,G479:$G$919,0),1)),917))),MIN(INDIRECT("D"&amp;ROW(G479)&amp;":D"&amp;IFERROR(ROW(INDEX(G479:$G$919,MATCH(G478,G479:$G$919,0),1))-1,917)))),"")</f>
        <v/>
      </c>
    </row>
    <row r="479" spans="1:10" x14ac:dyDescent="0.25">
      <c r="A479" s="5">
        <v>42481.625</v>
      </c>
      <c r="B479" s="3">
        <v>17313.5</v>
      </c>
      <c r="C479" s="3">
        <v>17343.5</v>
      </c>
      <c r="D479" s="3">
        <v>17213.5</v>
      </c>
      <c r="E479" s="3">
        <v>17278.5</v>
      </c>
      <c r="F479" s="2">
        <v>17384</v>
      </c>
      <c r="G479" s="1" t="s">
        <v>10</v>
      </c>
      <c r="H479" s="6" t="str">
        <f ca="1">IFERROR(IF(G479&lt;&gt;G480,AVERAGE(INDIRECT("E"&amp;MAX(MATCH(9^9,$H$3:H478,1))+3&amp;":E"&amp;ROW(G479))),""),IF(G479&lt;&gt;G480,AVERAGE(INDIRECT("E"&amp;ROW(INDEX($G$2:G478,MATCH(G478,$G$2:G478,0),1))&amp;":E"&amp;ROW(G478))),""))</f>
        <v/>
      </c>
      <c r="I479" s="7"/>
      <c r="J479" t="str">
        <f ca="1">IF(G479&lt;&gt;G480,IF(G479="Baisse",MAX(INDIRECT("C"&amp;ROW(G480)&amp;":C"&amp;IFERROR(ROW(INDEX(G480:$G$919,MATCH(G479,G480:$G$919,0),1)),917))),MIN(INDIRECT("D"&amp;ROW(G480)&amp;":D"&amp;IFERROR(ROW(INDEX(G480:$G$919,MATCH(G479,G480:$G$919,0),1))-1,917)))),"")</f>
        <v/>
      </c>
    </row>
    <row r="480" spans="1:10" x14ac:dyDescent="0.25">
      <c r="A480" s="5">
        <v>42481.791666666664</v>
      </c>
      <c r="B480" s="3">
        <v>17278.5</v>
      </c>
      <c r="C480" s="3">
        <v>17288.5</v>
      </c>
      <c r="D480" s="3">
        <v>17198.5</v>
      </c>
      <c r="E480" s="3">
        <v>17238.5</v>
      </c>
      <c r="F480" s="2">
        <v>17440</v>
      </c>
      <c r="G480" s="1" t="s">
        <v>10</v>
      </c>
      <c r="H480" s="6" t="str">
        <f ca="1">IFERROR(IF(G480&lt;&gt;G481,AVERAGE(INDIRECT("E"&amp;MAX(MATCH(9^9,$H$3:H479,1))+3&amp;":E"&amp;ROW(G480))),""),IF(G480&lt;&gt;G481,AVERAGE(INDIRECT("E"&amp;ROW(INDEX($G$2:G479,MATCH(G479,$G$2:G479,0),1))&amp;":E"&amp;ROW(G479))),""))</f>
        <v/>
      </c>
      <c r="I480" s="7"/>
      <c r="J480" t="str">
        <f ca="1">IF(G480&lt;&gt;G481,IF(G480="Baisse",MAX(INDIRECT("C"&amp;ROW(G481)&amp;":C"&amp;IFERROR(ROW(INDEX(G481:$G$919,MATCH(G480,G481:$G$919,0),1)),917))),MIN(INDIRECT("D"&amp;ROW(G481)&amp;":D"&amp;IFERROR(ROW(INDEX(G481:$G$919,MATCH(G480,G481:$G$919,0),1))-1,917)))),"")</f>
        <v/>
      </c>
    </row>
    <row r="481" spans="1:11" x14ac:dyDescent="0.25">
      <c r="A481" s="5">
        <v>42481.958333333336</v>
      </c>
      <c r="B481" s="3">
        <v>17238.5</v>
      </c>
      <c r="C481" s="3">
        <v>17337.5</v>
      </c>
      <c r="D481" s="3">
        <v>17151</v>
      </c>
      <c r="E481" s="3">
        <v>17301.5</v>
      </c>
      <c r="F481" s="2">
        <v>17497</v>
      </c>
      <c r="G481" s="1" t="s">
        <v>10</v>
      </c>
      <c r="H481" s="6" t="str">
        <f ca="1">IFERROR(IF(G481&lt;&gt;G482,AVERAGE(INDIRECT("E"&amp;MAX(MATCH(9^9,$H$3:H480,1))+3&amp;":E"&amp;ROW(G481))),""),IF(G481&lt;&gt;G482,AVERAGE(INDIRECT("E"&amp;ROW(INDEX($G$2:G480,MATCH(G480,$G$2:G480,0),1))&amp;":E"&amp;ROW(G480))),""))</f>
        <v/>
      </c>
      <c r="I481" s="7"/>
      <c r="J481" t="str">
        <f ca="1">IF(G481&lt;&gt;G482,IF(G481="Baisse",MAX(INDIRECT("C"&amp;ROW(G482)&amp;":C"&amp;IFERROR(ROW(INDEX(G482:$G$919,MATCH(G481,G482:$G$919,0),1)),917))),MIN(INDIRECT("D"&amp;ROW(G482)&amp;":D"&amp;IFERROR(ROW(INDEX(G482:$G$919,MATCH(G481,G482:$G$919,0),1))-1,917)))),"")</f>
        <v/>
      </c>
    </row>
    <row r="482" spans="1:11" x14ac:dyDescent="0.25">
      <c r="A482" s="5">
        <v>42482.125</v>
      </c>
      <c r="B482" s="3">
        <v>17301.5</v>
      </c>
      <c r="C482" s="3">
        <v>17579</v>
      </c>
      <c r="D482" s="3">
        <v>17256.5</v>
      </c>
      <c r="E482" s="3">
        <v>17491.5</v>
      </c>
      <c r="F482" s="2">
        <v>17553</v>
      </c>
      <c r="G482" s="1" t="s">
        <v>10</v>
      </c>
      <c r="H482" s="6" t="str">
        <f ca="1">IFERROR(IF(G482&lt;&gt;G483,AVERAGE(INDIRECT("E"&amp;MAX(MATCH(9^9,$H$3:H481,1))+3&amp;":E"&amp;ROW(G482))),""),IF(G482&lt;&gt;G483,AVERAGE(INDIRECT("E"&amp;ROW(INDEX($G$2:G481,MATCH(G481,$G$2:G481,0),1))&amp;":E"&amp;ROW(G481))),""))</f>
        <v/>
      </c>
      <c r="I482" s="7"/>
      <c r="J482" t="str">
        <f ca="1">IF(G482&lt;&gt;G483,IF(G482="Baisse",MAX(INDIRECT("C"&amp;ROW(G483)&amp;":C"&amp;IFERROR(ROW(INDEX(G483:$G$919,MATCH(G482,G483:$G$919,0),1)),917))),MIN(INDIRECT("D"&amp;ROW(G483)&amp;":D"&amp;IFERROR(ROW(INDEX(G483:$G$919,MATCH(G482,G483:$G$919,0),1))-1,917)))),"")</f>
        <v/>
      </c>
    </row>
    <row r="483" spans="1:11" x14ac:dyDescent="0.25">
      <c r="A483" s="5">
        <v>42482.291666666664</v>
      </c>
      <c r="B483" s="3">
        <v>17491.5</v>
      </c>
      <c r="C483" s="3">
        <v>17684</v>
      </c>
      <c r="D483" s="3">
        <v>17396.5</v>
      </c>
      <c r="E483" s="3">
        <v>17486.5</v>
      </c>
      <c r="F483" s="2">
        <v>17610</v>
      </c>
      <c r="G483" s="1" t="s">
        <v>10</v>
      </c>
      <c r="H483" s="6" t="str">
        <f ca="1">IFERROR(IF(G483&lt;&gt;G484,AVERAGE(INDIRECT("E"&amp;MAX(MATCH(9^9,$H$3:H482,1))+3&amp;":E"&amp;ROW(G483))),""),IF(G483&lt;&gt;G484,AVERAGE(INDIRECT("E"&amp;ROW(INDEX($G$2:G482,MATCH(G482,$G$2:G482,0),1))&amp;":E"&amp;ROW(G482))),""))</f>
        <v/>
      </c>
      <c r="I483" s="7"/>
      <c r="J483" t="str">
        <f ca="1">IF(G483&lt;&gt;G484,IF(G483="Baisse",MAX(INDIRECT("C"&amp;ROW(G484)&amp;":C"&amp;IFERROR(ROW(INDEX(G484:$G$919,MATCH(G483,G484:$G$919,0),1)),917))),MIN(INDIRECT("D"&amp;ROW(G484)&amp;":D"&amp;IFERROR(ROW(INDEX(G484:$G$919,MATCH(G483,G484:$G$919,0),1))-1,917)))),"")</f>
        <v/>
      </c>
    </row>
    <row r="484" spans="1:11" x14ac:dyDescent="0.25">
      <c r="A484" s="5">
        <v>42482.458333333336</v>
      </c>
      <c r="B484" s="3">
        <v>17486.5</v>
      </c>
      <c r="C484" s="3">
        <v>17644.5</v>
      </c>
      <c r="D484" s="3">
        <v>17476.5</v>
      </c>
      <c r="E484" s="3">
        <v>17639.5</v>
      </c>
      <c r="F484" s="2">
        <v>17666</v>
      </c>
      <c r="G484" s="1" t="s">
        <v>10</v>
      </c>
      <c r="H484" s="6" t="str">
        <f ca="1">IFERROR(IF(G484&lt;&gt;G485,AVERAGE(INDIRECT("E"&amp;MAX(MATCH(9^9,$H$3:H483,1))+3&amp;":E"&amp;ROW(G484))),""),IF(G484&lt;&gt;G485,AVERAGE(INDIRECT("E"&amp;ROW(INDEX($G$2:G483,MATCH(G483,$G$2:G483,0),1))&amp;":E"&amp;ROW(G483))),""))</f>
        <v/>
      </c>
      <c r="I484" s="7"/>
      <c r="J484" t="str">
        <f ca="1">IF(G484&lt;&gt;G485,IF(G484="Baisse",MAX(INDIRECT("C"&amp;ROW(G485)&amp;":C"&amp;IFERROR(ROW(INDEX(G485:$G$919,MATCH(G484,G485:$G$919,0),1)),917))),MIN(INDIRECT("D"&amp;ROW(G485)&amp;":D"&amp;IFERROR(ROW(INDEX(G485:$G$919,MATCH(G484,G485:$G$919,0),1))-1,917)))),"")</f>
        <v/>
      </c>
    </row>
    <row r="485" spans="1:11" x14ac:dyDescent="0.25">
      <c r="A485" s="5">
        <v>42482.625</v>
      </c>
      <c r="B485" s="3">
        <v>17639.5</v>
      </c>
      <c r="C485" s="3">
        <v>17734.5</v>
      </c>
      <c r="D485" s="3">
        <v>17629.5</v>
      </c>
      <c r="E485" s="3">
        <v>17679.5</v>
      </c>
      <c r="F485" s="2">
        <v>17723</v>
      </c>
      <c r="G485" s="1" t="s">
        <v>10</v>
      </c>
      <c r="H485" s="6" t="str">
        <f ca="1">IFERROR(IF(G485&lt;&gt;G486,AVERAGE(INDIRECT("E"&amp;MAX(MATCH(9^9,$H$3:H484,1))+3&amp;":E"&amp;ROW(G485))),""),IF(G485&lt;&gt;G486,AVERAGE(INDIRECT("E"&amp;ROW(INDEX($G$2:G484,MATCH(G484,$G$2:G484,0),1))&amp;":E"&amp;ROW(G484))),""))</f>
        <v/>
      </c>
      <c r="I485" s="7"/>
      <c r="J485" t="str">
        <f ca="1">IF(G485&lt;&gt;G486,IF(G485="Baisse",MAX(INDIRECT("C"&amp;ROW(G486)&amp;":C"&amp;IFERROR(ROW(INDEX(G486:$G$919,MATCH(G485,G486:$G$919,0),1)),917))),MIN(INDIRECT("D"&amp;ROW(G486)&amp;":D"&amp;IFERROR(ROW(INDEX(G486:$G$919,MATCH(G485,G486:$G$919,0),1))-1,917)))),"")</f>
        <v/>
      </c>
    </row>
    <row r="486" spans="1:11" x14ac:dyDescent="0.25">
      <c r="A486" s="5">
        <v>42482.791666666664</v>
      </c>
      <c r="B486" s="3">
        <v>17679.5</v>
      </c>
      <c r="C486" s="3">
        <v>17779.5</v>
      </c>
      <c r="D486" s="3">
        <v>17679.5</v>
      </c>
      <c r="E486" s="3">
        <v>17754.5</v>
      </c>
      <c r="F486" s="2">
        <v>17780</v>
      </c>
      <c r="G486" s="1" t="s">
        <v>10</v>
      </c>
      <c r="H486" s="6">
        <f ca="1">IFERROR(IF(G486&lt;&gt;G487,AVERAGE(INDIRECT("E"&amp;MAX(MATCH(9^9,$H$3:H485,1))+3&amp;":E"&amp;ROW(G486))),""),IF(G486&lt;&gt;G487,AVERAGE(INDIRECT("E"&amp;ROW(INDEX($G$2:G485,MATCH(G485,$G$2:G485,0),1))&amp;":E"&amp;ROW(G485))),""))</f>
        <v>17164.481481481482</v>
      </c>
      <c r="I486" s="7"/>
      <c r="J486">
        <f ca="1">IF(G486&lt;&gt;G487,IF(G486="Baisse",MAX(INDIRECT("C"&amp;ROW(G487)&amp;":C"&amp;IFERROR(ROW(INDEX(G487:$G$919,MATCH(G486,G487:$G$919,0),1)),917))),MIN(INDIRECT("D"&amp;ROW(G487)&amp;":D"&amp;IFERROR(ROW(INDEX(G487:$G$919,MATCH(G486,G487:$G$919,0),1))-1,917)))),"")</f>
        <v>17204.5</v>
      </c>
      <c r="K486" s="8">
        <f>MIN(C487:C495)</f>
        <v>17434.5</v>
      </c>
    </row>
    <row r="487" spans="1:11" x14ac:dyDescent="0.25">
      <c r="A487" s="5">
        <v>42482.958333333336</v>
      </c>
      <c r="B487" s="3">
        <v>17754.5</v>
      </c>
      <c r="C487" s="3">
        <v>17754.5</v>
      </c>
      <c r="D487" s="3">
        <v>17754.5</v>
      </c>
      <c r="E487" s="3">
        <v>17754.5</v>
      </c>
      <c r="F487" s="2">
        <v>17716</v>
      </c>
      <c r="G487" s="1" t="s">
        <v>8</v>
      </c>
      <c r="H487" s="6" t="str">
        <f ca="1">IFERROR(IF(G487&lt;&gt;G488,AVERAGE(INDIRECT("E"&amp;MAX(MATCH(9^9,$H$3:H486,1))+3&amp;":E"&amp;ROW(G487))),""),IF(G487&lt;&gt;G488,AVERAGE(INDIRECT("E"&amp;ROW(INDEX($G$2:G486,MATCH(G486,$G$2:G486,0),1))&amp;":E"&amp;ROW(G486))),""))</f>
        <v/>
      </c>
      <c r="I487" s="7"/>
      <c r="J487" t="str">
        <f ca="1">IF(G487&lt;&gt;G488,IF(G487="Baisse",MAX(INDIRECT("C"&amp;ROW(G488)&amp;":C"&amp;IFERROR(ROW(INDEX(G488:$G$919,MATCH(G487,G488:$G$919,0),1)),917))),MIN(INDIRECT("D"&amp;ROW(G488)&amp;":D"&amp;IFERROR(ROW(INDEX(G488:$G$919,MATCH(G487,G488:$G$919,0),1))-1,917)))),"")</f>
        <v/>
      </c>
    </row>
    <row r="488" spans="1:11" x14ac:dyDescent="0.25">
      <c r="A488" s="5">
        <v>42484.958333333336</v>
      </c>
      <c r="B488" s="3">
        <v>17754.5</v>
      </c>
      <c r="C488" s="3">
        <v>17754.5</v>
      </c>
      <c r="D488" s="3">
        <v>17467</v>
      </c>
      <c r="E488" s="3">
        <v>17489.5</v>
      </c>
      <c r="F488" s="2">
        <v>17652</v>
      </c>
      <c r="G488" s="1" t="s">
        <v>8</v>
      </c>
      <c r="H488" s="6" t="str">
        <f ca="1">IFERROR(IF(G488&lt;&gt;G489,AVERAGE(INDIRECT("E"&amp;MAX(MATCH(9^9,$H$3:H487,1))+3&amp;":E"&amp;ROW(G488))),""),IF(G488&lt;&gt;G489,AVERAGE(INDIRECT("E"&amp;ROW(INDEX($G$2:G487,MATCH(G487,$G$2:G487,0),1))&amp;":E"&amp;ROW(G487))),""))</f>
        <v/>
      </c>
      <c r="I488" s="7"/>
      <c r="J488" t="str">
        <f ca="1">IF(G488&lt;&gt;G489,IF(G488="Baisse",MAX(INDIRECT("C"&amp;ROW(G489)&amp;":C"&amp;IFERROR(ROW(INDEX(G489:$G$919,MATCH(G488,G489:$G$919,0),1)),917))),MIN(INDIRECT("D"&amp;ROW(G489)&amp;":D"&amp;IFERROR(ROW(INDEX(G489:$G$919,MATCH(G488,G489:$G$919,0),1))-1,917)))),"")</f>
        <v/>
      </c>
    </row>
    <row r="489" spans="1:11" x14ac:dyDescent="0.25">
      <c r="A489" s="5">
        <v>42485.125</v>
      </c>
      <c r="B489" s="3">
        <v>17489.5</v>
      </c>
      <c r="C489" s="3">
        <v>17519.5</v>
      </c>
      <c r="D489" s="3">
        <v>17404.5</v>
      </c>
      <c r="E489" s="3">
        <v>17429.5</v>
      </c>
      <c r="F489" s="2">
        <v>17588</v>
      </c>
      <c r="G489" s="1" t="s">
        <v>8</v>
      </c>
      <c r="H489" s="6" t="str">
        <f ca="1">IFERROR(IF(G489&lt;&gt;G490,AVERAGE(INDIRECT("E"&amp;MAX(MATCH(9^9,$H$3:H488,1))+3&amp;":E"&amp;ROW(G489))),""),IF(G489&lt;&gt;G490,AVERAGE(INDIRECT("E"&amp;ROW(INDEX($G$2:G488,MATCH(G488,$G$2:G488,0),1))&amp;":E"&amp;ROW(G488))),""))</f>
        <v/>
      </c>
      <c r="I489" s="7"/>
      <c r="J489" t="str">
        <f ca="1">IF(G489&lt;&gt;G490,IF(G489="Baisse",MAX(INDIRECT("C"&amp;ROW(G490)&amp;":C"&amp;IFERROR(ROW(INDEX(G490:$G$919,MATCH(G489,G490:$G$919,0),1)),917))),MIN(INDIRECT("D"&amp;ROW(G490)&amp;":D"&amp;IFERROR(ROW(INDEX(G490:$G$919,MATCH(G489,G490:$G$919,0),1))-1,917)))),"")</f>
        <v/>
      </c>
    </row>
    <row r="490" spans="1:11" x14ac:dyDescent="0.25">
      <c r="A490" s="5">
        <v>42485.291666666664</v>
      </c>
      <c r="B490" s="3">
        <v>17429.5</v>
      </c>
      <c r="C490" s="3">
        <v>17524.5</v>
      </c>
      <c r="D490" s="3">
        <v>17354.5</v>
      </c>
      <c r="E490" s="3">
        <v>17409.5</v>
      </c>
      <c r="F490" s="2">
        <v>17524</v>
      </c>
      <c r="G490" s="1" t="s">
        <v>8</v>
      </c>
      <c r="H490" s="6" t="str">
        <f ca="1">IFERROR(IF(G490&lt;&gt;G491,AVERAGE(INDIRECT("E"&amp;MAX(MATCH(9^9,$H$3:H489,1))+3&amp;":E"&amp;ROW(G490))),""),IF(G490&lt;&gt;G491,AVERAGE(INDIRECT("E"&amp;ROW(INDEX($G$2:G489,MATCH(G489,$G$2:G489,0),1))&amp;":E"&amp;ROW(G489))),""))</f>
        <v/>
      </c>
      <c r="I490" s="7"/>
      <c r="J490" t="str">
        <f ca="1">IF(G490&lt;&gt;G491,IF(G490="Baisse",MAX(INDIRECT("C"&amp;ROW(G491)&amp;":C"&amp;IFERROR(ROW(INDEX(G491:$G$919,MATCH(G490,G491:$G$919,0),1)),917))),MIN(INDIRECT("D"&amp;ROW(G491)&amp;":D"&amp;IFERROR(ROW(INDEX(G491:$G$919,MATCH(G490,G491:$G$919,0),1))-1,917)))),"")</f>
        <v/>
      </c>
    </row>
    <row r="491" spans="1:11" x14ac:dyDescent="0.25">
      <c r="A491" s="5">
        <v>42485.458333333336</v>
      </c>
      <c r="B491" s="3">
        <v>17409.5</v>
      </c>
      <c r="C491" s="3">
        <v>17524.5</v>
      </c>
      <c r="D491" s="3">
        <v>17394.5</v>
      </c>
      <c r="E491" s="3">
        <v>17459.5</v>
      </c>
      <c r="F491" s="2">
        <v>17460</v>
      </c>
      <c r="G491" s="1" t="s">
        <v>8</v>
      </c>
      <c r="H491" s="6" t="str">
        <f ca="1">IFERROR(IF(G491&lt;&gt;G492,AVERAGE(INDIRECT("E"&amp;MAX(MATCH(9^9,$H$3:H490,1))+3&amp;":E"&amp;ROW(G491))),""),IF(G491&lt;&gt;G492,AVERAGE(INDIRECT("E"&amp;ROW(INDEX($G$2:G490,MATCH(G490,$G$2:G490,0),1))&amp;":E"&amp;ROW(G490))),""))</f>
        <v/>
      </c>
      <c r="I491" s="7"/>
      <c r="J491" t="str">
        <f ca="1">IF(G491&lt;&gt;G492,IF(G491="Baisse",MAX(INDIRECT("C"&amp;ROW(G492)&amp;":C"&amp;IFERROR(ROW(INDEX(G492:$G$919,MATCH(G491,G492:$G$919,0),1)),917))),MIN(INDIRECT("D"&amp;ROW(G492)&amp;":D"&amp;IFERROR(ROW(INDEX(G492:$G$919,MATCH(G491,G492:$G$919,0),1))-1,917)))),"")</f>
        <v/>
      </c>
    </row>
    <row r="492" spans="1:11" x14ac:dyDescent="0.25">
      <c r="A492" s="5">
        <v>42485.625</v>
      </c>
      <c r="B492" s="3">
        <v>17459.5</v>
      </c>
      <c r="C492" s="3">
        <v>17489.5</v>
      </c>
      <c r="D492" s="3">
        <v>17334.5</v>
      </c>
      <c r="E492" s="3">
        <v>17454.5</v>
      </c>
      <c r="F492" s="2">
        <v>17396</v>
      </c>
      <c r="G492" s="1" t="s">
        <v>8</v>
      </c>
      <c r="H492" s="6" t="str">
        <f ca="1">IFERROR(IF(G492&lt;&gt;G493,AVERAGE(INDIRECT("E"&amp;MAX(MATCH(9^9,$H$3:H491,1))+3&amp;":E"&amp;ROW(G492))),""),IF(G492&lt;&gt;G493,AVERAGE(INDIRECT("E"&amp;ROW(INDEX($G$2:G491,MATCH(G491,$G$2:G491,0),1))&amp;":E"&amp;ROW(G491))),""))</f>
        <v/>
      </c>
      <c r="I492" s="7"/>
      <c r="J492" t="str">
        <f ca="1">IF(G492&lt;&gt;G493,IF(G492="Baisse",MAX(INDIRECT("C"&amp;ROW(G493)&amp;":C"&amp;IFERROR(ROW(INDEX(G493:$G$919,MATCH(G492,G493:$G$919,0),1)),917))),MIN(INDIRECT("D"&amp;ROW(G493)&amp;":D"&amp;IFERROR(ROW(INDEX(G493:$G$919,MATCH(G492,G493:$G$919,0),1))-1,917)))),"")</f>
        <v/>
      </c>
    </row>
    <row r="493" spans="1:11" x14ac:dyDescent="0.25">
      <c r="A493" s="5">
        <v>42485.791666666664</v>
      </c>
      <c r="B493" s="3">
        <v>17454.5</v>
      </c>
      <c r="C493" s="3">
        <v>17474.5</v>
      </c>
      <c r="D493" s="3">
        <v>17409.5</v>
      </c>
      <c r="E493" s="3">
        <v>17454.5</v>
      </c>
      <c r="F493" s="2">
        <v>17332</v>
      </c>
      <c r="G493" s="1" t="s">
        <v>8</v>
      </c>
      <c r="H493" s="6" t="str">
        <f ca="1">IFERROR(IF(G493&lt;&gt;G494,AVERAGE(INDIRECT("E"&amp;MAX(MATCH(9^9,$H$3:H492,1))+3&amp;":E"&amp;ROW(G493))),""),IF(G493&lt;&gt;G494,AVERAGE(INDIRECT("E"&amp;ROW(INDEX($G$2:G492,MATCH(G492,$G$2:G492,0),1))&amp;":E"&amp;ROW(G492))),""))</f>
        <v/>
      </c>
      <c r="I493" s="7"/>
      <c r="J493" t="str">
        <f ca="1">IF(G493&lt;&gt;G494,IF(G493="Baisse",MAX(INDIRECT("C"&amp;ROW(G494)&amp;":C"&amp;IFERROR(ROW(INDEX(G494:$G$919,MATCH(G493,G494:$G$919,0),1)),917))),MIN(INDIRECT("D"&amp;ROW(G494)&amp;":D"&amp;IFERROR(ROW(INDEX(G494:$G$919,MATCH(G493,G494:$G$919,0),1))-1,917)))),"")</f>
        <v/>
      </c>
    </row>
    <row r="494" spans="1:11" x14ac:dyDescent="0.25">
      <c r="A494" s="5">
        <v>42485.958333333336</v>
      </c>
      <c r="B494" s="3">
        <v>17454.5</v>
      </c>
      <c r="C494" s="3">
        <v>17459.5</v>
      </c>
      <c r="D494" s="3">
        <v>17342</v>
      </c>
      <c r="E494" s="3">
        <v>17384.5</v>
      </c>
      <c r="F494" s="2">
        <v>17268</v>
      </c>
      <c r="G494" s="1" t="s">
        <v>8</v>
      </c>
      <c r="H494" s="6" t="str">
        <f ca="1">IFERROR(IF(G494&lt;&gt;G495,AVERAGE(INDIRECT("E"&amp;MAX(MATCH(9^9,$H$3:H493,1))+3&amp;":E"&amp;ROW(G494))),""),IF(G494&lt;&gt;G495,AVERAGE(INDIRECT("E"&amp;ROW(INDEX($G$2:G493,MATCH(G493,$G$2:G493,0),1))&amp;":E"&amp;ROW(G493))),""))</f>
        <v/>
      </c>
      <c r="I494" s="7"/>
      <c r="J494" t="str">
        <f ca="1">IF(G494&lt;&gt;G495,IF(G494="Baisse",MAX(INDIRECT("C"&amp;ROW(G495)&amp;":C"&amp;IFERROR(ROW(INDEX(G495:$G$919,MATCH(G494,G495:$G$919,0),1)),917))),MIN(INDIRECT("D"&amp;ROW(G495)&amp;":D"&amp;IFERROR(ROW(INDEX(G495:$G$919,MATCH(G494,G495:$G$919,0),1))-1,917)))),"")</f>
        <v/>
      </c>
    </row>
    <row r="495" spans="1:11" x14ac:dyDescent="0.25">
      <c r="A495" s="5">
        <v>42486.125</v>
      </c>
      <c r="B495" s="3">
        <v>17384.5</v>
      </c>
      <c r="C495" s="3">
        <v>17434.5</v>
      </c>
      <c r="D495" s="3">
        <v>17204.5</v>
      </c>
      <c r="E495" s="3">
        <v>17344.5</v>
      </c>
      <c r="F495" s="2">
        <v>17205</v>
      </c>
      <c r="G495" s="1" t="s">
        <v>8</v>
      </c>
      <c r="H495" s="6">
        <f ca="1">IFERROR(IF(G495&lt;&gt;G496,AVERAGE(INDIRECT("E"&amp;MAX(MATCH(9^9,$H$3:H494,1))+3&amp;":E"&amp;ROW(G495))),""),IF(G495&lt;&gt;G496,AVERAGE(INDIRECT("E"&amp;ROW(INDEX($G$2:G494,MATCH(G494,$G$2:G494,0),1))&amp;":E"&amp;ROW(G494))),""))</f>
        <v>17464.5</v>
      </c>
      <c r="I495" s="7"/>
      <c r="J495">
        <f ca="1">IF(G495&lt;&gt;G496,IF(G495="Baisse",MAX(INDIRECT("C"&amp;ROW(G496)&amp;":C"&amp;IFERROR(ROW(INDEX(G496:$G$919,MATCH(G495,G496:$G$919,0),1)),917))),MIN(INDIRECT("D"&amp;ROW(G496)&amp;":D"&amp;IFERROR(ROW(INDEX(G496:$G$919,MATCH(G495,G496:$G$919,0),1))-1,917)))),"")</f>
        <v>17584.5</v>
      </c>
    </row>
    <row r="496" spans="1:11" x14ac:dyDescent="0.25">
      <c r="A496" s="5">
        <v>42486.291666666664</v>
      </c>
      <c r="B496" s="3">
        <v>17344.5</v>
      </c>
      <c r="C496" s="3">
        <v>17399.5</v>
      </c>
      <c r="D496" s="3">
        <v>17289.5</v>
      </c>
      <c r="E496" s="3">
        <v>17344.5</v>
      </c>
      <c r="F496" s="2">
        <v>17236</v>
      </c>
      <c r="G496" s="1" t="s">
        <v>10</v>
      </c>
      <c r="H496" s="6" t="str">
        <f ca="1">IFERROR(IF(G496&lt;&gt;G497,AVERAGE(INDIRECT("E"&amp;MAX(MATCH(9^9,$H$3:H495,1))+3&amp;":E"&amp;ROW(G496))),""),IF(G496&lt;&gt;G497,AVERAGE(INDIRECT("E"&amp;ROW(INDEX($G$2:G495,MATCH(G495,$G$2:G495,0),1))&amp;":E"&amp;ROW(G495))),""))</f>
        <v/>
      </c>
      <c r="I496" s="7"/>
      <c r="J496" t="str">
        <f ca="1">IF(G496&lt;&gt;G497,IF(G496="Baisse",MAX(INDIRECT("C"&amp;ROW(G497)&amp;":C"&amp;IFERROR(ROW(INDEX(G497:$G$919,MATCH(G496,G497:$G$919,0),1)),917))),MIN(INDIRECT("D"&amp;ROW(G497)&amp;":D"&amp;IFERROR(ROW(INDEX(G497:$G$919,MATCH(G496,G497:$G$919,0),1))-1,917)))),"")</f>
        <v/>
      </c>
    </row>
    <row r="497" spans="1:10" x14ac:dyDescent="0.25">
      <c r="A497" s="5">
        <v>42486.458333333336</v>
      </c>
      <c r="B497" s="3">
        <v>17344.5</v>
      </c>
      <c r="C497" s="3">
        <v>17374.5</v>
      </c>
      <c r="D497" s="3">
        <v>17304.5</v>
      </c>
      <c r="E497" s="3">
        <v>17364.5</v>
      </c>
      <c r="F497" s="2">
        <v>17268</v>
      </c>
      <c r="G497" s="1" t="s">
        <v>10</v>
      </c>
      <c r="H497" s="6" t="str">
        <f ca="1">IFERROR(IF(G497&lt;&gt;G498,AVERAGE(INDIRECT("E"&amp;MAX(MATCH(9^9,$H$3:H496,1))+3&amp;":E"&amp;ROW(G497))),""),IF(G497&lt;&gt;G498,AVERAGE(INDIRECT("E"&amp;ROW(INDEX($G$2:G496,MATCH(G496,$G$2:G496,0),1))&amp;":E"&amp;ROW(G496))),""))</f>
        <v/>
      </c>
      <c r="I497" s="7"/>
      <c r="J497" t="str">
        <f ca="1">IF(G497&lt;&gt;G498,IF(G497="Baisse",MAX(INDIRECT("C"&amp;ROW(G498)&amp;":C"&amp;IFERROR(ROW(INDEX(G498:$G$919,MATCH(G497,G498:$G$919,0),1)),917))),MIN(INDIRECT("D"&amp;ROW(G498)&amp;":D"&amp;IFERROR(ROW(INDEX(G498:$G$919,MATCH(G497,G498:$G$919,0),1))-1,917)))),"")</f>
        <v/>
      </c>
    </row>
    <row r="498" spans="1:10" x14ac:dyDescent="0.25">
      <c r="A498" s="5">
        <v>42486.625</v>
      </c>
      <c r="B498" s="3">
        <v>17364.5</v>
      </c>
      <c r="C498" s="3">
        <v>17454.5</v>
      </c>
      <c r="D498" s="3">
        <v>17319.5</v>
      </c>
      <c r="E498" s="3">
        <v>17449.5</v>
      </c>
      <c r="F498" s="2">
        <v>17300</v>
      </c>
      <c r="G498" s="1" t="s">
        <v>10</v>
      </c>
      <c r="H498" s="6" t="str">
        <f ca="1">IFERROR(IF(G498&lt;&gt;G499,AVERAGE(INDIRECT("E"&amp;MAX(MATCH(9^9,$H$3:H497,1))+3&amp;":E"&amp;ROW(G498))),""),IF(G498&lt;&gt;G499,AVERAGE(INDIRECT("E"&amp;ROW(INDEX($G$2:G497,MATCH(G497,$G$2:G497,0),1))&amp;":E"&amp;ROW(G497))),""))</f>
        <v/>
      </c>
      <c r="I498" s="7"/>
      <c r="J498" t="str">
        <f ca="1">IF(G498&lt;&gt;G499,IF(G498="Baisse",MAX(INDIRECT("C"&amp;ROW(G499)&amp;":C"&amp;IFERROR(ROW(INDEX(G499:$G$919,MATCH(G498,G499:$G$919,0),1)),917))),MIN(INDIRECT("D"&amp;ROW(G499)&amp;":D"&amp;IFERROR(ROW(INDEX(G499:$G$919,MATCH(G498,G499:$G$919,0),1))-1,917)))),"")</f>
        <v/>
      </c>
    </row>
    <row r="499" spans="1:10" x14ac:dyDescent="0.25">
      <c r="A499" s="5">
        <v>42486.791666666664</v>
      </c>
      <c r="B499" s="3">
        <v>17449.5</v>
      </c>
      <c r="C499" s="3">
        <v>17519.5</v>
      </c>
      <c r="D499" s="3">
        <v>17444.5</v>
      </c>
      <c r="E499" s="3">
        <v>17494.5</v>
      </c>
      <c r="F499" s="2">
        <v>17331</v>
      </c>
      <c r="G499" s="1" t="s">
        <v>10</v>
      </c>
      <c r="H499" s="6" t="str">
        <f ca="1">IFERROR(IF(G499&lt;&gt;G500,AVERAGE(INDIRECT("E"&amp;MAX(MATCH(9^9,$H$3:H498,1))+3&amp;":E"&amp;ROW(G499))),""),IF(G499&lt;&gt;G500,AVERAGE(INDIRECT("E"&amp;ROW(INDEX($G$2:G498,MATCH(G498,$G$2:G498,0),1))&amp;":E"&amp;ROW(G498))),""))</f>
        <v/>
      </c>
      <c r="I499" s="7"/>
      <c r="J499" t="str">
        <f ca="1">IF(G499&lt;&gt;G500,IF(G499="Baisse",MAX(INDIRECT("C"&amp;ROW(G500)&amp;":C"&amp;IFERROR(ROW(INDEX(G500:$G$919,MATCH(G499,G500:$G$919,0),1)),917))),MIN(INDIRECT("D"&amp;ROW(G500)&amp;":D"&amp;IFERROR(ROW(INDEX(G500:$G$919,MATCH(G499,G500:$G$919,0),1))-1,917)))),"")</f>
        <v/>
      </c>
    </row>
    <row r="500" spans="1:10" x14ac:dyDescent="0.25">
      <c r="A500" s="5">
        <v>42486.958333333336</v>
      </c>
      <c r="B500" s="3">
        <v>17494.5</v>
      </c>
      <c r="C500" s="3">
        <v>17497</v>
      </c>
      <c r="D500" s="3">
        <v>17332</v>
      </c>
      <c r="E500" s="3">
        <v>17344.5</v>
      </c>
      <c r="F500" s="2">
        <v>17363</v>
      </c>
      <c r="G500" s="1" t="s">
        <v>10</v>
      </c>
      <c r="H500" s="6" t="str">
        <f ca="1">IFERROR(IF(G500&lt;&gt;G501,AVERAGE(INDIRECT("E"&amp;MAX(MATCH(9^9,$H$3:H499,1))+3&amp;":E"&amp;ROW(G500))),""),IF(G500&lt;&gt;G501,AVERAGE(INDIRECT("E"&amp;ROW(INDEX($G$2:G499,MATCH(G499,$G$2:G499,0),1))&amp;":E"&amp;ROW(G499))),""))</f>
        <v/>
      </c>
      <c r="I500" s="7"/>
      <c r="J500" t="str">
        <f ca="1">IF(G500&lt;&gt;G501,IF(G500="Baisse",MAX(INDIRECT("C"&amp;ROW(G501)&amp;":C"&amp;IFERROR(ROW(INDEX(G501:$G$919,MATCH(G500,G501:$G$919,0),1)),917))),MIN(INDIRECT("D"&amp;ROW(G501)&amp;":D"&amp;IFERROR(ROW(INDEX(G501:$G$919,MATCH(G500,G501:$G$919,0),1))-1,917)))),"")</f>
        <v/>
      </c>
    </row>
    <row r="501" spans="1:10" x14ac:dyDescent="0.25">
      <c r="A501" s="5">
        <v>42487.125</v>
      </c>
      <c r="B501" s="3">
        <v>17344.5</v>
      </c>
      <c r="C501" s="3">
        <v>17349.5</v>
      </c>
      <c r="D501" s="3">
        <v>17237</v>
      </c>
      <c r="E501" s="3">
        <v>17304.5</v>
      </c>
      <c r="F501" s="2">
        <v>17395</v>
      </c>
      <c r="G501" s="1" t="s">
        <v>10</v>
      </c>
      <c r="H501" s="6" t="str">
        <f ca="1">IFERROR(IF(G501&lt;&gt;G502,AVERAGE(INDIRECT("E"&amp;MAX(MATCH(9^9,$H$3:H500,1))+3&amp;":E"&amp;ROW(G501))),""),IF(G501&lt;&gt;G502,AVERAGE(INDIRECT("E"&amp;ROW(INDEX($G$2:G500,MATCH(G500,$G$2:G500,0),1))&amp;":E"&amp;ROW(G500))),""))</f>
        <v/>
      </c>
      <c r="I501" s="7"/>
      <c r="J501" t="str">
        <f ca="1">IF(G501&lt;&gt;G502,IF(G501="Baisse",MAX(INDIRECT("C"&amp;ROW(G502)&amp;":C"&amp;IFERROR(ROW(INDEX(G502:$G$919,MATCH(G501,G502:$G$919,0),1)),917))),MIN(INDIRECT("D"&amp;ROW(G502)&amp;":D"&amp;IFERROR(ROW(INDEX(G502:$G$919,MATCH(G501,G502:$G$919,0),1))-1,917)))),"")</f>
        <v/>
      </c>
    </row>
    <row r="502" spans="1:10" x14ac:dyDescent="0.25">
      <c r="A502" s="5">
        <v>42487.291666666664</v>
      </c>
      <c r="B502" s="3">
        <v>17304.5</v>
      </c>
      <c r="C502" s="3">
        <v>17339.5</v>
      </c>
      <c r="D502" s="3">
        <v>17269.5</v>
      </c>
      <c r="E502" s="3">
        <v>17332</v>
      </c>
      <c r="F502" s="2">
        <v>17426</v>
      </c>
      <c r="G502" s="1" t="s">
        <v>10</v>
      </c>
      <c r="H502" s="6" t="str">
        <f ca="1">IFERROR(IF(G502&lt;&gt;G503,AVERAGE(INDIRECT("E"&amp;MAX(MATCH(9^9,$H$3:H501,1))+3&amp;":E"&amp;ROW(G502))),""),IF(G502&lt;&gt;G503,AVERAGE(INDIRECT("E"&amp;ROW(INDEX($G$2:G501,MATCH(G501,$G$2:G501,0),1))&amp;":E"&amp;ROW(G501))),""))</f>
        <v/>
      </c>
      <c r="I502" s="7"/>
      <c r="J502" t="str">
        <f ca="1">IF(G502&lt;&gt;G503,IF(G502="Baisse",MAX(INDIRECT("C"&amp;ROW(G503)&amp;":C"&amp;IFERROR(ROW(INDEX(G503:$G$919,MATCH(G502,G503:$G$919,0),1)),917))),MIN(INDIRECT("D"&amp;ROW(G503)&amp;":D"&amp;IFERROR(ROW(INDEX(G503:$G$919,MATCH(G502,G503:$G$919,0),1))-1,917)))),"")</f>
        <v/>
      </c>
    </row>
    <row r="503" spans="1:10" x14ac:dyDescent="0.25">
      <c r="A503" s="5">
        <v>42487.458333333336</v>
      </c>
      <c r="B503" s="3">
        <v>17332</v>
      </c>
      <c r="C503" s="3">
        <v>17419.5</v>
      </c>
      <c r="D503" s="3">
        <v>17319.5</v>
      </c>
      <c r="E503" s="3">
        <v>17384.5</v>
      </c>
      <c r="F503" s="2">
        <v>17458</v>
      </c>
      <c r="G503" s="1" t="s">
        <v>10</v>
      </c>
      <c r="H503" s="6" t="str">
        <f ca="1">IFERROR(IF(G503&lt;&gt;G504,AVERAGE(INDIRECT("E"&amp;MAX(MATCH(9^9,$H$3:H502,1))+3&amp;":E"&amp;ROW(G503))),""),IF(G503&lt;&gt;G504,AVERAGE(INDIRECT("E"&amp;ROW(INDEX($G$2:G502,MATCH(G502,$G$2:G502,0),1))&amp;":E"&amp;ROW(G502))),""))</f>
        <v/>
      </c>
      <c r="I503" s="7"/>
      <c r="J503" t="str">
        <f ca="1">IF(G503&lt;&gt;G504,IF(G503="Baisse",MAX(INDIRECT("C"&amp;ROW(G504)&amp;":C"&amp;IFERROR(ROW(INDEX(G504:$G$919,MATCH(G503,G504:$G$919,0),1)),917))),MIN(INDIRECT("D"&amp;ROW(G504)&amp;":D"&amp;IFERROR(ROW(INDEX(G504:$G$919,MATCH(G503,G504:$G$919,0),1))-1,917)))),"")</f>
        <v/>
      </c>
    </row>
    <row r="504" spans="1:10" x14ac:dyDescent="0.25">
      <c r="A504" s="5">
        <v>42487.625</v>
      </c>
      <c r="B504" s="3">
        <v>17384.5</v>
      </c>
      <c r="C504" s="3">
        <v>17424.5</v>
      </c>
      <c r="D504" s="3">
        <v>17364.5</v>
      </c>
      <c r="E504" s="3">
        <v>17407</v>
      </c>
      <c r="F504" s="2">
        <v>17490</v>
      </c>
      <c r="G504" s="1" t="s">
        <v>10</v>
      </c>
      <c r="H504" s="6" t="str">
        <f ca="1">IFERROR(IF(G504&lt;&gt;G505,AVERAGE(INDIRECT("E"&amp;MAX(MATCH(9^9,$H$3:H503,1))+3&amp;":E"&amp;ROW(G504))),""),IF(G504&lt;&gt;G505,AVERAGE(INDIRECT("E"&amp;ROW(INDEX($G$2:G503,MATCH(G503,$G$2:G503,0),1))&amp;":E"&amp;ROW(G503))),""))</f>
        <v/>
      </c>
      <c r="I504" s="7"/>
      <c r="J504" t="str">
        <f ca="1">IF(G504&lt;&gt;G505,IF(G504="Baisse",MAX(INDIRECT("C"&amp;ROW(G505)&amp;":C"&amp;IFERROR(ROW(INDEX(G505:$G$919,MATCH(G504,G505:$G$919,0),1)),917))),MIN(INDIRECT("D"&amp;ROW(G505)&amp;":D"&amp;IFERROR(ROW(INDEX(G505:$G$919,MATCH(G504,G505:$G$919,0),1))-1,917)))),"")</f>
        <v/>
      </c>
    </row>
    <row r="505" spans="1:10" x14ac:dyDescent="0.25">
      <c r="A505" s="5">
        <v>42487.791666666664</v>
      </c>
      <c r="B505" s="3">
        <v>17407</v>
      </c>
      <c r="C505" s="3">
        <v>17514.5</v>
      </c>
      <c r="D505" s="3">
        <v>17344.5</v>
      </c>
      <c r="E505" s="3">
        <v>17504.5</v>
      </c>
      <c r="F505" s="2">
        <v>17521</v>
      </c>
      <c r="G505" s="1" t="s">
        <v>10</v>
      </c>
      <c r="H505" s="6" t="str">
        <f ca="1">IFERROR(IF(G505&lt;&gt;G506,AVERAGE(INDIRECT("E"&amp;MAX(MATCH(9^9,$H$3:H504,1))+3&amp;":E"&amp;ROW(G505))),""),IF(G505&lt;&gt;G506,AVERAGE(INDIRECT("E"&amp;ROW(INDEX($G$2:G504,MATCH(G504,$G$2:G504,0),1))&amp;":E"&amp;ROW(G504))),""))</f>
        <v/>
      </c>
      <c r="I505" s="7"/>
      <c r="J505" t="str">
        <f ca="1">IF(G505&lt;&gt;G506,IF(G505="Baisse",MAX(INDIRECT("C"&amp;ROW(G506)&amp;":C"&amp;IFERROR(ROW(INDEX(G506:$G$919,MATCH(G505,G506:$G$919,0),1)),917))),MIN(INDIRECT("D"&amp;ROW(G506)&amp;":D"&amp;IFERROR(ROW(INDEX(G506:$G$919,MATCH(G505,G506:$G$919,0),1))-1,917)))),"")</f>
        <v/>
      </c>
    </row>
    <row r="506" spans="1:10" x14ac:dyDescent="0.25">
      <c r="A506" s="5">
        <v>42487.958333333336</v>
      </c>
      <c r="B506" s="3">
        <v>17504.5</v>
      </c>
      <c r="C506" s="3">
        <v>17542</v>
      </c>
      <c r="D506" s="3">
        <v>17437</v>
      </c>
      <c r="E506" s="3">
        <v>17509.5</v>
      </c>
      <c r="F506" s="2">
        <v>17553</v>
      </c>
      <c r="G506" s="1" t="s">
        <v>10</v>
      </c>
      <c r="H506" s="6" t="str">
        <f ca="1">IFERROR(IF(G506&lt;&gt;G507,AVERAGE(INDIRECT("E"&amp;MAX(MATCH(9^9,$H$3:H505,1))+3&amp;":E"&amp;ROW(G506))),""),IF(G506&lt;&gt;G507,AVERAGE(INDIRECT("E"&amp;ROW(INDEX($G$2:G505,MATCH(G505,$G$2:G505,0),1))&amp;":E"&amp;ROW(G505))),""))</f>
        <v/>
      </c>
      <c r="I506" s="7"/>
      <c r="J506" t="str">
        <f ca="1">IF(G506&lt;&gt;G507,IF(G506="Baisse",MAX(INDIRECT("C"&amp;ROW(G507)&amp;":C"&amp;IFERROR(ROW(INDEX(G507:$G$919,MATCH(G506,G507:$G$919,0),1)),917))),MIN(INDIRECT("D"&amp;ROW(G507)&amp;":D"&amp;IFERROR(ROW(INDEX(G507:$G$919,MATCH(G506,G507:$G$919,0),1))-1,917)))),"")</f>
        <v/>
      </c>
    </row>
    <row r="507" spans="1:10" x14ac:dyDescent="0.25">
      <c r="A507" s="5">
        <v>42488.125</v>
      </c>
      <c r="B507" s="3">
        <v>17509.5</v>
      </c>
      <c r="C507" s="3">
        <v>17584.5</v>
      </c>
      <c r="D507" s="3">
        <v>16542</v>
      </c>
      <c r="E507" s="3">
        <v>16734.5</v>
      </c>
      <c r="F507" s="2">
        <v>17585</v>
      </c>
      <c r="G507" s="1" t="s">
        <v>10</v>
      </c>
      <c r="H507" s="6">
        <f ca="1">IFERROR(IF(G507&lt;&gt;G508,AVERAGE(INDIRECT("E"&amp;MAX(MATCH(9^9,$H$3:H506,1))+3&amp;":E"&amp;ROW(G507))),""),IF(G507&lt;&gt;G508,AVERAGE(INDIRECT("E"&amp;ROW(INDEX($G$2:G506,MATCH(G506,$G$2:G506,0),1))&amp;":E"&amp;ROW(G506))),""))</f>
        <v>17347.833333333332</v>
      </c>
      <c r="I507" s="7"/>
      <c r="J507">
        <f ca="1">IF(G507&lt;&gt;G508,IF(G507="Baisse",MAX(INDIRECT("C"&amp;ROW(G508)&amp;":C"&amp;IFERROR(ROW(INDEX(G508:$G$919,MATCH(G507,G508:$G$919,0),1)),917))),MIN(INDIRECT("D"&amp;ROW(G508)&amp;":D"&amp;IFERROR(ROW(INDEX(G508:$G$919,MATCH(G507,G508:$G$919,0),1))-1,917)))),"")</f>
        <v>15824.5</v>
      </c>
    </row>
    <row r="508" spans="1:10" x14ac:dyDescent="0.25">
      <c r="A508" s="5">
        <v>42488.291666666664</v>
      </c>
      <c r="B508" s="3">
        <v>16734.5</v>
      </c>
      <c r="C508" s="3">
        <v>16767</v>
      </c>
      <c r="D508" s="3">
        <v>16264.5</v>
      </c>
      <c r="E508" s="3">
        <v>16347</v>
      </c>
      <c r="F508" s="2">
        <v>17517</v>
      </c>
      <c r="G508" s="1" t="s">
        <v>8</v>
      </c>
      <c r="H508" s="6" t="str">
        <f ca="1">IFERROR(IF(G508&lt;&gt;G509,AVERAGE(INDIRECT("E"&amp;MAX(MATCH(9^9,$H$3:H507,1))+3&amp;":E"&amp;ROW(G508))),""),IF(G508&lt;&gt;G509,AVERAGE(INDIRECT("E"&amp;ROW(INDEX($G$2:G507,MATCH(G507,$G$2:G507,0),1))&amp;":E"&amp;ROW(G507))),""))</f>
        <v/>
      </c>
      <c r="I508" s="7"/>
      <c r="J508" t="str">
        <f ca="1">IF(G508&lt;&gt;G509,IF(G508="Baisse",MAX(INDIRECT("C"&amp;ROW(G509)&amp;":C"&amp;IFERROR(ROW(INDEX(G509:$G$919,MATCH(G508,G509:$G$919,0),1)),917))),MIN(INDIRECT("D"&amp;ROW(G509)&amp;":D"&amp;IFERROR(ROW(INDEX(G509:$G$919,MATCH(G508,G509:$G$919,0),1))-1,917)))),"")</f>
        <v/>
      </c>
    </row>
    <row r="509" spans="1:10" x14ac:dyDescent="0.25">
      <c r="A509" s="5">
        <v>42488.458333333336</v>
      </c>
      <c r="B509" s="3">
        <v>16347</v>
      </c>
      <c r="C509" s="3">
        <v>16419.5</v>
      </c>
      <c r="D509" s="3">
        <v>16289.5</v>
      </c>
      <c r="E509" s="3">
        <v>16419.5</v>
      </c>
      <c r="F509" s="2">
        <v>17449</v>
      </c>
      <c r="G509" s="1" t="s">
        <v>8</v>
      </c>
      <c r="H509" s="6" t="str">
        <f ca="1">IFERROR(IF(G509&lt;&gt;G510,AVERAGE(INDIRECT("E"&amp;MAX(MATCH(9^9,$H$3:H508,1))+3&amp;":E"&amp;ROW(G509))),""),IF(G509&lt;&gt;G510,AVERAGE(INDIRECT("E"&amp;ROW(INDEX($G$2:G508,MATCH(G508,$G$2:G508,0),1))&amp;":E"&amp;ROW(G508))),""))</f>
        <v/>
      </c>
      <c r="I509" s="7"/>
      <c r="J509" t="str">
        <f ca="1">IF(G509&lt;&gt;G510,IF(G509="Baisse",MAX(INDIRECT("C"&amp;ROW(G510)&amp;":C"&amp;IFERROR(ROW(INDEX(G510:$G$919,MATCH(G509,G510:$G$919,0),1)),917))),MIN(INDIRECT("D"&amp;ROW(G510)&amp;":D"&amp;IFERROR(ROW(INDEX(G510:$G$919,MATCH(G509,G510:$G$919,0),1))-1,917)))),"")</f>
        <v/>
      </c>
    </row>
    <row r="510" spans="1:10" x14ac:dyDescent="0.25">
      <c r="A510" s="5">
        <v>42488.625</v>
      </c>
      <c r="B510" s="3">
        <v>16419.5</v>
      </c>
      <c r="C510" s="3">
        <v>16609.5</v>
      </c>
      <c r="D510" s="3">
        <v>16364.5</v>
      </c>
      <c r="E510" s="3">
        <v>16364.5</v>
      </c>
      <c r="F510" s="2">
        <v>17381</v>
      </c>
      <c r="G510" s="1" t="s">
        <v>8</v>
      </c>
      <c r="H510" s="6" t="str">
        <f ca="1">IFERROR(IF(G510&lt;&gt;G511,AVERAGE(INDIRECT("E"&amp;MAX(MATCH(9^9,$H$3:H509,1))+3&amp;":E"&amp;ROW(G510))),""),IF(G510&lt;&gt;G511,AVERAGE(INDIRECT("E"&amp;ROW(INDEX($G$2:G509,MATCH(G509,$G$2:G509,0),1))&amp;":E"&amp;ROW(G509))),""))</f>
        <v/>
      </c>
      <c r="I510" s="7"/>
      <c r="J510" t="str">
        <f ca="1">IF(G510&lt;&gt;G511,IF(G510="Baisse",MAX(INDIRECT("C"&amp;ROW(G511)&amp;":C"&amp;IFERROR(ROW(INDEX(G511:$G$919,MATCH(G510,G511:$G$919,0),1)),917))),MIN(INDIRECT("D"&amp;ROW(G511)&amp;":D"&amp;IFERROR(ROW(INDEX(G511:$G$919,MATCH(G510,G511:$G$919,0),1))-1,917)))),"")</f>
        <v/>
      </c>
    </row>
    <row r="511" spans="1:10" x14ac:dyDescent="0.25">
      <c r="A511" s="5">
        <v>42488.791666666664</v>
      </c>
      <c r="B511" s="3">
        <v>16364.5</v>
      </c>
      <c r="C511" s="3">
        <v>16364.5</v>
      </c>
      <c r="D511" s="3">
        <v>16127</v>
      </c>
      <c r="E511" s="3">
        <v>16279.5</v>
      </c>
      <c r="F511" s="2">
        <v>17314</v>
      </c>
      <c r="G511" s="1" t="s">
        <v>8</v>
      </c>
      <c r="H511" s="6" t="str">
        <f ca="1">IFERROR(IF(G511&lt;&gt;G512,AVERAGE(INDIRECT("E"&amp;MAX(MATCH(9^9,$H$3:H510,1))+3&amp;":E"&amp;ROW(G511))),""),IF(G511&lt;&gt;G512,AVERAGE(INDIRECT("E"&amp;ROW(INDEX($G$2:G510,MATCH(G510,$G$2:G510,0),1))&amp;":E"&amp;ROW(G510))),""))</f>
        <v/>
      </c>
      <c r="I511" s="7"/>
      <c r="J511" t="str">
        <f ca="1">IF(G511&lt;&gt;G512,IF(G511="Baisse",MAX(INDIRECT("C"&amp;ROW(G512)&amp;":C"&amp;IFERROR(ROW(INDEX(G512:$G$919,MATCH(G511,G512:$G$919,0),1)),917))),MIN(INDIRECT("D"&amp;ROW(G512)&amp;":D"&amp;IFERROR(ROW(INDEX(G512:$G$919,MATCH(G511,G512:$G$919,0),1))-1,917)))),"")</f>
        <v/>
      </c>
    </row>
    <row r="512" spans="1:10" x14ac:dyDescent="0.25">
      <c r="A512" s="5">
        <v>42488.958333333336</v>
      </c>
      <c r="B512" s="3">
        <v>16279.5</v>
      </c>
      <c r="C512" s="3">
        <v>16358</v>
      </c>
      <c r="D512" s="3">
        <v>16206.5</v>
      </c>
      <c r="E512" s="3">
        <v>16226.5</v>
      </c>
      <c r="F512" s="2">
        <v>17246</v>
      </c>
      <c r="G512" s="1" t="s">
        <v>8</v>
      </c>
      <c r="H512" s="6" t="str">
        <f ca="1">IFERROR(IF(G512&lt;&gt;G513,AVERAGE(INDIRECT("E"&amp;MAX(MATCH(9^9,$H$3:H511,1))+3&amp;":E"&amp;ROW(G512))),""),IF(G512&lt;&gt;G513,AVERAGE(INDIRECT("E"&amp;ROW(INDEX($G$2:G511,MATCH(G511,$G$2:G511,0),1))&amp;":E"&amp;ROW(G511))),""))</f>
        <v/>
      </c>
      <c r="I512" s="7"/>
      <c r="J512" t="str">
        <f ca="1">IF(G512&lt;&gt;G513,IF(G512="Baisse",MAX(INDIRECT("C"&amp;ROW(G513)&amp;":C"&amp;IFERROR(ROW(INDEX(G513:$G$919,MATCH(G512,G513:$G$919,0),1)),917))),MIN(INDIRECT("D"&amp;ROW(G513)&amp;":D"&amp;IFERROR(ROW(INDEX(G513:$G$919,MATCH(G512,G513:$G$919,0),1))-1,917)))),"")</f>
        <v/>
      </c>
    </row>
    <row r="513" spans="1:10" x14ac:dyDescent="0.25">
      <c r="A513" s="5">
        <v>42489.125</v>
      </c>
      <c r="B513" s="3">
        <v>16226.5</v>
      </c>
      <c r="C513" s="3">
        <v>16294</v>
      </c>
      <c r="D513" s="3">
        <v>16066.5</v>
      </c>
      <c r="E513" s="3">
        <v>16094</v>
      </c>
      <c r="F513" s="2">
        <v>17178</v>
      </c>
      <c r="G513" s="1" t="s">
        <v>8</v>
      </c>
      <c r="H513" s="6" t="str">
        <f ca="1">IFERROR(IF(G513&lt;&gt;G514,AVERAGE(INDIRECT("E"&amp;MAX(MATCH(9^9,$H$3:H512,1))+3&amp;":E"&amp;ROW(G513))),""),IF(G513&lt;&gt;G514,AVERAGE(INDIRECT("E"&amp;ROW(INDEX($G$2:G512,MATCH(G512,$G$2:G512,0),1))&amp;":E"&amp;ROW(G512))),""))</f>
        <v/>
      </c>
      <c r="I513" s="7"/>
      <c r="J513" t="str">
        <f ca="1">IF(G513&lt;&gt;G514,IF(G513="Baisse",MAX(INDIRECT("C"&amp;ROW(G514)&amp;":C"&amp;IFERROR(ROW(INDEX(G514:$G$919,MATCH(G513,G514:$G$919,0),1)),917))),MIN(INDIRECT("D"&amp;ROW(G514)&amp;":D"&amp;IFERROR(ROW(INDEX(G514:$G$919,MATCH(G513,G514:$G$919,0),1))-1,917)))),"")</f>
        <v/>
      </c>
    </row>
    <row r="514" spans="1:10" x14ac:dyDescent="0.25">
      <c r="A514" s="5">
        <v>42489.291666666664</v>
      </c>
      <c r="B514" s="3">
        <v>16094</v>
      </c>
      <c r="C514" s="3">
        <v>16174</v>
      </c>
      <c r="D514" s="3">
        <v>16061.5</v>
      </c>
      <c r="E514" s="3">
        <v>16099</v>
      </c>
      <c r="F514" s="2">
        <v>17111</v>
      </c>
      <c r="G514" s="1" t="s">
        <v>8</v>
      </c>
      <c r="H514" s="6" t="str">
        <f ca="1">IFERROR(IF(G514&lt;&gt;G515,AVERAGE(INDIRECT("E"&amp;MAX(MATCH(9^9,$H$3:H513,1))+3&amp;":E"&amp;ROW(G514))),""),IF(G514&lt;&gt;G515,AVERAGE(INDIRECT("E"&amp;ROW(INDEX($G$2:G513,MATCH(G513,$G$2:G513,0),1))&amp;":E"&amp;ROW(G513))),""))</f>
        <v/>
      </c>
      <c r="I514" s="7"/>
      <c r="J514" t="str">
        <f ca="1">IF(G514&lt;&gt;G515,IF(G514="Baisse",MAX(INDIRECT("C"&amp;ROW(G515)&amp;":C"&amp;IFERROR(ROW(INDEX(G515:$G$919,MATCH(G514,G515:$G$919,0),1)),917))),MIN(INDIRECT("D"&amp;ROW(G515)&amp;":D"&amp;IFERROR(ROW(INDEX(G515:$G$919,MATCH(G514,G515:$G$919,0),1))-1,917)))),"")</f>
        <v/>
      </c>
    </row>
    <row r="515" spans="1:10" x14ac:dyDescent="0.25">
      <c r="A515" s="5">
        <v>42489.458333333336</v>
      </c>
      <c r="B515" s="3">
        <v>16099</v>
      </c>
      <c r="C515" s="3">
        <v>16171.5</v>
      </c>
      <c r="D515" s="3">
        <v>16056.5</v>
      </c>
      <c r="E515" s="3">
        <v>16071.5</v>
      </c>
      <c r="F515" s="2">
        <v>17043</v>
      </c>
      <c r="G515" s="1" t="s">
        <v>8</v>
      </c>
      <c r="H515" s="6" t="str">
        <f ca="1">IFERROR(IF(G515&lt;&gt;G516,AVERAGE(INDIRECT("E"&amp;MAX(MATCH(9^9,$H$3:H514,1))+3&amp;":E"&amp;ROW(G515))),""),IF(G515&lt;&gt;G516,AVERAGE(INDIRECT("E"&amp;ROW(INDEX($G$2:G514,MATCH(G514,$G$2:G514,0),1))&amp;":E"&amp;ROW(G514))),""))</f>
        <v/>
      </c>
      <c r="I515" s="7"/>
      <c r="J515" t="str">
        <f ca="1">IF(G515&lt;&gt;G516,IF(G515="Baisse",MAX(INDIRECT("C"&amp;ROW(G516)&amp;":C"&amp;IFERROR(ROW(INDEX(G516:$G$919,MATCH(G515,G516:$G$919,0),1)),917))),MIN(INDIRECT("D"&amp;ROW(G516)&amp;":D"&amp;IFERROR(ROW(INDEX(G516:$G$919,MATCH(G515,G516:$G$919,0),1))-1,917)))),"")</f>
        <v/>
      </c>
    </row>
    <row r="516" spans="1:10" x14ac:dyDescent="0.25">
      <c r="A516" s="5">
        <v>42489.625</v>
      </c>
      <c r="B516" s="3">
        <v>16071.5</v>
      </c>
      <c r="C516" s="3">
        <v>16134</v>
      </c>
      <c r="D516" s="3">
        <v>15861.5</v>
      </c>
      <c r="E516" s="3">
        <v>15911.5</v>
      </c>
      <c r="F516" s="2">
        <v>16975</v>
      </c>
      <c r="G516" s="1" t="s">
        <v>8</v>
      </c>
      <c r="H516" s="6" t="str">
        <f ca="1">IFERROR(IF(G516&lt;&gt;G517,AVERAGE(INDIRECT("E"&amp;MAX(MATCH(9^9,$H$3:H515,1))+3&amp;":E"&amp;ROW(G516))),""),IF(G516&lt;&gt;G517,AVERAGE(INDIRECT("E"&amp;ROW(INDEX($G$2:G515,MATCH(G515,$G$2:G515,0),1))&amp;":E"&amp;ROW(G515))),""))</f>
        <v/>
      </c>
      <c r="I516" s="7"/>
      <c r="J516" t="str">
        <f ca="1">IF(G516&lt;&gt;G517,IF(G516="Baisse",MAX(INDIRECT("C"&amp;ROW(G517)&amp;":C"&amp;IFERROR(ROW(INDEX(G517:$G$919,MATCH(G516,G517:$G$919,0),1)),917))),MIN(INDIRECT("D"&amp;ROW(G517)&amp;":D"&amp;IFERROR(ROW(INDEX(G517:$G$919,MATCH(G516,G517:$G$919,0),1))-1,917)))),"")</f>
        <v/>
      </c>
    </row>
    <row r="517" spans="1:10" x14ac:dyDescent="0.25">
      <c r="A517" s="5">
        <v>42489.791666666664</v>
      </c>
      <c r="B517" s="3">
        <v>15911.5</v>
      </c>
      <c r="C517" s="3">
        <v>15941.5</v>
      </c>
      <c r="D517" s="3">
        <v>15846.5</v>
      </c>
      <c r="E517" s="3">
        <v>15879</v>
      </c>
      <c r="F517" s="2">
        <v>16908</v>
      </c>
      <c r="G517" s="1" t="s">
        <v>8</v>
      </c>
      <c r="H517" s="6" t="str">
        <f ca="1">IFERROR(IF(G517&lt;&gt;G518,AVERAGE(INDIRECT("E"&amp;MAX(MATCH(9^9,$H$3:H516,1))+3&amp;":E"&amp;ROW(G517))),""),IF(G517&lt;&gt;G518,AVERAGE(INDIRECT("E"&amp;ROW(INDEX($G$2:G516,MATCH(G516,$G$2:G516,0),1))&amp;":E"&amp;ROW(G516))),""))</f>
        <v/>
      </c>
      <c r="I517" s="7"/>
      <c r="J517" t="str">
        <f ca="1">IF(G517&lt;&gt;G518,IF(G517="Baisse",MAX(INDIRECT("C"&amp;ROW(G518)&amp;":C"&amp;IFERROR(ROW(INDEX(G518:$G$919,MATCH(G517,G518:$G$919,0),1)),917))),MIN(INDIRECT("D"&amp;ROW(G518)&amp;":D"&amp;IFERROR(ROW(INDEX(G518:$G$919,MATCH(G517,G518:$G$919,0),1))-1,917)))),"")</f>
        <v/>
      </c>
    </row>
    <row r="518" spans="1:10" x14ac:dyDescent="0.25">
      <c r="A518" s="5">
        <v>42491.958333333336</v>
      </c>
      <c r="B518" s="3">
        <v>15879</v>
      </c>
      <c r="C518" s="3">
        <v>16121.5</v>
      </c>
      <c r="D518" s="3">
        <v>15879</v>
      </c>
      <c r="E518" s="3">
        <v>16046.5</v>
      </c>
      <c r="F518" s="2">
        <v>16840</v>
      </c>
      <c r="G518" s="1" t="s">
        <v>8</v>
      </c>
      <c r="H518" s="6" t="str">
        <f ca="1">IFERROR(IF(G518&lt;&gt;G519,AVERAGE(INDIRECT("E"&amp;MAX(MATCH(9^9,$H$3:H517,1))+3&amp;":E"&amp;ROW(G518))),""),IF(G518&lt;&gt;G519,AVERAGE(INDIRECT("E"&amp;ROW(INDEX($G$2:G517,MATCH(G517,$G$2:G517,0),1))&amp;":E"&amp;ROW(G517))),""))</f>
        <v/>
      </c>
      <c r="I518" s="7"/>
      <c r="J518" t="str">
        <f ca="1">IF(G518&lt;&gt;G519,IF(G518="Baisse",MAX(INDIRECT("C"&amp;ROW(G519)&amp;":C"&amp;IFERROR(ROW(INDEX(G519:$G$919,MATCH(G518,G519:$G$919,0),1)),917))),MIN(INDIRECT("D"&amp;ROW(G519)&amp;":D"&amp;IFERROR(ROW(INDEX(G519:$G$919,MATCH(G518,G519:$G$919,0),1))-1,917)))),"")</f>
        <v/>
      </c>
    </row>
    <row r="519" spans="1:10" x14ac:dyDescent="0.25">
      <c r="A519" s="5">
        <v>42492.125</v>
      </c>
      <c r="B519" s="3">
        <v>16046.5</v>
      </c>
      <c r="C519" s="3">
        <v>16161.5</v>
      </c>
      <c r="D519" s="3">
        <v>16026.5</v>
      </c>
      <c r="E519" s="3">
        <v>16121.5</v>
      </c>
      <c r="F519" s="2">
        <v>16772</v>
      </c>
      <c r="G519" s="1" t="s">
        <v>8</v>
      </c>
      <c r="H519" s="6" t="str">
        <f ca="1">IFERROR(IF(G519&lt;&gt;G520,AVERAGE(INDIRECT("E"&amp;MAX(MATCH(9^9,$H$3:H518,1))+3&amp;":E"&amp;ROW(G519))),""),IF(G519&lt;&gt;G520,AVERAGE(INDIRECT("E"&amp;ROW(INDEX($G$2:G518,MATCH(G518,$G$2:G518,0),1))&amp;":E"&amp;ROW(G518))),""))</f>
        <v/>
      </c>
      <c r="I519" s="7"/>
      <c r="J519" t="str">
        <f ca="1">IF(G519&lt;&gt;G520,IF(G519="Baisse",MAX(INDIRECT("C"&amp;ROW(G520)&amp;":C"&amp;IFERROR(ROW(INDEX(G520:$G$919,MATCH(G519,G520:$G$919,0),1)),917))),MIN(INDIRECT("D"&amp;ROW(G520)&amp;":D"&amp;IFERROR(ROW(INDEX(G520:$G$919,MATCH(G519,G520:$G$919,0),1))-1,917)))),"")</f>
        <v/>
      </c>
    </row>
    <row r="520" spans="1:10" x14ac:dyDescent="0.25">
      <c r="A520" s="5">
        <v>42492.291666666664</v>
      </c>
      <c r="B520" s="3">
        <v>16121.5</v>
      </c>
      <c r="C520" s="3">
        <v>16189</v>
      </c>
      <c r="D520" s="3">
        <v>16076.5</v>
      </c>
      <c r="E520" s="3">
        <v>16131.5</v>
      </c>
      <c r="F520" s="2">
        <v>16705</v>
      </c>
      <c r="G520" s="1" t="s">
        <v>8</v>
      </c>
      <c r="H520" s="6" t="str">
        <f ca="1">IFERROR(IF(G520&lt;&gt;G521,AVERAGE(INDIRECT("E"&amp;MAX(MATCH(9^9,$H$3:H519,1))+3&amp;":E"&amp;ROW(G520))),""),IF(G520&lt;&gt;G521,AVERAGE(INDIRECT("E"&amp;ROW(INDEX($G$2:G519,MATCH(G519,$G$2:G519,0),1))&amp;":E"&amp;ROW(G519))),""))</f>
        <v/>
      </c>
      <c r="I520" s="7"/>
      <c r="J520" t="str">
        <f ca="1">IF(G520&lt;&gt;G521,IF(G520="Baisse",MAX(INDIRECT("C"&amp;ROW(G521)&amp;":C"&amp;IFERROR(ROW(INDEX(G521:$G$919,MATCH(G520,G521:$G$919,0),1)),917))),MIN(INDIRECT("D"&amp;ROW(G521)&amp;":D"&amp;IFERROR(ROW(INDEX(G521:$G$919,MATCH(G520,G521:$G$919,0),1))-1,917)))),"")</f>
        <v/>
      </c>
    </row>
    <row r="521" spans="1:10" x14ac:dyDescent="0.25">
      <c r="A521" s="5">
        <v>42492.458333333336</v>
      </c>
      <c r="B521" s="3">
        <v>16131.5</v>
      </c>
      <c r="C521" s="3">
        <v>16181.5</v>
      </c>
      <c r="D521" s="3">
        <v>16106.5</v>
      </c>
      <c r="E521" s="3">
        <v>16136.5</v>
      </c>
      <c r="F521" s="2">
        <v>16637</v>
      </c>
      <c r="G521" s="1" t="s">
        <v>8</v>
      </c>
      <c r="H521" s="6" t="str">
        <f ca="1">IFERROR(IF(G521&lt;&gt;G522,AVERAGE(INDIRECT("E"&amp;MAX(MATCH(9^9,$H$3:H520,1))+3&amp;":E"&amp;ROW(G521))),""),IF(G521&lt;&gt;G522,AVERAGE(INDIRECT("E"&amp;ROW(INDEX($G$2:G520,MATCH(G520,$G$2:G520,0),1))&amp;":E"&amp;ROW(G520))),""))</f>
        <v/>
      </c>
      <c r="I521" s="7"/>
      <c r="J521" t="str">
        <f ca="1">IF(G521&lt;&gt;G522,IF(G521="Baisse",MAX(INDIRECT("C"&amp;ROW(G522)&amp;":C"&amp;IFERROR(ROW(INDEX(G522:$G$919,MATCH(G521,G522:$G$919,0),1)),917))),MIN(INDIRECT("D"&amp;ROW(G522)&amp;":D"&amp;IFERROR(ROW(INDEX(G522:$G$919,MATCH(G521,G522:$G$919,0),1))-1,917)))),"")</f>
        <v/>
      </c>
    </row>
    <row r="522" spans="1:10" x14ac:dyDescent="0.25">
      <c r="A522" s="5">
        <v>42492.625</v>
      </c>
      <c r="B522" s="3">
        <v>16136.5</v>
      </c>
      <c r="C522" s="3">
        <v>16154</v>
      </c>
      <c r="D522" s="3">
        <v>16064</v>
      </c>
      <c r="E522" s="3">
        <v>16101.5</v>
      </c>
      <c r="F522" s="2">
        <v>16569</v>
      </c>
      <c r="G522" s="1" t="s">
        <v>8</v>
      </c>
      <c r="H522" s="6" t="str">
        <f ca="1">IFERROR(IF(G522&lt;&gt;G523,AVERAGE(INDIRECT("E"&amp;MAX(MATCH(9^9,$H$3:H521,1))+3&amp;":E"&amp;ROW(G522))),""),IF(G522&lt;&gt;G523,AVERAGE(INDIRECT("E"&amp;ROW(INDEX($G$2:G521,MATCH(G521,$G$2:G521,0),1))&amp;":E"&amp;ROW(G521))),""))</f>
        <v/>
      </c>
      <c r="I522" s="7"/>
      <c r="J522" t="str">
        <f ca="1">IF(G522&lt;&gt;G523,IF(G522="Baisse",MAX(INDIRECT("C"&amp;ROW(G523)&amp;":C"&amp;IFERROR(ROW(INDEX(G523:$G$919,MATCH(G522,G523:$G$919,0),1)),917))),MIN(INDIRECT("D"&amp;ROW(G523)&amp;":D"&amp;IFERROR(ROW(INDEX(G523:$G$919,MATCH(G522,G523:$G$919,0),1))-1,917)))),"")</f>
        <v/>
      </c>
    </row>
    <row r="523" spans="1:10" x14ac:dyDescent="0.25">
      <c r="A523" s="5">
        <v>42492.791666666664</v>
      </c>
      <c r="B523" s="3">
        <v>16101.5</v>
      </c>
      <c r="C523" s="3">
        <v>16175.5</v>
      </c>
      <c r="D523" s="3">
        <v>16091.5</v>
      </c>
      <c r="E523" s="3">
        <v>16138</v>
      </c>
      <c r="F523" s="2">
        <v>16501</v>
      </c>
      <c r="G523" s="1" t="s">
        <v>8</v>
      </c>
      <c r="H523" s="6" t="str">
        <f ca="1">IFERROR(IF(G523&lt;&gt;G524,AVERAGE(INDIRECT("E"&amp;MAX(MATCH(9^9,$H$3:H522,1))+3&amp;":E"&amp;ROW(G523))),""),IF(G523&lt;&gt;G524,AVERAGE(INDIRECT("E"&amp;ROW(INDEX($G$2:G522,MATCH(G522,$G$2:G522,0),1))&amp;":E"&amp;ROW(G522))),""))</f>
        <v/>
      </c>
      <c r="I523" s="7"/>
      <c r="J523" t="str">
        <f ca="1">IF(G523&lt;&gt;G524,IF(G523="Baisse",MAX(INDIRECT("C"&amp;ROW(G524)&amp;":C"&amp;IFERROR(ROW(INDEX(G524:$G$919,MATCH(G523,G524:$G$919,0),1)),917))),MIN(INDIRECT("D"&amp;ROW(G524)&amp;":D"&amp;IFERROR(ROW(INDEX(G524:$G$919,MATCH(G523,G524:$G$919,0),1))-1,917)))),"")</f>
        <v/>
      </c>
    </row>
    <row r="524" spans="1:10" x14ac:dyDescent="0.25">
      <c r="A524" s="5">
        <v>42492.958333333336</v>
      </c>
      <c r="B524" s="3">
        <v>16138</v>
      </c>
      <c r="C524" s="3">
        <v>16140.5</v>
      </c>
      <c r="D524" s="3">
        <v>15975.5</v>
      </c>
      <c r="E524" s="3">
        <v>16035.5</v>
      </c>
      <c r="F524" s="2">
        <v>16434</v>
      </c>
      <c r="G524" s="1" t="s">
        <v>8</v>
      </c>
      <c r="H524" s="6" t="str">
        <f ca="1">IFERROR(IF(G524&lt;&gt;G525,AVERAGE(INDIRECT("E"&amp;MAX(MATCH(9^9,$H$3:H523,1))+3&amp;":E"&amp;ROW(G524))),""),IF(G524&lt;&gt;G525,AVERAGE(INDIRECT("E"&amp;ROW(INDEX($G$2:G523,MATCH(G523,$G$2:G523,0),1))&amp;":E"&amp;ROW(G523))),""))</f>
        <v/>
      </c>
      <c r="I524" s="7"/>
      <c r="J524" t="str">
        <f ca="1">IF(G524&lt;&gt;G525,IF(G524="Baisse",MAX(INDIRECT("C"&amp;ROW(G525)&amp;":C"&amp;IFERROR(ROW(INDEX(G525:$G$919,MATCH(G524,G525:$G$919,0),1)),917))),MIN(INDIRECT("D"&amp;ROW(G525)&amp;":D"&amp;IFERROR(ROW(INDEX(G525:$G$919,MATCH(G524,G525:$G$919,0),1))-1,917)))),"")</f>
        <v/>
      </c>
    </row>
    <row r="525" spans="1:10" x14ac:dyDescent="0.25">
      <c r="A525" s="5">
        <v>42493.125</v>
      </c>
      <c r="B525" s="3">
        <v>16035.5</v>
      </c>
      <c r="C525" s="3">
        <v>16068</v>
      </c>
      <c r="D525" s="3">
        <v>15955.5</v>
      </c>
      <c r="E525" s="3">
        <v>15988</v>
      </c>
      <c r="F525" s="2">
        <v>16366</v>
      </c>
      <c r="G525" s="1" t="s">
        <v>8</v>
      </c>
      <c r="H525" s="6" t="str">
        <f ca="1">IFERROR(IF(G525&lt;&gt;G526,AVERAGE(INDIRECT("E"&amp;MAX(MATCH(9^9,$H$3:H524,1))+3&amp;":E"&amp;ROW(G525))),""),IF(G525&lt;&gt;G526,AVERAGE(INDIRECT("E"&amp;ROW(INDEX($G$2:G524,MATCH(G524,$G$2:G524,0),1))&amp;":E"&amp;ROW(G524))),""))</f>
        <v/>
      </c>
      <c r="I525" s="7"/>
      <c r="J525" t="str">
        <f ca="1">IF(G525&lt;&gt;G526,IF(G525="Baisse",MAX(INDIRECT("C"&amp;ROW(G526)&amp;":C"&amp;IFERROR(ROW(INDEX(G526:$G$919,MATCH(G525,G526:$G$919,0),1)),917))),MIN(INDIRECT("D"&amp;ROW(G526)&amp;":D"&amp;IFERROR(ROW(INDEX(G526:$G$919,MATCH(G525,G526:$G$919,0),1))-1,917)))),"")</f>
        <v/>
      </c>
    </row>
    <row r="526" spans="1:10" x14ac:dyDescent="0.25">
      <c r="A526" s="5">
        <v>42493.291666666664</v>
      </c>
      <c r="B526" s="3">
        <v>15988</v>
      </c>
      <c r="C526" s="3">
        <v>16025.5</v>
      </c>
      <c r="D526" s="3">
        <v>15830.5</v>
      </c>
      <c r="E526" s="3">
        <v>15903</v>
      </c>
      <c r="F526" s="2">
        <v>16298</v>
      </c>
      <c r="G526" s="1" t="s">
        <v>8</v>
      </c>
      <c r="H526" s="6" t="str">
        <f ca="1">IFERROR(IF(G526&lt;&gt;G527,AVERAGE(INDIRECT("E"&amp;MAX(MATCH(9^9,$H$3:H525,1))+3&amp;":E"&amp;ROW(G526))),""),IF(G526&lt;&gt;G527,AVERAGE(INDIRECT("E"&amp;ROW(INDEX($G$2:G525,MATCH(G525,$G$2:G525,0),1))&amp;":E"&amp;ROW(G525))),""))</f>
        <v/>
      </c>
      <c r="I526" s="7"/>
      <c r="J526" t="str">
        <f ca="1">IF(G526&lt;&gt;G527,IF(G526="Baisse",MAX(INDIRECT("C"&amp;ROW(G527)&amp;":C"&amp;IFERROR(ROW(INDEX(G527:$G$919,MATCH(G526,G527:$G$919,0),1)),917))),MIN(INDIRECT("D"&amp;ROW(G527)&amp;":D"&amp;IFERROR(ROW(INDEX(G527:$G$919,MATCH(G526,G527:$G$919,0),1))-1,917)))),"")</f>
        <v/>
      </c>
    </row>
    <row r="527" spans="1:10" x14ac:dyDescent="0.25">
      <c r="A527" s="5">
        <v>42493.458333333336</v>
      </c>
      <c r="B527" s="3">
        <v>15903</v>
      </c>
      <c r="C527" s="3">
        <v>15967.5</v>
      </c>
      <c r="D527" s="3">
        <v>15870.5</v>
      </c>
      <c r="E527" s="3">
        <v>15955</v>
      </c>
      <c r="F527" s="2">
        <v>16231</v>
      </c>
      <c r="G527" s="1" t="s">
        <v>8</v>
      </c>
      <c r="H527" s="6" t="str">
        <f ca="1">IFERROR(IF(G527&lt;&gt;G528,AVERAGE(INDIRECT("E"&amp;MAX(MATCH(9^9,$H$3:H526,1))+3&amp;":E"&amp;ROW(G527))),""),IF(G527&lt;&gt;G528,AVERAGE(INDIRECT("E"&amp;ROW(INDEX($G$2:G526,MATCH(G526,$G$2:G526,0),1))&amp;":E"&amp;ROW(G526))),""))</f>
        <v/>
      </c>
      <c r="I527" s="7"/>
      <c r="J527" t="str">
        <f ca="1">IF(G527&lt;&gt;G528,IF(G527="Baisse",MAX(INDIRECT("C"&amp;ROW(G528)&amp;":C"&amp;IFERROR(ROW(INDEX(G528:$G$919,MATCH(G527,G528:$G$919,0),1)),917))),MIN(INDIRECT("D"&amp;ROW(G528)&amp;":D"&amp;IFERROR(ROW(INDEX(G528:$G$919,MATCH(G527,G528:$G$919,0),1))-1,917)))),"")</f>
        <v/>
      </c>
    </row>
    <row r="528" spans="1:10" x14ac:dyDescent="0.25">
      <c r="A528" s="5">
        <v>42493.625</v>
      </c>
      <c r="B528" s="3">
        <v>15955</v>
      </c>
      <c r="C528" s="3">
        <v>15987.5</v>
      </c>
      <c r="D528" s="3">
        <v>15862.5</v>
      </c>
      <c r="E528" s="3">
        <v>15922.5</v>
      </c>
      <c r="F528" s="2">
        <v>16163</v>
      </c>
      <c r="G528" s="1" t="s">
        <v>8</v>
      </c>
      <c r="H528" s="6" t="str">
        <f ca="1">IFERROR(IF(G528&lt;&gt;G529,AVERAGE(INDIRECT("E"&amp;MAX(MATCH(9^9,$H$3:H527,1))+3&amp;":E"&amp;ROW(G528))),""),IF(G528&lt;&gt;G529,AVERAGE(INDIRECT("E"&amp;ROW(INDEX($G$2:G527,MATCH(G527,$G$2:G527,0),1))&amp;":E"&amp;ROW(G527))),""))</f>
        <v/>
      </c>
      <c r="I528" s="7"/>
      <c r="J528" t="str">
        <f ca="1">IF(G528&lt;&gt;G529,IF(G528="Baisse",MAX(INDIRECT("C"&amp;ROW(G529)&amp;":C"&amp;IFERROR(ROW(INDEX(G529:$G$919,MATCH(G528,G529:$G$919,0),1)),917))),MIN(INDIRECT("D"&amp;ROW(G529)&amp;":D"&amp;IFERROR(ROW(INDEX(G529:$G$919,MATCH(G528,G529:$G$919,0),1))-1,917)))),"")</f>
        <v/>
      </c>
    </row>
    <row r="529" spans="1:10" x14ac:dyDescent="0.25">
      <c r="A529" s="5">
        <v>42493.791666666664</v>
      </c>
      <c r="B529" s="3">
        <v>15922.5</v>
      </c>
      <c r="C529" s="3">
        <v>15982.5</v>
      </c>
      <c r="D529" s="3">
        <v>15907.5</v>
      </c>
      <c r="E529" s="3">
        <v>15937.5</v>
      </c>
      <c r="F529" s="2">
        <v>16095</v>
      </c>
      <c r="G529" s="1" t="s">
        <v>8</v>
      </c>
      <c r="H529" s="6" t="str">
        <f ca="1">IFERROR(IF(G529&lt;&gt;G530,AVERAGE(INDIRECT("E"&amp;MAX(MATCH(9^9,$H$3:H528,1))+3&amp;":E"&amp;ROW(G529))),""),IF(G529&lt;&gt;G530,AVERAGE(INDIRECT("E"&amp;ROW(INDEX($G$2:G528,MATCH(G528,$G$2:G528,0),1))&amp;":E"&amp;ROW(G528))),""))</f>
        <v/>
      </c>
      <c r="I529" s="7"/>
      <c r="J529" t="str">
        <f ca="1">IF(G529&lt;&gt;G530,IF(G529="Baisse",MAX(INDIRECT("C"&amp;ROW(G530)&amp;":C"&amp;IFERROR(ROW(INDEX(G530:$G$919,MATCH(G529,G530:$G$919,0),1)),917))),MIN(INDIRECT("D"&amp;ROW(G530)&amp;":D"&amp;IFERROR(ROW(INDEX(G530:$G$919,MATCH(G529,G530:$G$919,0),1))-1,917)))),"")</f>
        <v/>
      </c>
    </row>
    <row r="530" spans="1:10" x14ac:dyDescent="0.25">
      <c r="A530" s="5">
        <v>42493.958333333336</v>
      </c>
      <c r="B530" s="3">
        <v>15937.5</v>
      </c>
      <c r="C530" s="3">
        <v>16057.5</v>
      </c>
      <c r="D530" s="3">
        <v>15937.5</v>
      </c>
      <c r="E530" s="3">
        <v>15982.5</v>
      </c>
      <c r="F530" s="2">
        <v>16028</v>
      </c>
      <c r="G530" s="1" t="s">
        <v>8</v>
      </c>
      <c r="H530" s="6" t="str">
        <f ca="1">IFERROR(IF(G530&lt;&gt;G531,AVERAGE(INDIRECT("E"&amp;MAX(MATCH(9^9,$H$3:H529,1))+3&amp;":E"&amp;ROW(G530))),""),IF(G530&lt;&gt;G531,AVERAGE(INDIRECT("E"&amp;ROW(INDEX($G$2:G529,MATCH(G529,$G$2:G529,0),1))&amp;":E"&amp;ROW(G529))),""))</f>
        <v/>
      </c>
      <c r="I530" s="7"/>
      <c r="J530" t="str">
        <f ca="1">IF(G530&lt;&gt;G531,IF(G530="Baisse",MAX(INDIRECT("C"&amp;ROW(G531)&amp;":C"&amp;IFERROR(ROW(INDEX(G531:$G$919,MATCH(G530,G531:$G$919,0),1)),917))),MIN(INDIRECT("D"&amp;ROW(G531)&amp;":D"&amp;IFERROR(ROW(INDEX(G531:$G$919,MATCH(G530,G531:$G$919,0),1))-1,917)))),"")</f>
        <v/>
      </c>
    </row>
    <row r="531" spans="1:10" x14ac:dyDescent="0.25">
      <c r="A531" s="5">
        <v>42494.125</v>
      </c>
      <c r="B531" s="3">
        <v>15982.5</v>
      </c>
      <c r="C531" s="3">
        <v>16092.5</v>
      </c>
      <c r="D531" s="3">
        <v>15982.5</v>
      </c>
      <c r="E531" s="3">
        <v>16035</v>
      </c>
      <c r="F531" s="2">
        <v>15960</v>
      </c>
      <c r="G531" s="1" t="s">
        <v>8</v>
      </c>
      <c r="H531" s="6" t="str">
        <f ca="1">IFERROR(IF(G531&lt;&gt;G532,AVERAGE(INDIRECT("E"&amp;MAX(MATCH(9^9,$H$3:H530,1))+3&amp;":E"&amp;ROW(G531))),""),IF(G531&lt;&gt;G532,AVERAGE(INDIRECT("E"&amp;ROW(INDEX($G$2:G530,MATCH(G530,$G$2:G530,0),1))&amp;":E"&amp;ROW(G530))),""))</f>
        <v/>
      </c>
      <c r="I531" s="7"/>
      <c r="J531" t="str">
        <f ca="1">IF(G531&lt;&gt;G532,IF(G531="Baisse",MAX(INDIRECT("C"&amp;ROW(G532)&amp;":C"&amp;IFERROR(ROW(INDEX(G532:$G$919,MATCH(G531,G532:$G$919,0),1)),917))),MIN(INDIRECT("D"&amp;ROW(G532)&amp;":D"&amp;IFERROR(ROW(INDEX(G532:$G$919,MATCH(G531,G532:$G$919,0),1))-1,917)))),"")</f>
        <v/>
      </c>
    </row>
    <row r="532" spans="1:10" x14ac:dyDescent="0.25">
      <c r="A532" s="5">
        <v>42494.291666666664</v>
      </c>
      <c r="B532" s="3">
        <v>16035</v>
      </c>
      <c r="C532" s="3">
        <v>16045</v>
      </c>
      <c r="D532" s="3">
        <v>15907.5</v>
      </c>
      <c r="E532" s="3">
        <v>15907.5</v>
      </c>
      <c r="F532" s="2">
        <v>15892</v>
      </c>
      <c r="G532" s="1" t="s">
        <v>8</v>
      </c>
      <c r="H532" s="6" t="str">
        <f ca="1">IFERROR(IF(G532&lt;&gt;G533,AVERAGE(INDIRECT("E"&amp;MAX(MATCH(9^9,$H$3:H531,1))+3&amp;":E"&amp;ROW(G532))),""),IF(G532&lt;&gt;G533,AVERAGE(INDIRECT("E"&amp;ROW(INDEX($G$2:G531,MATCH(G531,$G$2:G531,0),1))&amp;":E"&amp;ROW(G531))),""))</f>
        <v/>
      </c>
      <c r="I532" s="7"/>
      <c r="J532" t="str">
        <f ca="1">IF(G532&lt;&gt;G533,IF(G532="Baisse",MAX(INDIRECT("C"&amp;ROW(G533)&amp;":C"&amp;IFERROR(ROW(INDEX(G533:$G$919,MATCH(G532,G533:$G$919,0),1)),917))),MIN(INDIRECT("D"&amp;ROW(G533)&amp;":D"&amp;IFERROR(ROW(INDEX(G533:$G$919,MATCH(G532,G533:$G$919,0),1))-1,917)))),"")</f>
        <v/>
      </c>
    </row>
    <row r="533" spans="1:10" x14ac:dyDescent="0.25">
      <c r="A533" s="5">
        <v>42494.458333333336</v>
      </c>
      <c r="B533" s="3">
        <v>15907.5</v>
      </c>
      <c r="C533" s="3">
        <v>15937.5</v>
      </c>
      <c r="D533" s="3">
        <v>15824.5</v>
      </c>
      <c r="E533" s="3">
        <v>15879.5</v>
      </c>
      <c r="F533" s="2">
        <v>15825</v>
      </c>
      <c r="G533" s="1" t="s">
        <v>8</v>
      </c>
      <c r="H533" s="6">
        <f ca="1">IFERROR(IF(G533&lt;&gt;G534,AVERAGE(INDIRECT("E"&amp;MAX(MATCH(9^9,$H$3:H532,1))+3&amp;":E"&amp;ROW(G533))),""),IF(G533&lt;&gt;G534,AVERAGE(INDIRECT("E"&amp;ROW(INDEX($G$2:G532,MATCH(G532,$G$2:G532,0),1))&amp;":E"&amp;ROW(G532))),""))</f>
        <v>16073.596153846154</v>
      </c>
      <c r="I533" s="7"/>
      <c r="J533">
        <f ca="1">IF(G533&lt;&gt;G534,IF(G533="Baisse",MAX(INDIRECT("C"&amp;ROW(G534)&amp;":C"&amp;IFERROR(ROW(INDEX(G534:$G$919,MATCH(G533,G534:$G$919,0),1)),917))),MIN(INDIRECT("D"&amp;ROW(G534)&amp;":D"&amp;IFERROR(ROW(INDEX(G534:$G$919,MATCH(G533,G534:$G$919,0),1))-1,917)))),"")</f>
        <v>16819.5</v>
      </c>
    </row>
    <row r="534" spans="1:10" x14ac:dyDescent="0.25">
      <c r="A534" s="5">
        <v>42494.625</v>
      </c>
      <c r="B534" s="3">
        <v>15879.5</v>
      </c>
      <c r="C534" s="3">
        <v>15999.5</v>
      </c>
      <c r="D534" s="3">
        <v>15854.5</v>
      </c>
      <c r="E534" s="3">
        <v>15904.5</v>
      </c>
      <c r="F534" s="2">
        <v>15860</v>
      </c>
      <c r="G534" s="1" t="s">
        <v>10</v>
      </c>
      <c r="H534" s="6" t="str">
        <f ca="1">IFERROR(IF(G534&lt;&gt;G535,AVERAGE(INDIRECT("E"&amp;MAX(MATCH(9^9,$H$3:H533,1))+3&amp;":E"&amp;ROW(G534))),""),IF(G534&lt;&gt;G535,AVERAGE(INDIRECT("E"&amp;ROW(INDEX($G$2:G533,MATCH(G533,$G$2:G533,0),1))&amp;":E"&amp;ROW(G533))),""))</f>
        <v/>
      </c>
      <c r="I534" s="7"/>
      <c r="J534" t="str">
        <f ca="1">IF(G534&lt;&gt;G535,IF(G534="Baisse",MAX(INDIRECT("C"&amp;ROW(G535)&amp;":C"&amp;IFERROR(ROW(INDEX(G535:$G$919,MATCH(G534,G535:$G$919,0),1)),917))),MIN(INDIRECT("D"&amp;ROW(G535)&amp;":D"&amp;IFERROR(ROW(INDEX(G535:$G$919,MATCH(G534,G535:$G$919,0),1))-1,917)))),"")</f>
        <v/>
      </c>
    </row>
    <row r="535" spans="1:10" x14ac:dyDescent="0.25">
      <c r="A535" s="5">
        <v>42494.791666666664</v>
      </c>
      <c r="B535" s="3">
        <v>15904.5</v>
      </c>
      <c r="C535" s="3">
        <v>15954.5</v>
      </c>
      <c r="D535" s="3">
        <v>15874.5</v>
      </c>
      <c r="E535" s="3">
        <v>15897</v>
      </c>
      <c r="F535" s="2">
        <v>15896</v>
      </c>
      <c r="G535" s="1" t="s">
        <v>10</v>
      </c>
      <c r="H535" s="6" t="str">
        <f ca="1">IFERROR(IF(G535&lt;&gt;G536,AVERAGE(INDIRECT("E"&amp;MAX(MATCH(9^9,$H$3:H534,1))+3&amp;":E"&amp;ROW(G535))),""),IF(G535&lt;&gt;G536,AVERAGE(INDIRECT("E"&amp;ROW(INDEX($G$2:G534,MATCH(G534,$G$2:G534,0),1))&amp;":E"&amp;ROW(G534))),""))</f>
        <v/>
      </c>
      <c r="I535" s="7"/>
      <c r="J535" t="str">
        <f ca="1">IF(G535&lt;&gt;G536,IF(G535="Baisse",MAX(INDIRECT("C"&amp;ROW(G536)&amp;":C"&amp;IFERROR(ROW(INDEX(G536:$G$919,MATCH(G535,G536:$G$919,0),1)),917))),MIN(INDIRECT("D"&amp;ROW(G536)&amp;":D"&amp;IFERROR(ROW(INDEX(G536:$G$919,MATCH(G535,G536:$G$919,0),1))-1,917)))),"")</f>
        <v/>
      </c>
    </row>
    <row r="536" spans="1:10" x14ac:dyDescent="0.25">
      <c r="A536" s="5">
        <v>42494.958333333336</v>
      </c>
      <c r="B536" s="3">
        <v>15897</v>
      </c>
      <c r="C536" s="3">
        <v>16032</v>
      </c>
      <c r="D536" s="3">
        <v>15897</v>
      </c>
      <c r="E536" s="3">
        <v>16007</v>
      </c>
      <c r="F536" s="2">
        <v>15931</v>
      </c>
      <c r="G536" s="1" t="s">
        <v>10</v>
      </c>
      <c r="H536" s="6" t="str">
        <f ca="1">IFERROR(IF(G536&lt;&gt;G537,AVERAGE(INDIRECT("E"&amp;MAX(MATCH(9^9,$H$3:H535,1))+3&amp;":E"&amp;ROW(G536))),""),IF(G536&lt;&gt;G537,AVERAGE(INDIRECT("E"&amp;ROW(INDEX($G$2:G535,MATCH(G535,$G$2:G535,0),1))&amp;":E"&amp;ROW(G535))),""))</f>
        <v/>
      </c>
      <c r="I536" s="7"/>
      <c r="J536" t="str">
        <f ca="1">IF(G536&lt;&gt;G537,IF(G536="Baisse",MAX(INDIRECT("C"&amp;ROW(G537)&amp;":C"&amp;IFERROR(ROW(INDEX(G537:$G$919,MATCH(G536,G537:$G$919,0),1)),917))),MIN(INDIRECT("D"&amp;ROW(G537)&amp;":D"&amp;IFERROR(ROW(INDEX(G537:$G$919,MATCH(G536,G537:$G$919,0),1))-1,917)))),"")</f>
        <v/>
      </c>
    </row>
    <row r="537" spans="1:10" x14ac:dyDescent="0.25">
      <c r="A537" s="5">
        <v>42495.125</v>
      </c>
      <c r="B537" s="3">
        <v>16007</v>
      </c>
      <c r="C537" s="3">
        <v>16069.5</v>
      </c>
      <c r="D537" s="3">
        <v>15979.5</v>
      </c>
      <c r="E537" s="3">
        <v>16014.5</v>
      </c>
      <c r="F537" s="2">
        <v>15967</v>
      </c>
      <c r="G537" s="1" t="s">
        <v>10</v>
      </c>
      <c r="H537" s="6" t="str">
        <f ca="1">IFERROR(IF(G537&lt;&gt;G538,AVERAGE(INDIRECT("E"&amp;MAX(MATCH(9^9,$H$3:H536,1))+3&amp;":E"&amp;ROW(G537))),""),IF(G537&lt;&gt;G538,AVERAGE(INDIRECT("E"&amp;ROW(INDEX($G$2:G536,MATCH(G536,$G$2:G536,0),1))&amp;":E"&amp;ROW(G536))),""))</f>
        <v/>
      </c>
      <c r="I537" s="7"/>
      <c r="J537" t="str">
        <f ca="1">IF(G537&lt;&gt;G538,IF(G537="Baisse",MAX(INDIRECT("C"&amp;ROW(G538)&amp;":C"&amp;IFERROR(ROW(INDEX(G538:$G$919,MATCH(G537,G538:$G$919,0),1)),917))),MIN(INDIRECT("D"&amp;ROW(G538)&amp;":D"&amp;IFERROR(ROW(INDEX(G538:$G$919,MATCH(G537,G538:$G$919,0),1))-1,917)))),"")</f>
        <v/>
      </c>
    </row>
    <row r="538" spans="1:10" x14ac:dyDescent="0.25">
      <c r="A538" s="5">
        <v>42495.291666666664</v>
      </c>
      <c r="B538" s="3">
        <v>16014.5</v>
      </c>
      <c r="C538" s="3">
        <v>16129.5</v>
      </c>
      <c r="D538" s="3">
        <v>15942</v>
      </c>
      <c r="E538" s="3">
        <v>16107</v>
      </c>
      <c r="F538" s="2">
        <v>16002</v>
      </c>
      <c r="G538" s="1" t="s">
        <v>10</v>
      </c>
      <c r="H538" s="6" t="str">
        <f ca="1">IFERROR(IF(G538&lt;&gt;G539,AVERAGE(INDIRECT("E"&amp;MAX(MATCH(9^9,$H$3:H537,1))+3&amp;":E"&amp;ROW(G538))),""),IF(G538&lt;&gt;G539,AVERAGE(INDIRECT("E"&amp;ROW(INDEX($G$2:G537,MATCH(G537,$G$2:G537,0),1))&amp;":E"&amp;ROW(G537))),""))</f>
        <v/>
      </c>
      <c r="I538" s="7"/>
      <c r="J538" t="str">
        <f ca="1">IF(G538&lt;&gt;G539,IF(G538="Baisse",MAX(INDIRECT("C"&amp;ROW(G539)&amp;":C"&amp;IFERROR(ROW(INDEX(G539:$G$919,MATCH(G538,G539:$G$919,0),1)),917))),MIN(INDIRECT("D"&amp;ROW(G539)&amp;":D"&amp;IFERROR(ROW(INDEX(G539:$G$919,MATCH(G538,G539:$G$919,0),1))-1,917)))),"")</f>
        <v/>
      </c>
    </row>
    <row r="539" spans="1:10" x14ac:dyDescent="0.25">
      <c r="A539" s="5">
        <v>42495.458333333336</v>
      </c>
      <c r="B539" s="3">
        <v>16107</v>
      </c>
      <c r="C539" s="3">
        <v>16132</v>
      </c>
      <c r="D539" s="3">
        <v>15964.5</v>
      </c>
      <c r="E539" s="3">
        <v>15974.5</v>
      </c>
      <c r="F539" s="2">
        <v>16038</v>
      </c>
      <c r="G539" s="1" t="s">
        <v>10</v>
      </c>
      <c r="H539" s="6" t="str">
        <f ca="1">IFERROR(IF(G539&lt;&gt;G540,AVERAGE(INDIRECT("E"&amp;MAX(MATCH(9^9,$H$3:H538,1))+3&amp;":E"&amp;ROW(G539))),""),IF(G539&lt;&gt;G540,AVERAGE(INDIRECT("E"&amp;ROW(INDEX($G$2:G538,MATCH(G538,$G$2:G538,0),1))&amp;":E"&amp;ROW(G538))),""))</f>
        <v/>
      </c>
      <c r="I539" s="7"/>
      <c r="J539" t="str">
        <f ca="1">IF(G539&lt;&gt;G540,IF(G539="Baisse",MAX(INDIRECT("C"&amp;ROW(G540)&amp;":C"&amp;IFERROR(ROW(INDEX(G540:$G$919,MATCH(G539,G540:$G$919,0),1)),917))),MIN(INDIRECT("D"&amp;ROW(G540)&amp;":D"&amp;IFERROR(ROW(INDEX(G540:$G$919,MATCH(G539,G540:$G$919,0),1))-1,917)))),"")</f>
        <v/>
      </c>
    </row>
    <row r="540" spans="1:10" x14ac:dyDescent="0.25">
      <c r="A540" s="5">
        <v>42495.625</v>
      </c>
      <c r="B540" s="3">
        <v>15974.5</v>
      </c>
      <c r="C540" s="3">
        <v>16079.5</v>
      </c>
      <c r="D540" s="3">
        <v>15959.5</v>
      </c>
      <c r="E540" s="3">
        <v>16052</v>
      </c>
      <c r="F540" s="2">
        <v>16073</v>
      </c>
      <c r="G540" s="1" t="s">
        <v>10</v>
      </c>
      <c r="H540" s="6" t="str">
        <f ca="1">IFERROR(IF(G540&lt;&gt;G541,AVERAGE(INDIRECT("E"&amp;MAX(MATCH(9^9,$H$3:H539,1))+3&amp;":E"&amp;ROW(G540))),""),IF(G540&lt;&gt;G541,AVERAGE(INDIRECT("E"&amp;ROW(INDEX($G$2:G539,MATCH(G539,$G$2:G539,0),1))&amp;":E"&amp;ROW(G539))),""))</f>
        <v/>
      </c>
      <c r="I540" s="7"/>
      <c r="J540" t="str">
        <f ca="1">IF(G540&lt;&gt;G541,IF(G540="Baisse",MAX(INDIRECT("C"&amp;ROW(G541)&amp;":C"&amp;IFERROR(ROW(INDEX(G541:$G$919,MATCH(G540,G541:$G$919,0),1)),917))),MIN(INDIRECT("D"&amp;ROW(G541)&amp;":D"&amp;IFERROR(ROW(INDEX(G541:$G$919,MATCH(G540,G541:$G$919,0),1))-1,917)))),"")</f>
        <v/>
      </c>
    </row>
    <row r="541" spans="1:10" x14ac:dyDescent="0.25">
      <c r="A541" s="5">
        <v>42495.791666666664</v>
      </c>
      <c r="B541" s="3">
        <v>16052</v>
      </c>
      <c r="C541" s="3">
        <v>16084.5</v>
      </c>
      <c r="D541" s="3">
        <v>15979.5</v>
      </c>
      <c r="E541" s="3">
        <v>16052</v>
      </c>
      <c r="F541" s="2">
        <v>16109</v>
      </c>
      <c r="G541" s="1" t="s">
        <v>10</v>
      </c>
      <c r="H541" s="6" t="str">
        <f ca="1">IFERROR(IF(G541&lt;&gt;G542,AVERAGE(INDIRECT("E"&amp;MAX(MATCH(9^9,$H$3:H540,1))+3&amp;":E"&amp;ROW(G541))),""),IF(G541&lt;&gt;G542,AVERAGE(INDIRECT("E"&amp;ROW(INDEX($G$2:G540,MATCH(G540,$G$2:G540,0),1))&amp;":E"&amp;ROW(G540))),""))</f>
        <v/>
      </c>
      <c r="I541" s="7"/>
      <c r="J541" t="str">
        <f ca="1">IF(G541&lt;&gt;G542,IF(G541="Baisse",MAX(INDIRECT("C"&amp;ROW(G542)&amp;":C"&amp;IFERROR(ROW(INDEX(G542:$G$919,MATCH(G541,G542:$G$919,0),1)),917))),MIN(INDIRECT("D"&amp;ROW(G542)&amp;":D"&amp;IFERROR(ROW(INDEX(G542:$G$919,MATCH(G541,G542:$G$919,0),1))-1,917)))),"")</f>
        <v/>
      </c>
    </row>
    <row r="542" spans="1:10" x14ac:dyDescent="0.25">
      <c r="A542" s="5">
        <v>42495.958333333336</v>
      </c>
      <c r="B542" s="3">
        <v>16052</v>
      </c>
      <c r="C542" s="3">
        <v>16269.5</v>
      </c>
      <c r="D542" s="3">
        <v>16039.5</v>
      </c>
      <c r="E542" s="3">
        <v>16094.5</v>
      </c>
      <c r="F542" s="2">
        <v>16144</v>
      </c>
      <c r="G542" s="1" t="s">
        <v>10</v>
      </c>
      <c r="H542" s="6" t="str">
        <f ca="1">IFERROR(IF(G542&lt;&gt;G543,AVERAGE(INDIRECT("E"&amp;MAX(MATCH(9^9,$H$3:H541,1))+3&amp;":E"&amp;ROW(G542))),""),IF(G542&lt;&gt;G543,AVERAGE(INDIRECT("E"&amp;ROW(INDEX($G$2:G541,MATCH(G541,$G$2:G541,0),1))&amp;":E"&amp;ROW(G541))),""))</f>
        <v/>
      </c>
      <c r="I542" s="7"/>
      <c r="J542" t="str">
        <f ca="1">IF(G542&lt;&gt;G543,IF(G542="Baisse",MAX(INDIRECT("C"&amp;ROW(G543)&amp;":C"&amp;IFERROR(ROW(INDEX(G543:$G$919,MATCH(G542,G543:$G$919,0),1)),917))),MIN(INDIRECT("D"&amp;ROW(G543)&amp;":D"&amp;IFERROR(ROW(INDEX(G543:$G$919,MATCH(G542,G543:$G$919,0),1))-1,917)))),"")</f>
        <v/>
      </c>
    </row>
    <row r="543" spans="1:10" x14ac:dyDescent="0.25">
      <c r="A543" s="5">
        <v>42496.125</v>
      </c>
      <c r="B543" s="3">
        <v>16094.5</v>
      </c>
      <c r="C543" s="3">
        <v>16104.5</v>
      </c>
      <c r="D543" s="3">
        <v>15987</v>
      </c>
      <c r="E543" s="3">
        <v>16047</v>
      </c>
      <c r="F543" s="2">
        <v>16180</v>
      </c>
      <c r="G543" s="1" t="s">
        <v>10</v>
      </c>
      <c r="H543" s="6" t="str">
        <f ca="1">IFERROR(IF(G543&lt;&gt;G544,AVERAGE(INDIRECT("E"&amp;MAX(MATCH(9^9,$H$3:H542,1))+3&amp;":E"&amp;ROW(G543))),""),IF(G543&lt;&gt;G544,AVERAGE(INDIRECT("E"&amp;ROW(INDEX($G$2:G542,MATCH(G542,$G$2:G542,0),1))&amp;":E"&amp;ROW(G542))),""))</f>
        <v/>
      </c>
      <c r="I543" s="7"/>
      <c r="J543" t="str">
        <f ca="1">IF(G543&lt;&gt;G544,IF(G543="Baisse",MAX(INDIRECT("C"&amp;ROW(G544)&amp;":C"&amp;IFERROR(ROW(INDEX(G544:$G$919,MATCH(G543,G544:$G$919,0),1)),917))),MIN(INDIRECT("D"&amp;ROW(G544)&amp;":D"&amp;IFERROR(ROW(INDEX(G544:$G$919,MATCH(G543,G544:$G$919,0),1))-1,917)))),"")</f>
        <v/>
      </c>
    </row>
    <row r="544" spans="1:10" x14ac:dyDescent="0.25">
      <c r="A544" s="5">
        <v>42496.291666666664</v>
      </c>
      <c r="B544" s="3">
        <v>16047</v>
      </c>
      <c r="C544" s="3">
        <v>16119.5</v>
      </c>
      <c r="D544" s="3">
        <v>15979.5</v>
      </c>
      <c r="E544" s="3">
        <v>16007</v>
      </c>
      <c r="F544" s="2">
        <v>16215</v>
      </c>
      <c r="G544" s="1" t="s">
        <v>10</v>
      </c>
      <c r="H544" s="6" t="str">
        <f ca="1">IFERROR(IF(G544&lt;&gt;G545,AVERAGE(INDIRECT("E"&amp;MAX(MATCH(9^9,$H$3:H543,1))+3&amp;":E"&amp;ROW(G544))),""),IF(G544&lt;&gt;G545,AVERAGE(INDIRECT("E"&amp;ROW(INDEX($G$2:G543,MATCH(G543,$G$2:G543,0),1))&amp;":E"&amp;ROW(G543))),""))</f>
        <v/>
      </c>
      <c r="I544" s="7"/>
      <c r="J544" t="str">
        <f ca="1">IF(G544&lt;&gt;G545,IF(G544="Baisse",MAX(INDIRECT("C"&amp;ROW(G545)&amp;":C"&amp;IFERROR(ROW(INDEX(G545:$G$919,MATCH(G544,G545:$G$919,0),1)),917))),MIN(INDIRECT("D"&amp;ROW(G545)&amp;":D"&amp;IFERROR(ROW(INDEX(G545:$G$919,MATCH(G544,G545:$G$919,0),1))-1,917)))),"")</f>
        <v/>
      </c>
    </row>
    <row r="545" spans="1:10" x14ac:dyDescent="0.25">
      <c r="A545" s="5">
        <v>42496.458333333336</v>
      </c>
      <c r="B545" s="3">
        <v>16007</v>
      </c>
      <c r="C545" s="3">
        <v>16014.5</v>
      </c>
      <c r="D545" s="3">
        <v>15844.5</v>
      </c>
      <c r="E545" s="3">
        <v>15869.5</v>
      </c>
      <c r="F545" s="2">
        <v>16251</v>
      </c>
      <c r="G545" s="1" t="s">
        <v>10</v>
      </c>
      <c r="H545" s="6" t="str">
        <f ca="1">IFERROR(IF(G545&lt;&gt;G546,AVERAGE(INDIRECT("E"&amp;MAX(MATCH(9^9,$H$3:H544,1))+3&amp;":E"&amp;ROW(G545))),""),IF(G545&lt;&gt;G546,AVERAGE(INDIRECT("E"&amp;ROW(INDEX($G$2:G544,MATCH(G544,$G$2:G544,0),1))&amp;":E"&amp;ROW(G544))),""))</f>
        <v/>
      </c>
      <c r="I545" s="7"/>
      <c r="J545" t="str">
        <f ca="1">IF(G545&lt;&gt;G546,IF(G545="Baisse",MAX(INDIRECT("C"&amp;ROW(G546)&amp;":C"&amp;IFERROR(ROW(INDEX(G546:$G$919,MATCH(G545,G546:$G$919,0),1)),917))),MIN(INDIRECT("D"&amp;ROW(G546)&amp;":D"&amp;IFERROR(ROW(INDEX(G546:$G$919,MATCH(G545,G546:$G$919,0),1))-1,917)))),"")</f>
        <v/>
      </c>
    </row>
    <row r="546" spans="1:10" x14ac:dyDescent="0.25">
      <c r="A546" s="5">
        <v>42496.625</v>
      </c>
      <c r="B546" s="3">
        <v>15869.5</v>
      </c>
      <c r="C546" s="3">
        <v>16037</v>
      </c>
      <c r="D546" s="3">
        <v>15864.5</v>
      </c>
      <c r="E546" s="3">
        <v>15959.5</v>
      </c>
      <c r="F546" s="2">
        <v>16286</v>
      </c>
      <c r="G546" s="1" t="s">
        <v>10</v>
      </c>
      <c r="H546" s="6" t="str">
        <f ca="1">IFERROR(IF(G546&lt;&gt;G547,AVERAGE(INDIRECT("E"&amp;MAX(MATCH(9^9,$H$3:H545,1))+3&amp;":E"&amp;ROW(G546))),""),IF(G546&lt;&gt;G547,AVERAGE(INDIRECT("E"&amp;ROW(INDEX($G$2:G545,MATCH(G545,$G$2:G545,0),1))&amp;":E"&amp;ROW(G545))),""))</f>
        <v/>
      </c>
      <c r="I546" s="7"/>
      <c r="J546" t="str">
        <f ca="1">IF(G546&lt;&gt;G547,IF(G546="Baisse",MAX(INDIRECT("C"&amp;ROW(G547)&amp;":C"&amp;IFERROR(ROW(INDEX(G547:$G$919,MATCH(G546,G547:$G$919,0),1)),917))),MIN(INDIRECT("D"&amp;ROW(G547)&amp;":D"&amp;IFERROR(ROW(INDEX(G547:$G$919,MATCH(G546,G547:$G$919,0),1))-1,917)))),"")</f>
        <v/>
      </c>
    </row>
    <row r="547" spans="1:10" x14ac:dyDescent="0.25">
      <c r="A547" s="5">
        <v>42496.791666666664</v>
      </c>
      <c r="B547" s="3">
        <v>15959.5</v>
      </c>
      <c r="C547" s="3">
        <v>16114.5</v>
      </c>
      <c r="D547" s="3">
        <v>15957</v>
      </c>
      <c r="E547" s="3">
        <v>16074.5</v>
      </c>
      <c r="F547" s="2">
        <v>16322</v>
      </c>
      <c r="G547" s="1" t="s">
        <v>10</v>
      </c>
      <c r="H547" s="6" t="str">
        <f ca="1">IFERROR(IF(G547&lt;&gt;G548,AVERAGE(INDIRECT("E"&amp;MAX(MATCH(9^9,$H$3:H546,1))+3&amp;":E"&amp;ROW(G547))),""),IF(G547&lt;&gt;G548,AVERAGE(INDIRECT("E"&amp;ROW(INDEX($G$2:G546,MATCH(G546,$G$2:G546,0),1))&amp;":E"&amp;ROW(G546))),""))</f>
        <v/>
      </c>
      <c r="I547" s="7"/>
      <c r="J547" t="str">
        <f ca="1">IF(G547&lt;&gt;G548,IF(G547="Baisse",MAX(INDIRECT("C"&amp;ROW(G548)&amp;":C"&amp;IFERROR(ROW(INDEX(G548:$G$919,MATCH(G547,G548:$G$919,0),1)),917))),MIN(INDIRECT("D"&amp;ROW(G548)&amp;":D"&amp;IFERROR(ROW(INDEX(G548:$G$919,MATCH(G547,G548:$G$919,0),1))-1,917)))),"")</f>
        <v/>
      </c>
    </row>
    <row r="548" spans="1:10" x14ac:dyDescent="0.25">
      <c r="A548" s="5">
        <v>42498.958333333336</v>
      </c>
      <c r="B548" s="3">
        <v>16074.5</v>
      </c>
      <c r="C548" s="3">
        <v>16284.5</v>
      </c>
      <c r="D548" s="3">
        <v>16074.5</v>
      </c>
      <c r="E548" s="3">
        <v>16222</v>
      </c>
      <c r="F548" s="2">
        <v>16358</v>
      </c>
      <c r="G548" s="1" t="s">
        <v>10</v>
      </c>
      <c r="H548" s="6" t="str">
        <f ca="1">IFERROR(IF(G548&lt;&gt;G549,AVERAGE(INDIRECT("E"&amp;MAX(MATCH(9^9,$H$3:H547,1))+3&amp;":E"&amp;ROW(G548))),""),IF(G548&lt;&gt;G549,AVERAGE(INDIRECT("E"&amp;ROW(INDEX($G$2:G547,MATCH(G547,$G$2:G547,0),1))&amp;":E"&amp;ROW(G547))),""))</f>
        <v/>
      </c>
      <c r="I548" s="7"/>
      <c r="J548" t="str">
        <f ca="1">IF(G548&lt;&gt;G549,IF(G548="Baisse",MAX(INDIRECT("C"&amp;ROW(G549)&amp;":C"&amp;IFERROR(ROW(INDEX(G549:$G$919,MATCH(G548,G549:$G$919,0),1)),917))),MIN(INDIRECT("D"&amp;ROW(G549)&amp;":D"&amp;IFERROR(ROW(INDEX(G549:$G$919,MATCH(G548,G549:$G$919,0),1))-1,917)))),"")</f>
        <v/>
      </c>
    </row>
    <row r="549" spans="1:10" x14ac:dyDescent="0.25">
      <c r="A549" s="5">
        <v>42499.125</v>
      </c>
      <c r="B549" s="3">
        <v>16222</v>
      </c>
      <c r="C549" s="3">
        <v>16249.5</v>
      </c>
      <c r="D549" s="3">
        <v>16139.5</v>
      </c>
      <c r="E549" s="3">
        <v>16215</v>
      </c>
      <c r="F549" s="2">
        <v>16393</v>
      </c>
      <c r="G549" s="1" t="s">
        <v>10</v>
      </c>
      <c r="H549" s="6" t="str">
        <f ca="1">IFERROR(IF(G549&lt;&gt;G550,AVERAGE(INDIRECT("E"&amp;MAX(MATCH(9^9,$H$3:H548,1))+3&amp;":E"&amp;ROW(G549))),""),IF(G549&lt;&gt;G550,AVERAGE(INDIRECT("E"&amp;ROW(INDEX($G$2:G548,MATCH(G548,$G$2:G548,0),1))&amp;":E"&amp;ROW(G548))),""))</f>
        <v/>
      </c>
      <c r="I549" s="7"/>
      <c r="J549" t="str">
        <f ca="1">IF(G549&lt;&gt;G550,IF(G549="Baisse",MAX(INDIRECT("C"&amp;ROW(G550)&amp;":C"&amp;IFERROR(ROW(INDEX(G550:$G$919,MATCH(G549,G550:$G$919,0),1)),917))),MIN(INDIRECT("D"&amp;ROW(G550)&amp;":D"&amp;IFERROR(ROW(INDEX(G550:$G$919,MATCH(G549,G550:$G$919,0),1))-1,917)))),"")</f>
        <v/>
      </c>
    </row>
    <row r="550" spans="1:10" x14ac:dyDescent="0.25">
      <c r="A550" s="5">
        <v>42499.291666666664</v>
      </c>
      <c r="B550" s="3">
        <v>16215</v>
      </c>
      <c r="C550" s="3">
        <v>16337.5</v>
      </c>
      <c r="D550" s="3">
        <v>16137.5</v>
      </c>
      <c r="E550" s="3">
        <v>16332.5</v>
      </c>
      <c r="F550" s="2">
        <v>16429</v>
      </c>
      <c r="G550" s="1" t="s">
        <v>10</v>
      </c>
      <c r="H550" s="6" t="str">
        <f ca="1">IFERROR(IF(G550&lt;&gt;G551,AVERAGE(INDIRECT("E"&amp;MAX(MATCH(9^9,$H$3:H549,1))+3&amp;":E"&amp;ROW(G550))),""),IF(G550&lt;&gt;G551,AVERAGE(INDIRECT("E"&amp;ROW(INDEX($G$2:G549,MATCH(G549,$G$2:G549,0),1))&amp;":E"&amp;ROW(G549))),""))</f>
        <v/>
      </c>
      <c r="I550" s="7"/>
      <c r="J550" t="str">
        <f ca="1">IF(G550&lt;&gt;G551,IF(G550="Baisse",MAX(INDIRECT("C"&amp;ROW(G551)&amp;":C"&amp;IFERROR(ROW(INDEX(G551:$G$919,MATCH(G550,G551:$G$919,0),1)),917))),MIN(INDIRECT("D"&amp;ROW(G551)&amp;":D"&amp;IFERROR(ROW(INDEX(G551:$G$919,MATCH(G550,G551:$G$919,0),1))-1,917)))),"")</f>
        <v/>
      </c>
    </row>
    <row r="551" spans="1:10" x14ac:dyDescent="0.25">
      <c r="A551" s="5">
        <v>42499.458333333336</v>
      </c>
      <c r="B551" s="3">
        <v>16332.5</v>
      </c>
      <c r="C551" s="3">
        <v>16427</v>
      </c>
      <c r="D551" s="3">
        <v>16317.5</v>
      </c>
      <c r="E551" s="3">
        <v>16354.5</v>
      </c>
      <c r="F551" s="2">
        <v>16464</v>
      </c>
      <c r="G551" s="1" t="s">
        <v>10</v>
      </c>
      <c r="H551" s="6" t="str">
        <f ca="1">IFERROR(IF(G551&lt;&gt;G552,AVERAGE(INDIRECT("E"&amp;MAX(MATCH(9^9,$H$3:H550,1))+3&amp;":E"&amp;ROW(G551))),""),IF(G551&lt;&gt;G552,AVERAGE(INDIRECT("E"&amp;ROW(INDEX($G$2:G550,MATCH(G550,$G$2:G550,0),1))&amp;":E"&amp;ROW(G550))),""))</f>
        <v/>
      </c>
      <c r="I551" s="7"/>
      <c r="J551" t="str">
        <f ca="1">IF(G551&lt;&gt;G552,IF(G551="Baisse",MAX(INDIRECT("C"&amp;ROW(G552)&amp;":C"&amp;IFERROR(ROW(INDEX(G552:$G$919,MATCH(G551,G552:$G$919,0),1)),917))),MIN(INDIRECT("D"&amp;ROW(G552)&amp;":D"&amp;IFERROR(ROW(INDEX(G552:$G$919,MATCH(G551,G552:$G$919,0),1))-1,917)))),"")</f>
        <v/>
      </c>
    </row>
    <row r="552" spans="1:10" x14ac:dyDescent="0.25">
      <c r="A552" s="5">
        <v>42499.625</v>
      </c>
      <c r="B552" s="3">
        <v>16354.5</v>
      </c>
      <c r="C552" s="3">
        <v>16404.5</v>
      </c>
      <c r="D552" s="3">
        <v>16239.5</v>
      </c>
      <c r="E552" s="3">
        <v>16304.5</v>
      </c>
      <c r="F552" s="2">
        <v>16500</v>
      </c>
      <c r="G552" s="1" t="s">
        <v>10</v>
      </c>
      <c r="H552" s="6" t="str">
        <f ca="1">IFERROR(IF(G552&lt;&gt;G553,AVERAGE(INDIRECT("E"&amp;MAX(MATCH(9^9,$H$3:H551,1))+3&amp;":E"&amp;ROW(G552))),""),IF(G552&lt;&gt;G553,AVERAGE(INDIRECT("E"&amp;ROW(INDEX($G$2:G551,MATCH(G551,$G$2:G551,0),1))&amp;":E"&amp;ROW(G551))),""))</f>
        <v/>
      </c>
      <c r="I552" s="7"/>
      <c r="J552" t="str">
        <f ca="1">IF(G552&lt;&gt;G553,IF(G552="Baisse",MAX(INDIRECT("C"&amp;ROW(G553)&amp;":C"&amp;IFERROR(ROW(INDEX(G553:$G$919,MATCH(G552,G553:$G$919,0),1)),917))),MIN(INDIRECT("D"&amp;ROW(G553)&amp;":D"&amp;IFERROR(ROW(INDEX(G553:$G$919,MATCH(G552,G553:$G$919,0),1))-1,917)))),"")</f>
        <v/>
      </c>
    </row>
    <row r="553" spans="1:10" x14ac:dyDescent="0.25">
      <c r="A553" s="5">
        <v>42499.791666666664</v>
      </c>
      <c r="B553" s="3">
        <v>16304.5</v>
      </c>
      <c r="C553" s="3">
        <v>16329.5</v>
      </c>
      <c r="D553" s="3">
        <v>16262</v>
      </c>
      <c r="E553" s="3">
        <v>16282</v>
      </c>
      <c r="F553" s="2">
        <v>16535</v>
      </c>
      <c r="G553" s="1" t="s">
        <v>10</v>
      </c>
      <c r="H553" s="6" t="str">
        <f ca="1">IFERROR(IF(G553&lt;&gt;G554,AVERAGE(INDIRECT("E"&amp;MAX(MATCH(9^9,$H$3:H552,1))+3&amp;":E"&amp;ROW(G553))),""),IF(G553&lt;&gt;G554,AVERAGE(INDIRECT("E"&amp;ROW(INDEX($G$2:G552,MATCH(G552,$G$2:G552,0),1))&amp;":E"&amp;ROW(G552))),""))</f>
        <v/>
      </c>
      <c r="I553" s="7"/>
      <c r="J553" t="str">
        <f ca="1">IF(G553&lt;&gt;G554,IF(G553="Baisse",MAX(INDIRECT("C"&amp;ROW(G554)&amp;":C"&amp;IFERROR(ROW(INDEX(G554:$G$919,MATCH(G553,G554:$G$919,0),1)),917))),MIN(INDIRECT("D"&amp;ROW(G554)&amp;":D"&amp;IFERROR(ROW(INDEX(G554:$G$919,MATCH(G553,G554:$G$919,0),1))-1,917)))),"")</f>
        <v/>
      </c>
    </row>
    <row r="554" spans="1:10" x14ac:dyDescent="0.25">
      <c r="A554" s="5">
        <v>42499.958333333336</v>
      </c>
      <c r="B554" s="3">
        <v>16282</v>
      </c>
      <c r="C554" s="3">
        <v>16324.5</v>
      </c>
      <c r="D554" s="3">
        <v>16199.5</v>
      </c>
      <c r="E554" s="3">
        <v>16279.5</v>
      </c>
      <c r="F554" s="2">
        <v>16571</v>
      </c>
      <c r="G554" s="1" t="s">
        <v>10</v>
      </c>
      <c r="H554" s="6" t="str">
        <f ca="1">IFERROR(IF(G554&lt;&gt;G555,AVERAGE(INDIRECT("E"&amp;MAX(MATCH(9^9,$H$3:H553,1))+3&amp;":E"&amp;ROW(G554))),""),IF(G554&lt;&gt;G555,AVERAGE(INDIRECT("E"&amp;ROW(INDEX($G$2:G553,MATCH(G553,$G$2:G553,0),1))&amp;":E"&amp;ROW(G553))),""))</f>
        <v/>
      </c>
      <c r="I554" s="7"/>
      <c r="J554" t="str">
        <f ca="1">IF(G554&lt;&gt;G555,IF(G554="Baisse",MAX(INDIRECT("C"&amp;ROW(G555)&amp;":C"&amp;IFERROR(ROW(INDEX(G555:$G$919,MATCH(G554,G555:$G$919,0),1)),917))),MIN(INDIRECT("D"&amp;ROW(G555)&amp;":D"&amp;IFERROR(ROW(INDEX(G555:$G$919,MATCH(G554,G555:$G$919,0),1))-1,917)))),"")</f>
        <v/>
      </c>
    </row>
    <row r="555" spans="1:10" x14ac:dyDescent="0.25">
      <c r="A555" s="5">
        <v>42500.125</v>
      </c>
      <c r="B555" s="3">
        <v>16279.5</v>
      </c>
      <c r="C555" s="3">
        <v>16574.5</v>
      </c>
      <c r="D555" s="3">
        <v>16254.5</v>
      </c>
      <c r="E555" s="3">
        <v>16574.5</v>
      </c>
      <c r="F555" s="2">
        <v>16606</v>
      </c>
      <c r="G555" s="1" t="s">
        <v>10</v>
      </c>
      <c r="H555" s="6" t="str">
        <f ca="1">IFERROR(IF(G555&lt;&gt;G556,AVERAGE(INDIRECT("E"&amp;MAX(MATCH(9^9,$H$3:H554,1))+3&amp;":E"&amp;ROW(G555))),""),IF(G555&lt;&gt;G556,AVERAGE(INDIRECT("E"&amp;ROW(INDEX($G$2:G554,MATCH(G554,$G$2:G554,0),1))&amp;":E"&amp;ROW(G554))),""))</f>
        <v/>
      </c>
      <c r="I555" s="7"/>
      <c r="J555" t="str">
        <f ca="1">IF(G555&lt;&gt;G556,IF(G555="Baisse",MAX(INDIRECT("C"&amp;ROW(G556)&amp;":C"&amp;IFERROR(ROW(INDEX(G556:$G$919,MATCH(G555,G556:$G$919,0),1)),917))),MIN(INDIRECT("D"&amp;ROW(G556)&amp;":D"&amp;IFERROR(ROW(INDEX(G556:$G$919,MATCH(G555,G556:$G$919,0),1))-1,917)))),"")</f>
        <v/>
      </c>
    </row>
    <row r="556" spans="1:10" x14ac:dyDescent="0.25">
      <c r="A556" s="5">
        <v>42500.291666666664</v>
      </c>
      <c r="B556" s="3">
        <v>16574.5</v>
      </c>
      <c r="C556" s="3">
        <v>16704.5</v>
      </c>
      <c r="D556" s="3">
        <v>16504.5</v>
      </c>
      <c r="E556" s="3">
        <v>16689.5</v>
      </c>
      <c r="F556" s="2">
        <v>16642</v>
      </c>
      <c r="G556" s="1" t="s">
        <v>10</v>
      </c>
      <c r="H556" s="6" t="str">
        <f ca="1">IFERROR(IF(G556&lt;&gt;G557,AVERAGE(INDIRECT("E"&amp;MAX(MATCH(9^9,$H$3:H555,1))+3&amp;":E"&amp;ROW(G556))),""),IF(G556&lt;&gt;G557,AVERAGE(INDIRECT("E"&amp;ROW(INDEX($G$2:G555,MATCH(G555,$G$2:G555,0),1))&amp;":E"&amp;ROW(G555))),""))</f>
        <v/>
      </c>
      <c r="I556" s="7"/>
      <c r="J556" t="str">
        <f ca="1">IF(G556&lt;&gt;G557,IF(G556="Baisse",MAX(INDIRECT("C"&amp;ROW(G557)&amp;":C"&amp;IFERROR(ROW(INDEX(G557:$G$919,MATCH(G556,G557:$G$919,0),1)),917))),MIN(INDIRECT("D"&amp;ROW(G557)&amp;":D"&amp;IFERROR(ROW(INDEX(G557:$G$919,MATCH(G556,G557:$G$919,0),1))-1,917)))),"")</f>
        <v/>
      </c>
    </row>
    <row r="557" spans="1:10" x14ac:dyDescent="0.25">
      <c r="A557" s="5">
        <v>42500.458333333336</v>
      </c>
      <c r="B557" s="3">
        <v>16689.5</v>
      </c>
      <c r="C557" s="3">
        <v>16704.5</v>
      </c>
      <c r="D557" s="3">
        <v>16559.5</v>
      </c>
      <c r="E557" s="3">
        <v>16579.5</v>
      </c>
      <c r="F557" s="2">
        <v>16677</v>
      </c>
      <c r="G557" s="1" t="s">
        <v>10</v>
      </c>
      <c r="H557" s="6" t="str">
        <f ca="1">IFERROR(IF(G557&lt;&gt;G558,AVERAGE(INDIRECT("E"&amp;MAX(MATCH(9^9,$H$3:H556,1))+3&amp;":E"&amp;ROW(G557))),""),IF(G557&lt;&gt;G558,AVERAGE(INDIRECT("E"&amp;ROW(INDEX($G$2:G556,MATCH(G556,$G$2:G556,0),1))&amp;":E"&amp;ROW(G556))),""))</f>
        <v/>
      </c>
      <c r="I557" s="7"/>
      <c r="J557" t="str">
        <f ca="1">IF(G557&lt;&gt;G558,IF(G557="Baisse",MAX(INDIRECT("C"&amp;ROW(G558)&amp;":C"&amp;IFERROR(ROW(INDEX(G558:$G$919,MATCH(G557,G558:$G$919,0),1)),917))),MIN(INDIRECT("D"&amp;ROW(G558)&amp;":D"&amp;IFERROR(ROW(INDEX(G558:$G$919,MATCH(G557,G558:$G$919,0),1))-1,917)))),"")</f>
        <v/>
      </c>
    </row>
    <row r="558" spans="1:10" x14ac:dyDescent="0.25">
      <c r="A558" s="5">
        <v>42500.625</v>
      </c>
      <c r="B558" s="3">
        <v>16579.5</v>
      </c>
      <c r="C558" s="3">
        <v>16779.5</v>
      </c>
      <c r="D558" s="3">
        <v>16559.5</v>
      </c>
      <c r="E558" s="3">
        <v>16774.5</v>
      </c>
      <c r="F558" s="2">
        <v>16713</v>
      </c>
      <c r="G558" s="1" t="s">
        <v>10</v>
      </c>
      <c r="H558" s="6" t="str">
        <f ca="1">IFERROR(IF(G558&lt;&gt;G559,AVERAGE(INDIRECT("E"&amp;MAX(MATCH(9^9,$H$3:H557,1))+3&amp;":E"&amp;ROW(G558))),""),IF(G558&lt;&gt;G559,AVERAGE(INDIRECT("E"&amp;ROW(INDEX($G$2:G557,MATCH(G557,$G$2:G557,0),1))&amp;":E"&amp;ROW(G557))),""))</f>
        <v/>
      </c>
      <c r="I558" s="7"/>
      <c r="J558" t="str">
        <f ca="1">IF(G558&lt;&gt;G559,IF(G558="Baisse",MAX(INDIRECT("C"&amp;ROW(G559)&amp;":C"&amp;IFERROR(ROW(INDEX(G559:$G$919,MATCH(G558,G559:$G$919,0),1)),917))),MIN(INDIRECT("D"&amp;ROW(G559)&amp;":D"&amp;IFERROR(ROW(INDEX(G559:$G$919,MATCH(G558,G559:$G$919,0),1))-1,917)))),"")</f>
        <v/>
      </c>
    </row>
    <row r="559" spans="1:10" x14ac:dyDescent="0.25">
      <c r="A559" s="5">
        <v>42500.791666666664</v>
      </c>
      <c r="B559" s="3">
        <v>16774.5</v>
      </c>
      <c r="C559" s="3">
        <v>16804.5</v>
      </c>
      <c r="D559" s="3">
        <v>16759.5</v>
      </c>
      <c r="E559" s="3">
        <v>16784.5</v>
      </c>
      <c r="F559" s="2">
        <v>16748</v>
      </c>
      <c r="G559" s="1" t="s">
        <v>10</v>
      </c>
      <c r="H559" s="6" t="str">
        <f ca="1">IFERROR(IF(G559&lt;&gt;G560,AVERAGE(INDIRECT("E"&amp;MAX(MATCH(9^9,$H$3:H558,1))+3&amp;":E"&amp;ROW(G559))),""),IF(G559&lt;&gt;G560,AVERAGE(INDIRECT("E"&amp;ROW(INDEX($G$2:G558,MATCH(G558,$G$2:G558,0),1))&amp;":E"&amp;ROW(G558))),""))</f>
        <v/>
      </c>
      <c r="I559" s="7"/>
      <c r="J559" t="str">
        <f ca="1">IF(G559&lt;&gt;G560,IF(G559="Baisse",MAX(INDIRECT("C"&amp;ROW(G560)&amp;":C"&amp;IFERROR(ROW(INDEX(G560:$G$919,MATCH(G559,G560:$G$919,0),1)),917))),MIN(INDIRECT("D"&amp;ROW(G560)&amp;":D"&amp;IFERROR(ROW(INDEX(G560:$G$919,MATCH(G559,G560:$G$919,0),1))-1,917)))),"")</f>
        <v/>
      </c>
    </row>
    <row r="560" spans="1:10" x14ac:dyDescent="0.25">
      <c r="A560" s="5">
        <v>42500.958333333336</v>
      </c>
      <c r="B560" s="3">
        <v>16784.5</v>
      </c>
      <c r="C560" s="3">
        <v>16814.5</v>
      </c>
      <c r="D560" s="3">
        <v>16709.5</v>
      </c>
      <c r="E560" s="3">
        <v>16804.5</v>
      </c>
      <c r="F560" s="2">
        <v>16784</v>
      </c>
      <c r="G560" s="1" t="s">
        <v>10</v>
      </c>
      <c r="H560" s="6" t="str">
        <f ca="1">IFERROR(IF(G560&lt;&gt;G561,AVERAGE(INDIRECT("E"&amp;MAX(MATCH(9^9,$H$3:H559,1))+3&amp;":E"&amp;ROW(G560))),""),IF(G560&lt;&gt;G561,AVERAGE(INDIRECT("E"&amp;ROW(INDEX($G$2:G559,MATCH(G559,$G$2:G559,0),1))&amp;":E"&amp;ROW(G559))),""))</f>
        <v/>
      </c>
      <c r="I560" s="7"/>
      <c r="J560" t="str">
        <f ca="1">IF(G560&lt;&gt;G561,IF(G560="Baisse",MAX(INDIRECT("C"&amp;ROW(G561)&amp;":C"&amp;IFERROR(ROW(INDEX(G561:$G$919,MATCH(G560,G561:$G$919,0),1)),917))),MIN(INDIRECT("D"&amp;ROW(G561)&amp;":D"&amp;IFERROR(ROW(INDEX(G561:$G$919,MATCH(G560,G561:$G$919,0),1))-1,917)))),"")</f>
        <v/>
      </c>
    </row>
    <row r="561" spans="1:10" x14ac:dyDescent="0.25">
      <c r="A561" s="5">
        <v>42501.125</v>
      </c>
      <c r="B561" s="3">
        <v>16804.5</v>
      </c>
      <c r="C561" s="3">
        <v>16819.5</v>
      </c>
      <c r="D561" s="3">
        <v>16554.5</v>
      </c>
      <c r="E561" s="3">
        <v>16647</v>
      </c>
      <c r="F561" s="2">
        <v>16820</v>
      </c>
      <c r="G561" s="1" t="s">
        <v>10</v>
      </c>
      <c r="H561" s="6">
        <f ca="1">IFERROR(IF(G561&lt;&gt;G562,AVERAGE(INDIRECT("E"&amp;MAX(MATCH(9^9,$H$3:H560,1))+3&amp;":E"&amp;ROW(G561))),""),IF(G561&lt;&gt;G562,AVERAGE(INDIRECT("E"&amp;ROW(INDEX($G$2:G560,MATCH(G560,$G$2:G560,0),1))&amp;":E"&amp;ROW(G560))),""))</f>
        <v>16246.589285714286</v>
      </c>
      <c r="I561" s="7"/>
      <c r="J561">
        <f ca="1">IF(G561&lt;&gt;G562,IF(G561="Baisse",MAX(INDIRECT("C"&amp;ROW(G562)&amp;":C"&amp;IFERROR(ROW(INDEX(G562:$G$919,MATCH(G561,G562:$G$919,0),1)),917))),MIN(INDIRECT("D"&amp;ROW(G562)&amp;":D"&amp;IFERROR(ROW(INDEX(G562:$G$919,MATCH(G561,G562:$G$919,0),1))-1,917)))),"")</f>
        <v>16307.5</v>
      </c>
    </row>
    <row r="562" spans="1:10" x14ac:dyDescent="0.25">
      <c r="A562" s="5">
        <v>42501.291666666664</v>
      </c>
      <c r="B562" s="3">
        <v>16647</v>
      </c>
      <c r="C562" s="3">
        <v>16662</v>
      </c>
      <c r="D562" s="3">
        <v>16489.5</v>
      </c>
      <c r="E562" s="3">
        <v>16559.5</v>
      </c>
      <c r="F562" s="2">
        <v>16789</v>
      </c>
      <c r="G562" s="1" t="s">
        <v>8</v>
      </c>
      <c r="H562" s="6" t="str">
        <f ca="1">IFERROR(IF(G562&lt;&gt;G563,AVERAGE(INDIRECT("E"&amp;MAX(MATCH(9^9,$H$3:H561,1))+3&amp;":E"&amp;ROW(G562))),""),IF(G562&lt;&gt;G563,AVERAGE(INDIRECT("E"&amp;ROW(INDEX($G$2:G561,MATCH(G561,$G$2:G561,0),1))&amp;":E"&amp;ROW(G561))),""))</f>
        <v/>
      </c>
      <c r="I562" s="7"/>
      <c r="J562" t="str">
        <f ca="1">IF(G562&lt;&gt;G563,IF(G562="Baisse",MAX(INDIRECT("C"&amp;ROW(G563)&amp;":C"&amp;IFERROR(ROW(INDEX(G563:$G$919,MATCH(G562,G563:$G$919,0),1)),917))),MIN(INDIRECT("D"&amp;ROW(G563)&amp;":D"&amp;IFERROR(ROW(INDEX(G563:$G$919,MATCH(G562,G563:$G$919,0),1))-1,917)))),"")</f>
        <v/>
      </c>
    </row>
    <row r="563" spans="1:10" x14ac:dyDescent="0.25">
      <c r="A563" s="5">
        <v>42501.458333333336</v>
      </c>
      <c r="B563" s="3">
        <v>16559.5</v>
      </c>
      <c r="C563" s="3">
        <v>16639.5</v>
      </c>
      <c r="D563" s="3">
        <v>16534.5</v>
      </c>
      <c r="E563" s="3">
        <v>16632</v>
      </c>
      <c r="F563" s="2">
        <v>16759</v>
      </c>
      <c r="G563" s="1" t="s">
        <v>8</v>
      </c>
      <c r="H563" s="6" t="str">
        <f ca="1">IFERROR(IF(G563&lt;&gt;G564,AVERAGE(INDIRECT("E"&amp;MAX(MATCH(9^9,$H$3:H562,1))+3&amp;":E"&amp;ROW(G563))),""),IF(G563&lt;&gt;G564,AVERAGE(INDIRECT("E"&amp;ROW(INDEX($G$2:G562,MATCH(G562,$G$2:G562,0),1))&amp;":E"&amp;ROW(G562))),""))</f>
        <v/>
      </c>
      <c r="I563" s="7"/>
      <c r="J563" t="str">
        <f ca="1">IF(G563&lt;&gt;G564,IF(G563="Baisse",MAX(INDIRECT("C"&amp;ROW(G564)&amp;":C"&amp;IFERROR(ROW(INDEX(G564:$G$919,MATCH(G563,G564:$G$919,0),1)),917))),MIN(INDIRECT("D"&amp;ROW(G564)&amp;":D"&amp;IFERROR(ROW(INDEX(G564:$G$919,MATCH(G563,G564:$G$919,0),1))-1,917)))),"")</f>
        <v/>
      </c>
    </row>
    <row r="564" spans="1:10" x14ac:dyDescent="0.25">
      <c r="A564" s="5">
        <v>42501.625</v>
      </c>
      <c r="B564" s="3">
        <v>16632</v>
      </c>
      <c r="C564" s="3">
        <v>16634.5</v>
      </c>
      <c r="D564" s="3">
        <v>16514.5</v>
      </c>
      <c r="E564" s="3">
        <v>16529.5</v>
      </c>
      <c r="F564" s="2">
        <v>16729</v>
      </c>
      <c r="G564" s="1" t="s">
        <v>8</v>
      </c>
      <c r="H564" s="6" t="str">
        <f ca="1">IFERROR(IF(G564&lt;&gt;G565,AVERAGE(INDIRECT("E"&amp;MAX(MATCH(9^9,$H$3:H563,1))+3&amp;":E"&amp;ROW(G564))),""),IF(G564&lt;&gt;G565,AVERAGE(INDIRECT("E"&amp;ROW(INDEX($G$2:G563,MATCH(G563,$G$2:G563,0),1))&amp;":E"&amp;ROW(G563))),""))</f>
        <v/>
      </c>
      <c r="I564" s="7"/>
      <c r="J564" t="str">
        <f ca="1">IF(G564&lt;&gt;G565,IF(G564="Baisse",MAX(INDIRECT("C"&amp;ROW(G565)&amp;":C"&amp;IFERROR(ROW(INDEX(G565:$G$919,MATCH(G564,G565:$G$919,0),1)),917))),MIN(INDIRECT("D"&amp;ROW(G565)&amp;":D"&amp;IFERROR(ROW(INDEX(G565:$G$919,MATCH(G564,G565:$G$919,0),1))-1,917)))),"")</f>
        <v/>
      </c>
    </row>
    <row r="565" spans="1:10" x14ac:dyDescent="0.25">
      <c r="A565" s="5">
        <v>42501.791666666664</v>
      </c>
      <c r="B565" s="3">
        <v>16529.5</v>
      </c>
      <c r="C565" s="3">
        <v>16534.5</v>
      </c>
      <c r="D565" s="3">
        <v>16419.5</v>
      </c>
      <c r="E565" s="3">
        <v>16429.5</v>
      </c>
      <c r="F565" s="2">
        <v>16699</v>
      </c>
      <c r="G565" s="1" t="s">
        <v>8</v>
      </c>
      <c r="H565" s="6" t="str">
        <f ca="1">IFERROR(IF(G565&lt;&gt;G566,AVERAGE(INDIRECT("E"&amp;MAX(MATCH(9^9,$H$3:H564,1))+3&amp;":E"&amp;ROW(G565))),""),IF(G565&lt;&gt;G566,AVERAGE(INDIRECT("E"&amp;ROW(INDEX($G$2:G564,MATCH(G564,$G$2:G564,0),1))&amp;":E"&amp;ROW(G564))),""))</f>
        <v/>
      </c>
      <c r="I565" s="7"/>
      <c r="J565" t="str">
        <f ca="1">IF(G565&lt;&gt;G566,IF(G565="Baisse",MAX(INDIRECT("C"&amp;ROW(G566)&amp;":C"&amp;IFERROR(ROW(INDEX(G566:$G$919,MATCH(G565,G566:$G$919,0),1)),917))),MIN(INDIRECT("D"&amp;ROW(G566)&amp;":D"&amp;IFERROR(ROW(INDEX(G566:$G$919,MATCH(G565,G566:$G$919,0),1))-1,917)))),"")</f>
        <v/>
      </c>
    </row>
    <row r="566" spans="1:10" x14ac:dyDescent="0.25">
      <c r="A566" s="5">
        <v>42501.958333333336</v>
      </c>
      <c r="B566" s="3">
        <v>16429.5</v>
      </c>
      <c r="C566" s="3">
        <v>16496.5</v>
      </c>
      <c r="D566" s="3">
        <v>16364.5</v>
      </c>
      <c r="E566" s="3">
        <v>16461.5</v>
      </c>
      <c r="F566" s="2">
        <v>16669</v>
      </c>
      <c r="G566" s="1" t="s">
        <v>8</v>
      </c>
      <c r="H566" s="6" t="str">
        <f ca="1">IFERROR(IF(G566&lt;&gt;G567,AVERAGE(INDIRECT("E"&amp;MAX(MATCH(9^9,$H$3:H565,1))+3&amp;":E"&amp;ROW(G566))),""),IF(G566&lt;&gt;G567,AVERAGE(INDIRECT("E"&amp;ROW(INDEX($G$2:G565,MATCH(G565,$G$2:G565,0),1))&amp;":E"&amp;ROW(G565))),""))</f>
        <v/>
      </c>
      <c r="I566" s="7"/>
      <c r="J566" t="str">
        <f ca="1">IF(G566&lt;&gt;G567,IF(G566="Baisse",MAX(INDIRECT("C"&amp;ROW(G567)&amp;":C"&amp;IFERROR(ROW(INDEX(G567:$G$919,MATCH(G566,G567:$G$919,0),1)),917))),MIN(INDIRECT("D"&amp;ROW(G567)&amp;":D"&amp;IFERROR(ROW(INDEX(G567:$G$919,MATCH(G566,G567:$G$919,0),1))-1,917)))),"")</f>
        <v/>
      </c>
    </row>
    <row r="567" spans="1:10" x14ac:dyDescent="0.25">
      <c r="A567" s="5">
        <v>42502.125</v>
      </c>
      <c r="B567" s="3">
        <v>16461.5</v>
      </c>
      <c r="C567" s="3">
        <v>16619</v>
      </c>
      <c r="D567" s="3">
        <v>16431.5</v>
      </c>
      <c r="E567" s="3">
        <v>16604</v>
      </c>
      <c r="F567" s="2">
        <v>16639</v>
      </c>
      <c r="G567" s="1" t="s">
        <v>8</v>
      </c>
      <c r="H567" s="6" t="str">
        <f ca="1">IFERROR(IF(G567&lt;&gt;G568,AVERAGE(INDIRECT("E"&amp;MAX(MATCH(9^9,$H$3:H566,1))+3&amp;":E"&amp;ROW(G567))),""),IF(G567&lt;&gt;G568,AVERAGE(INDIRECT("E"&amp;ROW(INDEX($G$2:G566,MATCH(G566,$G$2:G566,0),1))&amp;":E"&amp;ROW(G566))),""))</f>
        <v/>
      </c>
      <c r="I567" s="7"/>
      <c r="J567" t="str">
        <f ca="1">IF(G567&lt;&gt;G568,IF(G567="Baisse",MAX(INDIRECT("C"&amp;ROW(G568)&amp;":C"&amp;IFERROR(ROW(INDEX(G568:$G$919,MATCH(G567,G568:$G$919,0),1)),917))),MIN(INDIRECT("D"&amp;ROW(G568)&amp;":D"&amp;IFERROR(ROW(INDEX(G568:$G$919,MATCH(G567,G568:$G$919,0),1))-1,917)))),"")</f>
        <v/>
      </c>
    </row>
    <row r="568" spans="1:10" x14ac:dyDescent="0.25">
      <c r="A568" s="5">
        <v>42502.291666666664</v>
      </c>
      <c r="B568" s="3">
        <v>16604</v>
      </c>
      <c r="C568" s="3">
        <v>16716.5</v>
      </c>
      <c r="D568" s="3">
        <v>16586.5</v>
      </c>
      <c r="E568" s="3">
        <v>16701.5</v>
      </c>
      <c r="F568" s="2">
        <v>16609</v>
      </c>
      <c r="G568" s="1" t="s">
        <v>8</v>
      </c>
      <c r="H568" s="6" t="str">
        <f ca="1">IFERROR(IF(G568&lt;&gt;G569,AVERAGE(INDIRECT("E"&amp;MAX(MATCH(9^9,$H$3:H567,1))+3&amp;":E"&amp;ROW(G568))),""),IF(G568&lt;&gt;G569,AVERAGE(INDIRECT("E"&amp;ROW(INDEX($G$2:G567,MATCH(G567,$G$2:G567,0),1))&amp;":E"&amp;ROW(G567))),""))</f>
        <v/>
      </c>
      <c r="I568" s="7"/>
      <c r="J568" t="str">
        <f ca="1">IF(G568&lt;&gt;G569,IF(G568="Baisse",MAX(INDIRECT("C"&amp;ROW(G569)&amp;":C"&amp;IFERROR(ROW(INDEX(G569:$G$919,MATCH(G568,G569:$G$919,0),1)),917))),MIN(INDIRECT("D"&amp;ROW(G569)&amp;":D"&amp;IFERROR(ROW(INDEX(G569:$G$919,MATCH(G568,G569:$G$919,0),1))-1,917)))),"")</f>
        <v/>
      </c>
    </row>
    <row r="569" spans="1:10" x14ac:dyDescent="0.25">
      <c r="A569" s="5">
        <v>42502.458333333336</v>
      </c>
      <c r="B569" s="3">
        <v>16701.5</v>
      </c>
      <c r="C569" s="3">
        <v>16794</v>
      </c>
      <c r="D569" s="3">
        <v>16684</v>
      </c>
      <c r="E569" s="3">
        <v>16741.5</v>
      </c>
      <c r="F569" s="2">
        <v>16579</v>
      </c>
      <c r="G569" s="1" t="s">
        <v>8</v>
      </c>
      <c r="H569" s="6" t="str">
        <f ca="1">IFERROR(IF(G569&lt;&gt;G570,AVERAGE(INDIRECT("E"&amp;MAX(MATCH(9^9,$H$3:H568,1))+3&amp;":E"&amp;ROW(G569))),""),IF(G569&lt;&gt;G570,AVERAGE(INDIRECT("E"&amp;ROW(INDEX($G$2:G568,MATCH(G568,$G$2:G568,0),1))&amp;":E"&amp;ROW(G568))),""))</f>
        <v/>
      </c>
      <c r="I569" s="7"/>
      <c r="J569" t="str">
        <f ca="1">IF(G569&lt;&gt;G570,IF(G569="Baisse",MAX(INDIRECT("C"&amp;ROW(G570)&amp;":C"&amp;IFERROR(ROW(INDEX(G570:$G$919,MATCH(G569,G570:$G$919,0),1)),917))),MIN(INDIRECT("D"&amp;ROW(G570)&amp;":D"&amp;IFERROR(ROW(INDEX(G570:$G$919,MATCH(G569,G570:$G$919,0),1))-1,917)))),"")</f>
        <v/>
      </c>
    </row>
    <row r="570" spans="1:10" x14ac:dyDescent="0.25">
      <c r="A570" s="5">
        <v>42502.625</v>
      </c>
      <c r="B570" s="3">
        <v>16741.5</v>
      </c>
      <c r="C570" s="3">
        <v>16751.5</v>
      </c>
      <c r="D570" s="3">
        <v>16506.5</v>
      </c>
      <c r="E570" s="3">
        <v>16616.5</v>
      </c>
      <c r="F570" s="2">
        <v>16548</v>
      </c>
      <c r="G570" s="1" t="s">
        <v>8</v>
      </c>
      <c r="H570" s="6" t="str">
        <f ca="1">IFERROR(IF(G570&lt;&gt;G571,AVERAGE(INDIRECT("E"&amp;MAX(MATCH(9^9,$H$3:H569,1))+3&amp;":E"&amp;ROW(G570))),""),IF(G570&lt;&gt;G571,AVERAGE(INDIRECT("E"&amp;ROW(INDEX($G$2:G569,MATCH(G569,$G$2:G569,0),1))&amp;":E"&amp;ROW(G569))),""))</f>
        <v/>
      </c>
      <c r="I570" s="7"/>
      <c r="J570" t="str">
        <f ca="1">IF(G570&lt;&gt;G571,IF(G570="Baisse",MAX(INDIRECT("C"&amp;ROW(G571)&amp;":C"&amp;IFERROR(ROW(INDEX(G571:$G$919,MATCH(G570,G571:$G$919,0),1)),917))),MIN(INDIRECT("D"&amp;ROW(G571)&amp;":D"&amp;IFERROR(ROW(INDEX(G571:$G$919,MATCH(G570,G571:$G$919,0),1))-1,917)))),"")</f>
        <v/>
      </c>
    </row>
    <row r="571" spans="1:10" x14ac:dyDescent="0.25">
      <c r="A571" s="5">
        <v>42502.791666666664</v>
      </c>
      <c r="B571" s="3">
        <v>16616.5</v>
      </c>
      <c r="C571" s="3">
        <v>16711.5</v>
      </c>
      <c r="D571" s="3">
        <v>16566.5</v>
      </c>
      <c r="E571" s="3">
        <v>16636.5</v>
      </c>
      <c r="F571" s="2">
        <v>16518</v>
      </c>
      <c r="G571" s="1" t="s">
        <v>8</v>
      </c>
      <c r="H571" s="6" t="str">
        <f ca="1">IFERROR(IF(G571&lt;&gt;G572,AVERAGE(INDIRECT("E"&amp;MAX(MATCH(9^9,$H$3:H570,1))+3&amp;":E"&amp;ROW(G571))),""),IF(G571&lt;&gt;G572,AVERAGE(INDIRECT("E"&amp;ROW(INDEX($G$2:G570,MATCH(G570,$G$2:G570,0),1))&amp;":E"&amp;ROW(G570))),""))</f>
        <v/>
      </c>
      <c r="I571" s="7"/>
      <c r="J571" t="str">
        <f ca="1">IF(G571&lt;&gt;G572,IF(G571="Baisse",MAX(INDIRECT("C"&amp;ROW(G572)&amp;":C"&amp;IFERROR(ROW(INDEX(G572:$G$919,MATCH(G571,G572:$G$919,0),1)),917))),MIN(INDIRECT("D"&amp;ROW(G572)&amp;":D"&amp;IFERROR(ROW(INDEX(G572:$G$919,MATCH(G571,G572:$G$919,0),1))-1,917)))),"")</f>
        <v/>
      </c>
    </row>
    <row r="572" spans="1:10" x14ac:dyDescent="0.25">
      <c r="A572" s="5">
        <v>42502.958333333336</v>
      </c>
      <c r="B572" s="3">
        <v>16636.5</v>
      </c>
      <c r="C572" s="3">
        <v>16818.5</v>
      </c>
      <c r="D572" s="3">
        <v>16523.5</v>
      </c>
      <c r="E572" s="3">
        <v>16543.5</v>
      </c>
      <c r="F572" s="2">
        <v>16488</v>
      </c>
      <c r="G572" s="1" t="s">
        <v>8</v>
      </c>
      <c r="H572" s="6" t="str">
        <f ca="1">IFERROR(IF(G572&lt;&gt;G573,AVERAGE(INDIRECT("E"&amp;MAX(MATCH(9^9,$H$3:H571,1))+3&amp;":E"&amp;ROW(G572))),""),IF(G572&lt;&gt;G573,AVERAGE(INDIRECT("E"&amp;ROW(INDEX($G$2:G571,MATCH(G571,$G$2:G571,0),1))&amp;":E"&amp;ROW(G571))),""))</f>
        <v/>
      </c>
      <c r="I572" s="7"/>
      <c r="J572" t="str">
        <f ca="1">IF(G572&lt;&gt;G573,IF(G572="Baisse",MAX(INDIRECT("C"&amp;ROW(G573)&amp;":C"&amp;IFERROR(ROW(INDEX(G573:$G$919,MATCH(G572,G573:$G$919,0),1)),917))),MIN(INDIRECT("D"&amp;ROW(G573)&amp;":D"&amp;IFERROR(ROW(INDEX(G573:$G$919,MATCH(G572,G573:$G$919,0),1))-1,917)))),"")</f>
        <v/>
      </c>
    </row>
    <row r="573" spans="1:10" x14ac:dyDescent="0.25">
      <c r="A573" s="5">
        <v>42503.125</v>
      </c>
      <c r="B573" s="3">
        <v>16543.5</v>
      </c>
      <c r="C573" s="3">
        <v>16543.5</v>
      </c>
      <c r="D573" s="3">
        <v>16436.5</v>
      </c>
      <c r="E573" s="3">
        <v>16486.5</v>
      </c>
      <c r="F573" s="2">
        <v>16458</v>
      </c>
      <c r="G573" s="1" t="s">
        <v>8</v>
      </c>
      <c r="H573" s="6" t="str">
        <f ca="1">IFERROR(IF(G573&lt;&gt;G574,AVERAGE(INDIRECT("E"&amp;MAX(MATCH(9^9,$H$3:H572,1))+3&amp;":E"&amp;ROW(G573))),""),IF(G573&lt;&gt;G574,AVERAGE(INDIRECT("E"&amp;ROW(INDEX($G$2:G572,MATCH(G572,$G$2:G572,0),1))&amp;":E"&amp;ROW(G572))),""))</f>
        <v/>
      </c>
      <c r="I573" s="7"/>
      <c r="J573" t="str">
        <f ca="1">IF(G573&lt;&gt;G574,IF(G573="Baisse",MAX(INDIRECT("C"&amp;ROW(G574)&amp;":C"&amp;IFERROR(ROW(INDEX(G574:$G$919,MATCH(G573,G574:$G$919,0),1)),917))),MIN(INDIRECT("D"&amp;ROW(G574)&amp;":D"&amp;IFERROR(ROW(INDEX(G574:$G$919,MATCH(G573,G574:$G$919,0),1))-1,917)))),"")</f>
        <v/>
      </c>
    </row>
    <row r="574" spans="1:10" x14ac:dyDescent="0.25">
      <c r="A574" s="5">
        <v>42503.291666666664</v>
      </c>
      <c r="B574" s="3">
        <v>16486.5</v>
      </c>
      <c r="C574" s="3">
        <v>16514</v>
      </c>
      <c r="D574" s="3">
        <v>16311.5</v>
      </c>
      <c r="E574" s="3">
        <v>16384</v>
      </c>
      <c r="F574" s="2">
        <v>16428</v>
      </c>
      <c r="G574" s="1" t="s">
        <v>8</v>
      </c>
      <c r="H574" s="6" t="str">
        <f ca="1">IFERROR(IF(G574&lt;&gt;G575,AVERAGE(INDIRECT("E"&amp;MAX(MATCH(9^9,$H$3:H573,1))+3&amp;":E"&amp;ROW(G574))),""),IF(G574&lt;&gt;G575,AVERAGE(INDIRECT("E"&amp;ROW(INDEX($G$2:G573,MATCH(G573,$G$2:G573,0),1))&amp;":E"&amp;ROW(G573))),""))</f>
        <v/>
      </c>
      <c r="I574" s="7"/>
      <c r="J574" t="str">
        <f ca="1">IF(G574&lt;&gt;G575,IF(G574="Baisse",MAX(INDIRECT("C"&amp;ROW(G575)&amp;":C"&amp;IFERROR(ROW(INDEX(G575:$G$919,MATCH(G574,G575:$G$919,0),1)),917))),MIN(INDIRECT("D"&amp;ROW(G575)&amp;":D"&amp;IFERROR(ROW(INDEX(G575:$G$919,MATCH(G574,G575:$G$919,0),1))-1,917)))),"")</f>
        <v/>
      </c>
    </row>
    <row r="575" spans="1:10" x14ac:dyDescent="0.25">
      <c r="A575" s="5">
        <v>42503.458333333336</v>
      </c>
      <c r="B575" s="3">
        <v>16384</v>
      </c>
      <c r="C575" s="3">
        <v>16557.5</v>
      </c>
      <c r="D575" s="3">
        <v>16361.5</v>
      </c>
      <c r="E575" s="3">
        <v>16472.5</v>
      </c>
      <c r="F575" s="2">
        <v>16398</v>
      </c>
      <c r="G575" s="1" t="s">
        <v>8</v>
      </c>
      <c r="H575" s="6" t="str">
        <f ca="1">IFERROR(IF(G575&lt;&gt;G576,AVERAGE(INDIRECT("E"&amp;MAX(MATCH(9^9,$H$3:H574,1))+3&amp;":E"&amp;ROW(G575))),""),IF(G575&lt;&gt;G576,AVERAGE(INDIRECT("E"&amp;ROW(INDEX($G$2:G574,MATCH(G574,$G$2:G574,0),1))&amp;":E"&amp;ROW(G574))),""))</f>
        <v/>
      </c>
      <c r="I575" s="7"/>
      <c r="J575" t="str">
        <f ca="1">IF(G575&lt;&gt;G576,IF(G575="Baisse",MAX(INDIRECT("C"&amp;ROW(G576)&amp;":C"&amp;IFERROR(ROW(INDEX(G576:$G$919,MATCH(G575,G576:$G$919,0),1)),917))),MIN(INDIRECT("D"&amp;ROW(G576)&amp;":D"&amp;IFERROR(ROW(INDEX(G576:$G$919,MATCH(G575,G576:$G$919,0),1))-1,917)))),"")</f>
        <v/>
      </c>
    </row>
    <row r="576" spans="1:10" x14ac:dyDescent="0.25">
      <c r="A576" s="5">
        <v>42503.625</v>
      </c>
      <c r="B576" s="3">
        <v>16472.5</v>
      </c>
      <c r="C576" s="3">
        <v>16547.5</v>
      </c>
      <c r="D576" s="3">
        <v>16402.5</v>
      </c>
      <c r="E576" s="3">
        <v>16412.5</v>
      </c>
      <c r="F576" s="2">
        <v>16368</v>
      </c>
      <c r="G576" s="1" t="s">
        <v>8</v>
      </c>
      <c r="H576" s="6" t="str">
        <f ca="1">IFERROR(IF(G576&lt;&gt;G577,AVERAGE(INDIRECT("E"&amp;MAX(MATCH(9^9,$H$3:H575,1))+3&amp;":E"&amp;ROW(G576))),""),IF(G576&lt;&gt;G577,AVERAGE(INDIRECT("E"&amp;ROW(INDEX($G$2:G575,MATCH(G575,$G$2:G575,0),1))&amp;":E"&amp;ROW(G575))),""))</f>
        <v/>
      </c>
      <c r="I576" s="7"/>
      <c r="J576" t="str">
        <f ca="1">IF(G576&lt;&gt;G577,IF(G576="Baisse",MAX(INDIRECT("C"&amp;ROW(G577)&amp;":C"&amp;IFERROR(ROW(INDEX(G577:$G$919,MATCH(G576,G577:$G$919,0),1)),917))),MIN(INDIRECT("D"&amp;ROW(G577)&amp;":D"&amp;IFERROR(ROW(INDEX(G577:$G$919,MATCH(G576,G577:$G$919,0),1))-1,917)))),"")</f>
        <v/>
      </c>
    </row>
    <row r="577" spans="1:10" x14ac:dyDescent="0.25">
      <c r="A577" s="5">
        <v>42503.791666666664</v>
      </c>
      <c r="B577" s="3">
        <v>16412.5</v>
      </c>
      <c r="C577" s="3">
        <v>16457.5</v>
      </c>
      <c r="D577" s="3">
        <v>16327.5</v>
      </c>
      <c r="E577" s="3">
        <v>16395</v>
      </c>
      <c r="F577" s="2">
        <v>16338</v>
      </c>
      <c r="G577" s="1" t="s">
        <v>8</v>
      </c>
      <c r="H577" s="6" t="str">
        <f ca="1">IFERROR(IF(G577&lt;&gt;G578,AVERAGE(INDIRECT("E"&amp;MAX(MATCH(9^9,$H$3:H576,1))+3&amp;":E"&amp;ROW(G577))),""),IF(G577&lt;&gt;G578,AVERAGE(INDIRECT("E"&amp;ROW(INDEX($G$2:G576,MATCH(G576,$G$2:G576,0),1))&amp;":E"&amp;ROW(G576))),""))</f>
        <v/>
      </c>
      <c r="I577" s="7"/>
      <c r="J577" t="str">
        <f ca="1">IF(G577&lt;&gt;G578,IF(G577="Baisse",MAX(INDIRECT("C"&amp;ROW(G578)&amp;":C"&amp;IFERROR(ROW(INDEX(G578:$G$919,MATCH(G577,G578:$G$919,0),1)),917))),MIN(INDIRECT("D"&amp;ROW(G578)&amp;":D"&amp;IFERROR(ROW(INDEX(G578:$G$919,MATCH(G577,G578:$G$919,0),1))-1,917)))),"")</f>
        <v/>
      </c>
    </row>
    <row r="578" spans="1:10" x14ac:dyDescent="0.25">
      <c r="A578" s="5">
        <v>42505.958333333336</v>
      </c>
      <c r="B578" s="3">
        <v>16395</v>
      </c>
      <c r="C578" s="3">
        <v>16620</v>
      </c>
      <c r="D578" s="3">
        <v>16307.5</v>
      </c>
      <c r="E578" s="3">
        <v>16615</v>
      </c>
      <c r="F578" s="2">
        <v>16308</v>
      </c>
      <c r="G578" s="1" t="s">
        <v>8</v>
      </c>
      <c r="H578" s="6">
        <f ca="1">IFERROR(IF(G578&lt;&gt;G579,AVERAGE(INDIRECT("E"&amp;MAX(MATCH(9^9,$H$3:H577,1))+3&amp;":E"&amp;ROW(G578))),""),IF(G578&lt;&gt;G579,AVERAGE(INDIRECT("E"&amp;ROW(INDEX($G$2:G577,MATCH(G577,$G$2:G577,0),1))&amp;":E"&amp;ROW(G577))),""))</f>
        <v>16542.411764705881</v>
      </c>
      <c r="I578" s="7"/>
      <c r="J578">
        <f ca="1">IF(G578&lt;&gt;G579,IF(G578="Baisse",MAX(INDIRECT("C"&amp;ROW(G579)&amp;":C"&amp;IFERROR(ROW(INDEX(G579:$G$919,MATCH(G578,G579:$G$919,0),1)),917))),MIN(INDIRECT("D"&amp;ROW(G579)&amp;":D"&amp;IFERROR(ROW(INDEX(G579:$G$919,MATCH(G578,G579:$G$919,0),1))-1,917)))),"")</f>
        <v>16850.5</v>
      </c>
    </row>
    <row r="579" spans="1:10" x14ac:dyDescent="0.25">
      <c r="A579" s="5">
        <v>42506.125</v>
      </c>
      <c r="B579" s="3">
        <v>16615</v>
      </c>
      <c r="C579" s="3">
        <v>16681.5</v>
      </c>
      <c r="D579" s="3">
        <v>16474</v>
      </c>
      <c r="E579" s="3">
        <v>16496.5</v>
      </c>
      <c r="F579" s="2">
        <v>16338</v>
      </c>
      <c r="G579" s="1" t="s">
        <v>10</v>
      </c>
      <c r="H579" s="6" t="str">
        <f ca="1">IFERROR(IF(G579&lt;&gt;G580,AVERAGE(INDIRECT("E"&amp;MAX(MATCH(9^9,$H$3:H578,1))+3&amp;":E"&amp;ROW(G579))),""),IF(G579&lt;&gt;G580,AVERAGE(INDIRECT("E"&amp;ROW(INDEX($G$2:G578,MATCH(G578,$G$2:G578,0),1))&amp;":E"&amp;ROW(G578))),""))</f>
        <v/>
      </c>
      <c r="I579" s="7"/>
      <c r="J579" t="str">
        <f ca="1">IF(G579&lt;&gt;G580,IF(G579="Baisse",MAX(INDIRECT("C"&amp;ROW(G580)&amp;":C"&amp;IFERROR(ROW(INDEX(G580:$G$919,MATCH(G579,G580:$G$919,0),1)),917))),MIN(INDIRECT("D"&amp;ROW(G580)&amp;":D"&amp;IFERROR(ROW(INDEX(G580:$G$919,MATCH(G579,G580:$G$919,0),1))-1,917)))),"")</f>
        <v/>
      </c>
    </row>
    <row r="580" spans="1:10" x14ac:dyDescent="0.25">
      <c r="A580" s="5">
        <v>42506.291666666664</v>
      </c>
      <c r="B580" s="3">
        <v>16496.5</v>
      </c>
      <c r="C580" s="3">
        <v>16546.5</v>
      </c>
      <c r="D580" s="3">
        <v>16414</v>
      </c>
      <c r="E580" s="3">
        <v>16526.5</v>
      </c>
      <c r="F580" s="2">
        <v>16368</v>
      </c>
      <c r="G580" s="1" t="s">
        <v>10</v>
      </c>
      <c r="H580" s="6" t="str">
        <f ca="1">IFERROR(IF(G580&lt;&gt;G581,AVERAGE(INDIRECT("E"&amp;MAX(MATCH(9^9,$H$3:H579,1))+3&amp;":E"&amp;ROW(G580))),""),IF(G580&lt;&gt;G581,AVERAGE(INDIRECT("E"&amp;ROW(INDEX($G$2:G579,MATCH(G579,$G$2:G579,0),1))&amp;":E"&amp;ROW(G579))),""))</f>
        <v/>
      </c>
      <c r="I580" s="7"/>
      <c r="J580" t="str">
        <f ca="1">IF(G580&lt;&gt;G581,IF(G580="Baisse",MAX(INDIRECT("C"&amp;ROW(G581)&amp;":C"&amp;IFERROR(ROW(INDEX(G581:$G$919,MATCH(G580,G581:$G$919,0),1)),917))),MIN(INDIRECT("D"&amp;ROW(G581)&amp;":D"&amp;IFERROR(ROW(INDEX(G581:$G$919,MATCH(G580,G581:$G$919,0),1))-1,917)))),"")</f>
        <v/>
      </c>
    </row>
    <row r="581" spans="1:10" x14ac:dyDescent="0.25">
      <c r="A581" s="5">
        <v>42506.458333333336</v>
      </c>
      <c r="B581" s="3">
        <v>16526.5</v>
      </c>
      <c r="C581" s="3">
        <v>16546.5</v>
      </c>
      <c r="D581" s="3">
        <v>16466.5</v>
      </c>
      <c r="E581" s="3">
        <v>16506.5</v>
      </c>
      <c r="F581" s="2">
        <v>16398</v>
      </c>
      <c r="G581" s="1" t="s">
        <v>10</v>
      </c>
      <c r="H581" s="6" t="str">
        <f ca="1">IFERROR(IF(G581&lt;&gt;G582,AVERAGE(INDIRECT("E"&amp;MAX(MATCH(9^9,$H$3:H580,1))+3&amp;":E"&amp;ROW(G581))),""),IF(G581&lt;&gt;G582,AVERAGE(INDIRECT("E"&amp;ROW(INDEX($G$2:G580,MATCH(G580,$G$2:G580,0),1))&amp;":E"&amp;ROW(G580))),""))</f>
        <v/>
      </c>
      <c r="I581" s="7"/>
      <c r="J581" t="str">
        <f ca="1">IF(G581&lt;&gt;G582,IF(G581="Baisse",MAX(INDIRECT("C"&amp;ROW(G582)&amp;":C"&amp;IFERROR(ROW(INDEX(G582:$G$919,MATCH(G581,G582:$G$919,0),1)),917))),MIN(INDIRECT("D"&amp;ROW(G582)&amp;":D"&amp;IFERROR(ROW(INDEX(G582:$G$919,MATCH(G581,G582:$G$919,0),1))-1,917)))),"")</f>
        <v/>
      </c>
    </row>
    <row r="582" spans="1:10" x14ac:dyDescent="0.25">
      <c r="A582" s="5">
        <v>42506.625</v>
      </c>
      <c r="B582" s="3">
        <v>16506.5</v>
      </c>
      <c r="C582" s="3">
        <v>16616.5</v>
      </c>
      <c r="D582" s="3">
        <v>16481.5</v>
      </c>
      <c r="E582" s="3">
        <v>16616.5</v>
      </c>
      <c r="F582" s="2">
        <v>16428</v>
      </c>
      <c r="G582" s="1" t="s">
        <v>10</v>
      </c>
      <c r="H582" s="6" t="str">
        <f ca="1">IFERROR(IF(G582&lt;&gt;G583,AVERAGE(INDIRECT("E"&amp;MAX(MATCH(9^9,$H$3:H581,1))+3&amp;":E"&amp;ROW(G582))),""),IF(G582&lt;&gt;G583,AVERAGE(INDIRECT("E"&amp;ROW(INDEX($G$2:G581,MATCH(G581,$G$2:G581,0),1))&amp;":E"&amp;ROW(G581))),""))</f>
        <v/>
      </c>
      <c r="I582" s="7"/>
      <c r="J582" t="str">
        <f ca="1">IF(G582&lt;&gt;G583,IF(G582="Baisse",MAX(INDIRECT("C"&amp;ROW(G583)&amp;":C"&amp;IFERROR(ROW(INDEX(G583:$G$919,MATCH(G582,G583:$G$919,0),1)),917))),MIN(INDIRECT("D"&amp;ROW(G583)&amp;":D"&amp;IFERROR(ROW(INDEX(G583:$G$919,MATCH(G582,G583:$G$919,0),1))-1,917)))),"")</f>
        <v/>
      </c>
    </row>
    <row r="583" spans="1:10" x14ac:dyDescent="0.25">
      <c r="A583" s="5">
        <v>42506.791666666664</v>
      </c>
      <c r="B583" s="3">
        <v>16616.5</v>
      </c>
      <c r="C583" s="3">
        <v>16676.5</v>
      </c>
      <c r="D583" s="3">
        <v>16601.5</v>
      </c>
      <c r="E583" s="3">
        <v>16616.5</v>
      </c>
      <c r="F583" s="2">
        <v>16458</v>
      </c>
      <c r="G583" s="1" t="s">
        <v>10</v>
      </c>
      <c r="H583" s="6" t="str">
        <f ca="1">IFERROR(IF(G583&lt;&gt;G584,AVERAGE(INDIRECT("E"&amp;MAX(MATCH(9^9,$H$3:H582,1))+3&amp;":E"&amp;ROW(G583))),""),IF(G583&lt;&gt;G584,AVERAGE(INDIRECT("E"&amp;ROW(INDEX($G$2:G582,MATCH(G582,$G$2:G582,0),1))&amp;":E"&amp;ROW(G582))),""))</f>
        <v/>
      </c>
      <c r="I583" s="7"/>
      <c r="J583" t="str">
        <f ca="1">IF(G583&lt;&gt;G584,IF(G583="Baisse",MAX(INDIRECT("C"&amp;ROW(G584)&amp;":C"&amp;IFERROR(ROW(INDEX(G584:$G$919,MATCH(G583,G584:$G$919,0),1)),917))),MIN(INDIRECT("D"&amp;ROW(G584)&amp;":D"&amp;IFERROR(ROW(INDEX(G584:$G$919,MATCH(G583,G584:$G$919,0),1))-1,917)))),"")</f>
        <v/>
      </c>
    </row>
    <row r="584" spans="1:10" x14ac:dyDescent="0.25">
      <c r="A584" s="5">
        <v>42506.958333333336</v>
      </c>
      <c r="B584" s="3">
        <v>16616.5</v>
      </c>
      <c r="C584" s="3">
        <v>16661.5</v>
      </c>
      <c r="D584" s="3">
        <v>16511.5</v>
      </c>
      <c r="E584" s="3">
        <v>16546.5</v>
      </c>
      <c r="F584" s="2">
        <v>16489</v>
      </c>
      <c r="G584" s="1" t="s">
        <v>10</v>
      </c>
      <c r="H584" s="6" t="str">
        <f ca="1">IFERROR(IF(G584&lt;&gt;G585,AVERAGE(INDIRECT("E"&amp;MAX(MATCH(9^9,$H$3:H583,1))+3&amp;":E"&amp;ROW(G584))),""),IF(G584&lt;&gt;G585,AVERAGE(INDIRECT("E"&amp;ROW(INDEX($G$2:G583,MATCH(G583,$G$2:G583,0),1))&amp;":E"&amp;ROW(G583))),""))</f>
        <v/>
      </c>
      <c r="I584" s="7"/>
      <c r="J584" t="str">
        <f ca="1">IF(G584&lt;&gt;G585,IF(G584="Baisse",MAX(INDIRECT("C"&amp;ROW(G585)&amp;":C"&amp;IFERROR(ROW(INDEX(G585:$G$919,MATCH(G584,G585:$G$919,0),1)),917))),MIN(INDIRECT("D"&amp;ROW(G585)&amp;":D"&amp;IFERROR(ROW(INDEX(G585:$G$919,MATCH(G584,G585:$G$919,0),1))-1,917)))),"")</f>
        <v/>
      </c>
    </row>
    <row r="585" spans="1:10" x14ac:dyDescent="0.25">
      <c r="A585" s="5">
        <v>42507.125</v>
      </c>
      <c r="B585" s="3">
        <v>16546.5</v>
      </c>
      <c r="C585" s="3">
        <v>16646.5</v>
      </c>
      <c r="D585" s="3">
        <v>16541.5</v>
      </c>
      <c r="E585" s="3">
        <v>16591.5</v>
      </c>
      <c r="F585" s="2">
        <v>16519</v>
      </c>
      <c r="G585" s="1" t="s">
        <v>10</v>
      </c>
      <c r="H585" s="6" t="str">
        <f ca="1">IFERROR(IF(G585&lt;&gt;G586,AVERAGE(INDIRECT("E"&amp;MAX(MATCH(9^9,$H$3:H584,1))+3&amp;":E"&amp;ROW(G585))),""),IF(G585&lt;&gt;G586,AVERAGE(INDIRECT("E"&amp;ROW(INDEX($G$2:G584,MATCH(G584,$G$2:G584,0),1))&amp;":E"&amp;ROW(G584))),""))</f>
        <v/>
      </c>
      <c r="I585" s="7"/>
      <c r="J585" t="str">
        <f ca="1">IF(G585&lt;&gt;G586,IF(G585="Baisse",MAX(INDIRECT("C"&amp;ROW(G586)&amp;":C"&amp;IFERROR(ROW(INDEX(G586:$G$919,MATCH(G585,G586:$G$919,0),1)),917))),MIN(INDIRECT("D"&amp;ROW(G586)&amp;":D"&amp;IFERROR(ROW(INDEX(G586:$G$919,MATCH(G585,G586:$G$919,0),1))-1,917)))),"")</f>
        <v/>
      </c>
    </row>
    <row r="586" spans="1:10" x14ac:dyDescent="0.25">
      <c r="A586" s="5">
        <v>42507.291666666664</v>
      </c>
      <c r="B586" s="3">
        <v>16591.5</v>
      </c>
      <c r="C586" s="3">
        <v>16791.5</v>
      </c>
      <c r="D586" s="3">
        <v>16584</v>
      </c>
      <c r="E586" s="3">
        <v>16761.5</v>
      </c>
      <c r="F586" s="2">
        <v>16549</v>
      </c>
      <c r="G586" s="1" t="s">
        <v>10</v>
      </c>
      <c r="H586" s="6" t="str">
        <f ca="1">IFERROR(IF(G586&lt;&gt;G587,AVERAGE(INDIRECT("E"&amp;MAX(MATCH(9^9,$H$3:H585,1))+3&amp;":E"&amp;ROW(G586))),""),IF(G586&lt;&gt;G587,AVERAGE(INDIRECT("E"&amp;ROW(INDEX($G$2:G585,MATCH(G585,$G$2:G585,0),1))&amp;":E"&amp;ROW(G585))),""))</f>
        <v/>
      </c>
      <c r="I586" s="7"/>
      <c r="J586" t="str">
        <f ca="1">IF(G586&lt;&gt;G587,IF(G586="Baisse",MAX(INDIRECT("C"&amp;ROW(G587)&amp;":C"&amp;IFERROR(ROW(INDEX(G587:$G$919,MATCH(G586,G587:$G$919,0),1)),917))),MIN(INDIRECT("D"&amp;ROW(G587)&amp;":D"&amp;IFERROR(ROW(INDEX(G587:$G$919,MATCH(G586,G587:$G$919,0),1))-1,917)))),"")</f>
        <v/>
      </c>
    </row>
    <row r="587" spans="1:10" x14ac:dyDescent="0.25">
      <c r="A587" s="5">
        <v>42507.458333333336</v>
      </c>
      <c r="B587" s="3">
        <v>16761.5</v>
      </c>
      <c r="C587" s="3">
        <v>16766.5</v>
      </c>
      <c r="D587" s="3">
        <v>16653.5</v>
      </c>
      <c r="E587" s="3">
        <v>16678.5</v>
      </c>
      <c r="F587" s="2">
        <v>16579</v>
      </c>
      <c r="G587" s="1" t="s">
        <v>10</v>
      </c>
      <c r="H587" s="6" t="str">
        <f ca="1">IFERROR(IF(G587&lt;&gt;G588,AVERAGE(INDIRECT("E"&amp;MAX(MATCH(9^9,$H$3:H586,1))+3&amp;":E"&amp;ROW(G587))),""),IF(G587&lt;&gt;G588,AVERAGE(INDIRECT("E"&amp;ROW(INDEX($G$2:G586,MATCH(G586,$G$2:G586,0),1))&amp;":E"&amp;ROW(G586))),""))</f>
        <v/>
      </c>
      <c r="I587" s="7"/>
      <c r="J587" t="str">
        <f ca="1">IF(G587&lt;&gt;G588,IF(G587="Baisse",MAX(INDIRECT("C"&amp;ROW(G588)&amp;":C"&amp;IFERROR(ROW(INDEX(G588:$G$919,MATCH(G587,G588:$G$919,0),1)),917))),MIN(INDIRECT("D"&amp;ROW(G588)&amp;":D"&amp;IFERROR(ROW(INDEX(G588:$G$919,MATCH(G587,G588:$G$919,0),1))-1,917)))),"")</f>
        <v/>
      </c>
    </row>
    <row r="588" spans="1:10" x14ac:dyDescent="0.25">
      <c r="A588" s="5">
        <v>42507.625</v>
      </c>
      <c r="B588" s="3">
        <v>16678.5</v>
      </c>
      <c r="C588" s="3">
        <v>16698.5</v>
      </c>
      <c r="D588" s="3">
        <v>16588.5</v>
      </c>
      <c r="E588" s="3">
        <v>16618.5</v>
      </c>
      <c r="F588" s="2">
        <v>16609</v>
      </c>
      <c r="G588" s="1" t="s">
        <v>10</v>
      </c>
      <c r="H588" s="6" t="str">
        <f ca="1">IFERROR(IF(G588&lt;&gt;G589,AVERAGE(INDIRECT("E"&amp;MAX(MATCH(9^9,$H$3:H587,1))+3&amp;":E"&amp;ROW(G588))),""),IF(G588&lt;&gt;G589,AVERAGE(INDIRECT("E"&amp;ROW(INDEX($G$2:G587,MATCH(G587,$G$2:G587,0),1))&amp;":E"&amp;ROW(G587))),""))</f>
        <v/>
      </c>
      <c r="I588" s="7"/>
      <c r="J588" t="str">
        <f ca="1">IF(G588&lt;&gt;G589,IF(G588="Baisse",MAX(INDIRECT("C"&amp;ROW(G589)&amp;":C"&amp;IFERROR(ROW(INDEX(G589:$G$919,MATCH(G588,G589:$G$919,0),1)),917))),MIN(INDIRECT("D"&amp;ROW(G589)&amp;":D"&amp;IFERROR(ROW(INDEX(G589:$G$919,MATCH(G588,G589:$G$919,0),1))-1,917)))),"")</f>
        <v/>
      </c>
    </row>
    <row r="589" spans="1:10" x14ac:dyDescent="0.25">
      <c r="A589" s="5">
        <v>42507.791666666664</v>
      </c>
      <c r="B589" s="3">
        <v>16618.5</v>
      </c>
      <c r="C589" s="3">
        <v>16643.5</v>
      </c>
      <c r="D589" s="3">
        <v>16533.5</v>
      </c>
      <c r="E589" s="3">
        <v>16558.5</v>
      </c>
      <c r="F589" s="2">
        <v>16639</v>
      </c>
      <c r="G589" s="1" t="s">
        <v>10</v>
      </c>
      <c r="H589" s="6" t="str">
        <f ca="1">IFERROR(IF(G589&lt;&gt;G590,AVERAGE(INDIRECT("E"&amp;MAX(MATCH(9^9,$H$3:H588,1))+3&amp;":E"&amp;ROW(G589))),""),IF(G589&lt;&gt;G590,AVERAGE(INDIRECT("E"&amp;ROW(INDEX($G$2:G588,MATCH(G588,$G$2:G588,0),1))&amp;":E"&amp;ROW(G588))),""))</f>
        <v/>
      </c>
      <c r="I589" s="7"/>
      <c r="J589" t="str">
        <f ca="1">IF(G589&lt;&gt;G590,IF(G589="Baisse",MAX(INDIRECT("C"&amp;ROW(G590)&amp;":C"&amp;IFERROR(ROW(INDEX(G590:$G$919,MATCH(G589,G590:$G$919,0),1)),917))),MIN(INDIRECT("D"&amp;ROW(G590)&amp;":D"&amp;IFERROR(ROW(INDEX(G590:$G$919,MATCH(G589,G590:$G$919,0),1))-1,917)))),"")</f>
        <v/>
      </c>
    </row>
    <row r="590" spans="1:10" x14ac:dyDescent="0.25">
      <c r="A590" s="5">
        <v>42507.958333333336</v>
      </c>
      <c r="B590" s="3">
        <v>16558.5</v>
      </c>
      <c r="C590" s="3">
        <v>16703.5</v>
      </c>
      <c r="D590" s="3">
        <v>16516</v>
      </c>
      <c r="E590" s="3">
        <v>16563.5</v>
      </c>
      <c r="F590" s="2">
        <v>16670</v>
      </c>
      <c r="G590" s="1" t="s">
        <v>10</v>
      </c>
      <c r="H590" s="6" t="str">
        <f ca="1">IFERROR(IF(G590&lt;&gt;G591,AVERAGE(INDIRECT("E"&amp;MAX(MATCH(9^9,$H$3:H589,1))+3&amp;":E"&amp;ROW(G590))),""),IF(G590&lt;&gt;G591,AVERAGE(INDIRECT("E"&amp;ROW(INDEX($G$2:G589,MATCH(G589,$G$2:G589,0),1))&amp;":E"&amp;ROW(G589))),""))</f>
        <v/>
      </c>
      <c r="I590" s="7"/>
      <c r="J590" t="str">
        <f ca="1">IF(G590&lt;&gt;G591,IF(G590="Baisse",MAX(INDIRECT("C"&amp;ROW(G591)&amp;":C"&amp;IFERROR(ROW(INDEX(G591:$G$919,MATCH(G590,G591:$G$919,0),1)),917))),MIN(INDIRECT("D"&amp;ROW(G591)&amp;":D"&amp;IFERROR(ROW(INDEX(G591:$G$919,MATCH(G590,G591:$G$919,0),1))-1,917)))),"")</f>
        <v/>
      </c>
    </row>
    <row r="591" spans="1:10" x14ac:dyDescent="0.25">
      <c r="A591" s="5">
        <v>42508.125</v>
      </c>
      <c r="B591" s="3">
        <v>16563.5</v>
      </c>
      <c r="C591" s="3">
        <v>16801</v>
      </c>
      <c r="D591" s="3">
        <v>16513.5</v>
      </c>
      <c r="E591" s="3">
        <v>16543.5</v>
      </c>
      <c r="F591" s="2">
        <v>16700</v>
      </c>
      <c r="G591" s="1" t="s">
        <v>10</v>
      </c>
      <c r="H591" s="6" t="str">
        <f ca="1">IFERROR(IF(G591&lt;&gt;G592,AVERAGE(INDIRECT("E"&amp;MAX(MATCH(9^9,$H$3:H590,1))+3&amp;":E"&amp;ROW(G591))),""),IF(G591&lt;&gt;G592,AVERAGE(INDIRECT("E"&amp;ROW(INDEX($G$2:G590,MATCH(G590,$G$2:G590,0),1))&amp;":E"&amp;ROW(G590))),""))</f>
        <v/>
      </c>
      <c r="I591" s="7"/>
      <c r="J591" t="str">
        <f ca="1">IF(G591&lt;&gt;G592,IF(G591="Baisse",MAX(INDIRECT("C"&amp;ROW(G592)&amp;":C"&amp;IFERROR(ROW(INDEX(G592:$G$919,MATCH(G591,G592:$G$919,0),1)),917))),MIN(INDIRECT("D"&amp;ROW(G592)&amp;":D"&amp;IFERROR(ROW(INDEX(G592:$G$919,MATCH(G591,G592:$G$919,0),1))-1,917)))),"")</f>
        <v/>
      </c>
    </row>
    <row r="592" spans="1:10" x14ac:dyDescent="0.25">
      <c r="A592" s="5">
        <v>42508.291666666664</v>
      </c>
      <c r="B592" s="3">
        <v>16543.5</v>
      </c>
      <c r="C592" s="3">
        <v>16703.5</v>
      </c>
      <c r="D592" s="3">
        <v>16538.5</v>
      </c>
      <c r="E592" s="3">
        <v>16665.5</v>
      </c>
      <c r="F592" s="2">
        <v>16730</v>
      </c>
      <c r="G592" s="1" t="s">
        <v>10</v>
      </c>
      <c r="H592" s="6" t="str">
        <f ca="1">IFERROR(IF(G592&lt;&gt;G593,AVERAGE(INDIRECT("E"&amp;MAX(MATCH(9^9,$H$3:H591,1))+3&amp;":E"&amp;ROW(G592))),""),IF(G592&lt;&gt;G593,AVERAGE(INDIRECT("E"&amp;ROW(INDEX($G$2:G591,MATCH(G591,$G$2:G591,0),1))&amp;":E"&amp;ROW(G591))),""))</f>
        <v/>
      </c>
      <c r="I592" s="7"/>
      <c r="J592" t="str">
        <f ca="1">IF(G592&lt;&gt;G593,IF(G592="Baisse",MAX(INDIRECT("C"&amp;ROW(G593)&amp;":C"&amp;IFERROR(ROW(INDEX(G593:$G$919,MATCH(G592,G593:$G$919,0),1)),917))),MIN(INDIRECT("D"&amp;ROW(G593)&amp;":D"&amp;IFERROR(ROW(INDEX(G593:$G$919,MATCH(G592,G593:$G$919,0),1))-1,917)))),"")</f>
        <v/>
      </c>
    </row>
    <row r="593" spans="1:10" x14ac:dyDescent="0.25">
      <c r="A593" s="5">
        <v>42508.458333333336</v>
      </c>
      <c r="B593" s="3">
        <v>16665.5</v>
      </c>
      <c r="C593" s="3">
        <v>16670.5</v>
      </c>
      <c r="D593" s="3">
        <v>16590.5</v>
      </c>
      <c r="E593" s="3">
        <v>16600.5</v>
      </c>
      <c r="F593" s="2">
        <v>16760</v>
      </c>
      <c r="G593" s="1" t="s">
        <v>10</v>
      </c>
      <c r="H593" s="6" t="str">
        <f ca="1">IFERROR(IF(G593&lt;&gt;G594,AVERAGE(INDIRECT("E"&amp;MAX(MATCH(9^9,$H$3:H592,1))+3&amp;":E"&amp;ROW(G593))),""),IF(G593&lt;&gt;G594,AVERAGE(INDIRECT("E"&amp;ROW(INDEX($G$2:G592,MATCH(G592,$G$2:G592,0),1))&amp;":E"&amp;ROW(G592))),""))</f>
        <v/>
      </c>
      <c r="I593" s="7"/>
      <c r="J593" t="str">
        <f ca="1">IF(G593&lt;&gt;G594,IF(G593="Baisse",MAX(INDIRECT("C"&amp;ROW(G594)&amp;":C"&amp;IFERROR(ROW(INDEX(G594:$G$919,MATCH(G593,G594:$G$919,0),1)),917))),MIN(INDIRECT("D"&amp;ROW(G594)&amp;":D"&amp;IFERROR(ROW(INDEX(G594:$G$919,MATCH(G593,G594:$G$919,0),1))-1,917)))),"")</f>
        <v/>
      </c>
    </row>
    <row r="594" spans="1:10" x14ac:dyDescent="0.25">
      <c r="A594" s="5">
        <v>42508.625</v>
      </c>
      <c r="B594" s="3">
        <v>16600.5</v>
      </c>
      <c r="C594" s="3">
        <v>16760.5</v>
      </c>
      <c r="D594" s="3">
        <v>16590.5</v>
      </c>
      <c r="E594" s="3">
        <v>16755.5</v>
      </c>
      <c r="F594" s="2">
        <v>16790</v>
      </c>
      <c r="G594" s="1" t="s">
        <v>10</v>
      </c>
      <c r="H594" s="6" t="str">
        <f ca="1">IFERROR(IF(G594&lt;&gt;G595,AVERAGE(INDIRECT("E"&amp;MAX(MATCH(9^9,$H$3:H593,1))+3&amp;":E"&amp;ROW(G594))),""),IF(G594&lt;&gt;G595,AVERAGE(INDIRECT("E"&amp;ROW(INDEX($G$2:G593,MATCH(G593,$G$2:G593,0),1))&amp;":E"&amp;ROW(G593))),""))</f>
        <v/>
      </c>
      <c r="I594" s="7"/>
      <c r="J594" t="str">
        <f ca="1">IF(G594&lt;&gt;G595,IF(G594="Baisse",MAX(INDIRECT("C"&amp;ROW(G595)&amp;":C"&amp;IFERROR(ROW(INDEX(G595:$G$919,MATCH(G594,G595:$G$919,0),1)),917))),MIN(INDIRECT("D"&amp;ROW(G595)&amp;":D"&amp;IFERROR(ROW(INDEX(G595:$G$919,MATCH(G594,G595:$G$919,0),1))-1,917)))),"")</f>
        <v/>
      </c>
    </row>
    <row r="595" spans="1:10" x14ac:dyDescent="0.25">
      <c r="A595" s="5">
        <v>42508.791666666664</v>
      </c>
      <c r="B595" s="3">
        <v>16755.5</v>
      </c>
      <c r="C595" s="3">
        <v>16775.5</v>
      </c>
      <c r="D595" s="3">
        <v>16623</v>
      </c>
      <c r="E595" s="3">
        <v>16725.5</v>
      </c>
      <c r="F595" s="2">
        <v>16820</v>
      </c>
      <c r="G595" s="1" t="s">
        <v>10</v>
      </c>
      <c r="H595" s="6" t="str">
        <f ca="1">IFERROR(IF(G595&lt;&gt;G596,AVERAGE(INDIRECT("E"&amp;MAX(MATCH(9^9,$H$3:H594,1))+3&amp;":E"&amp;ROW(G595))),""),IF(G595&lt;&gt;G596,AVERAGE(INDIRECT("E"&amp;ROW(INDEX($G$2:G594,MATCH(G594,$G$2:G594,0),1))&amp;":E"&amp;ROW(G594))),""))</f>
        <v/>
      </c>
      <c r="I595" s="7"/>
      <c r="J595" t="str">
        <f ca="1">IF(G595&lt;&gt;G596,IF(G595="Baisse",MAX(INDIRECT("C"&amp;ROW(G596)&amp;":C"&amp;IFERROR(ROW(INDEX(G596:$G$919,MATCH(G595,G596:$G$919,0),1)),917))),MIN(INDIRECT("D"&amp;ROW(G596)&amp;":D"&amp;IFERROR(ROW(INDEX(G596:$G$919,MATCH(G595,G596:$G$919,0),1))-1,917)))),"")</f>
        <v/>
      </c>
    </row>
    <row r="596" spans="1:10" x14ac:dyDescent="0.25">
      <c r="A596" s="5">
        <v>42508.958333333336</v>
      </c>
      <c r="B596" s="3">
        <v>16725.5</v>
      </c>
      <c r="C596" s="3">
        <v>16850.5</v>
      </c>
      <c r="D596" s="3">
        <v>16725.5</v>
      </c>
      <c r="E596" s="3">
        <v>16740.5</v>
      </c>
      <c r="F596" s="2">
        <v>16851</v>
      </c>
      <c r="G596" s="1" t="s">
        <v>10</v>
      </c>
      <c r="H596" s="6">
        <f ca="1">IFERROR(IF(G596&lt;&gt;G597,AVERAGE(INDIRECT("E"&amp;MAX(MATCH(9^9,$H$3:H595,1))+3&amp;":E"&amp;ROW(G596))),""),IF(G596&lt;&gt;G597,AVERAGE(INDIRECT("E"&amp;ROW(INDEX($G$2:G595,MATCH(G595,$G$2:G595,0),1))&amp;":E"&amp;ROW(G595))),""))</f>
        <v>16617.333333333332</v>
      </c>
      <c r="I596" s="7"/>
      <c r="J596">
        <f ca="1">IF(G596&lt;&gt;G597,IF(G596="Baisse",MAX(INDIRECT("C"&amp;ROW(G597)&amp;":C"&amp;IFERROR(ROW(INDEX(G597:$G$919,MATCH(G596,G597:$G$919,0),1)),917))),MIN(INDIRECT("D"&amp;ROW(G597)&amp;":D"&amp;IFERROR(ROW(INDEX(G597:$G$919,MATCH(G596,G597:$G$919,0),1))-1,917)))),"")</f>
        <v>16419</v>
      </c>
    </row>
    <row r="597" spans="1:10" x14ac:dyDescent="0.25">
      <c r="A597" s="5">
        <v>42509.125</v>
      </c>
      <c r="B597" s="3">
        <v>16740.5</v>
      </c>
      <c r="C597" s="3">
        <v>16753</v>
      </c>
      <c r="D597" s="3">
        <v>16600.5</v>
      </c>
      <c r="E597" s="3">
        <v>16633</v>
      </c>
      <c r="F597" s="2">
        <v>16817</v>
      </c>
      <c r="G597" s="1" t="s">
        <v>8</v>
      </c>
      <c r="H597" s="6" t="str">
        <f ca="1">IFERROR(IF(G597&lt;&gt;G598,AVERAGE(INDIRECT("E"&amp;MAX(MATCH(9^9,$H$3:H596,1))+3&amp;":E"&amp;ROW(G597))),""),IF(G597&lt;&gt;G598,AVERAGE(INDIRECT("E"&amp;ROW(INDEX($G$2:G596,MATCH(G596,$G$2:G596,0),1))&amp;":E"&amp;ROW(G596))),""))</f>
        <v/>
      </c>
      <c r="I597" s="7"/>
      <c r="J597" t="str">
        <f ca="1">IF(G597&lt;&gt;G598,IF(G597="Baisse",MAX(INDIRECT("C"&amp;ROW(G598)&amp;":C"&amp;IFERROR(ROW(INDEX(G598:$G$919,MATCH(G597,G598:$G$919,0),1)),917))),MIN(INDIRECT("D"&amp;ROW(G598)&amp;":D"&amp;IFERROR(ROW(INDEX(G598:$G$919,MATCH(G597,G598:$G$919,0),1))-1,917)))),"")</f>
        <v/>
      </c>
    </row>
    <row r="598" spans="1:10" x14ac:dyDescent="0.25">
      <c r="A598" s="5">
        <v>42509.291666666664</v>
      </c>
      <c r="B598" s="3">
        <v>16633</v>
      </c>
      <c r="C598" s="3">
        <v>16690.5</v>
      </c>
      <c r="D598" s="3">
        <v>16544.5</v>
      </c>
      <c r="E598" s="3">
        <v>16559.5</v>
      </c>
      <c r="F598" s="2">
        <v>16784</v>
      </c>
      <c r="G598" s="1" t="s">
        <v>8</v>
      </c>
      <c r="H598" s="6" t="str">
        <f ca="1">IFERROR(IF(G598&lt;&gt;G599,AVERAGE(INDIRECT("E"&amp;MAX(MATCH(9^9,$H$3:H597,1))+3&amp;":E"&amp;ROW(G598))),""),IF(G598&lt;&gt;G599,AVERAGE(INDIRECT("E"&amp;ROW(INDEX($G$2:G597,MATCH(G597,$G$2:G597,0),1))&amp;":E"&amp;ROW(G597))),""))</f>
        <v/>
      </c>
      <c r="I598" s="7"/>
      <c r="J598" t="str">
        <f ca="1">IF(G598&lt;&gt;G599,IF(G598="Baisse",MAX(INDIRECT("C"&amp;ROW(G599)&amp;":C"&amp;IFERROR(ROW(INDEX(G599:$G$919,MATCH(G598,G599:$G$919,0),1)),917))),MIN(INDIRECT("D"&amp;ROW(G599)&amp;":D"&amp;IFERROR(ROW(INDEX(G599:$G$919,MATCH(G598,G599:$G$919,0),1))-1,917)))),"")</f>
        <v/>
      </c>
    </row>
    <row r="599" spans="1:10" x14ac:dyDescent="0.25">
      <c r="A599" s="5">
        <v>42509.458333333336</v>
      </c>
      <c r="B599" s="3">
        <v>16559.5</v>
      </c>
      <c r="C599" s="3">
        <v>16627</v>
      </c>
      <c r="D599" s="3">
        <v>16549.5</v>
      </c>
      <c r="E599" s="3">
        <v>16602</v>
      </c>
      <c r="F599" s="2">
        <v>16751</v>
      </c>
      <c r="G599" s="1" t="s">
        <v>8</v>
      </c>
      <c r="H599" s="6" t="str">
        <f ca="1">IFERROR(IF(G599&lt;&gt;G600,AVERAGE(INDIRECT("E"&amp;MAX(MATCH(9^9,$H$3:H598,1))+3&amp;":E"&amp;ROW(G599))),""),IF(G599&lt;&gt;G600,AVERAGE(INDIRECT("E"&amp;ROW(INDEX($G$2:G598,MATCH(G598,$G$2:G598,0),1))&amp;":E"&amp;ROW(G598))),""))</f>
        <v/>
      </c>
      <c r="I599" s="7"/>
      <c r="J599" t="str">
        <f ca="1">IF(G599&lt;&gt;G600,IF(G599="Baisse",MAX(INDIRECT("C"&amp;ROW(G600)&amp;":C"&amp;IFERROR(ROW(INDEX(G600:$G$919,MATCH(G599,G600:$G$919,0),1)),917))),MIN(INDIRECT("D"&amp;ROW(G600)&amp;":D"&amp;IFERROR(ROW(INDEX(G600:$G$919,MATCH(G599,G600:$G$919,0),1))-1,917)))),"")</f>
        <v/>
      </c>
    </row>
    <row r="600" spans="1:10" x14ac:dyDescent="0.25">
      <c r="A600" s="5">
        <v>42509.625</v>
      </c>
      <c r="B600" s="3">
        <v>16602</v>
      </c>
      <c r="C600" s="3">
        <v>16604.5</v>
      </c>
      <c r="D600" s="3">
        <v>16484.5</v>
      </c>
      <c r="E600" s="3">
        <v>16499.5</v>
      </c>
      <c r="F600" s="2">
        <v>16718</v>
      </c>
      <c r="G600" s="1" t="s">
        <v>8</v>
      </c>
      <c r="H600" s="6" t="str">
        <f ca="1">IFERROR(IF(G600&lt;&gt;G601,AVERAGE(INDIRECT("E"&amp;MAX(MATCH(9^9,$H$3:H599,1))+3&amp;":E"&amp;ROW(G600))),""),IF(G600&lt;&gt;G601,AVERAGE(INDIRECT("E"&amp;ROW(INDEX($G$2:G599,MATCH(G599,$G$2:G599,0),1))&amp;":E"&amp;ROW(G599))),""))</f>
        <v/>
      </c>
      <c r="I600" s="7"/>
      <c r="J600" t="str">
        <f ca="1">IF(G600&lt;&gt;G601,IF(G600="Baisse",MAX(INDIRECT("C"&amp;ROW(G601)&amp;":C"&amp;IFERROR(ROW(INDEX(G601:$G$919,MATCH(G600,G601:$G$919,0),1)),917))),MIN(INDIRECT("D"&amp;ROW(G601)&amp;":D"&amp;IFERROR(ROW(INDEX(G601:$G$919,MATCH(G600,G601:$G$919,0),1))-1,917)))),"")</f>
        <v/>
      </c>
    </row>
    <row r="601" spans="1:10" x14ac:dyDescent="0.25">
      <c r="A601" s="5">
        <v>42509.791666666664</v>
      </c>
      <c r="B601" s="3">
        <v>16499.5</v>
      </c>
      <c r="C601" s="3">
        <v>16614.5</v>
      </c>
      <c r="D601" s="3">
        <v>16494.5</v>
      </c>
      <c r="E601" s="3">
        <v>16599.5</v>
      </c>
      <c r="F601" s="2">
        <v>16685</v>
      </c>
      <c r="G601" s="1" t="s">
        <v>8</v>
      </c>
      <c r="H601" s="6" t="str">
        <f ca="1">IFERROR(IF(G601&lt;&gt;G602,AVERAGE(INDIRECT("E"&amp;MAX(MATCH(9^9,$H$3:H600,1))+3&amp;":E"&amp;ROW(G601))),""),IF(G601&lt;&gt;G602,AVERAGE(INDIRECT("E"&amp;ROW(INDEX($G$2:G600,MATCH(G600,$G$2:G600,0),1))&amp;":E"&amp;ROW(G600))),""))</f>
        <v/>
      </c>
      <c r="I601" s="7"/>
      <c r="J601" t="str">
        <f ca="1">IF(G601&lt;&gt;G602,IF(G601="Baisse",MAX(INDIRECT("C"&amp;ROW(G602)&amp;":C"&amp;IFERROR(ROW(INDEX(G602:$G$919,MATCH(G601,G602:$G$919,0),1)),917))),MIN(INDIRECT("D"&amp;ROW(G602)&amp;":D"&amp;IFERROR(ROW(INDEX(G602:$G$919,MATCH(G601,G602:$G$919,0),1))-1,917)))),"")</f>
        <v/>
      </c>
    </row>
    <row r="602" spans="1:10" x14ac:dyDescent="0.25">
      <c r="A602" s="5">
        <v>42509.958333333336</v>
      </c>
      <c r="B602" s="3">
        <v>16599.5</v>
      </c>
      <c r="C602" s="3">
        <v>16689.5</v>
      </c>
      <c r="D602" s="3">
        <v>16549.5</v>
      </c>
      <c r="E602" s="3">
        <v>16659.5</v>
      </c>
      <c r="F602" s="2">
        <v>16651</v>
      </c>
      <c r="G602" s="1" t="s">
        <v>8</v>
      </c>
      <c r="H602" s="6" t="str">
        <f ca="1">IFERROR(IF(G602&lt;&gt;G603,AVERAGE(INDIRECT("E"&amp;MAX(MATCH(9^9,$H$3:H601,1))+3&amp;":E"&amp;ROW(G602))),""),IF(G602&lt;&gt;G603,AVERAGE(INDIRECT("E"&amp;ROW(INDEX($G$2:G601,MATCH(G601,$G$2:G601,0),1))&amp;":E"&amp;ROW(G601))),""))</f>
        <v/>
      </c>
      <c r="I602" s="7"/>
      <c r="J602" t="str">
        <f ca="1">IF(G602&lt;&gt;G603,IF(G602="Baisse",MAX(INDIRECT("C"&amp;ROW(G603)&amp;":C"&amp;IFERROR(ROW(INDEX(G603:$G$919,MATCH(G602,G603:$G$919,0),1)),917))),MIN(INDIRECT("D"&amp;ROW(G603)&amp;":D"&amp;IFERROR(ROW(INDEX(G603:$G$919,MATCH(G602,G603:$G$919,0),1))-1,917)))),"")</f>
        <v/>
      </c>
    </row>
    <row r="603" spans="1:10" x14ac:dyDescent="0.25">
      <c r="A603" s="5">
        <v>42510.125</v>
      </c>
      <c r="B603" s="3">
        <v>16659.5</v>
      </c>
      <c r="C603" s="3">
        <v>16779.5</v>
      </c>
      <c r="D603" s="3">
        <v>16624.5</v>
      </c>
      <c r="E603" s="3">
        <v>16722</v>
      </c>
      <c r="F603" s="2">
        <v>16618</v>
      </c>
      <c r="G603" s="1" t="s">
        <v>8</v>
      </c>
      <c r="H603" s="6" t="str">
        <f ca="1">IFERROR(IF(G603&lt;&gt;G604,AVERAGE(INDIRECT("E"&amp;MAX(MATCH(9^9,$H$3:H602,1))+3&amp;":E"&amp;ROW(G603))),""),IF(G603&lt;&gt;G604,AVERAGE(INDIRECT("E"&amp;ROW(INDEX($G$2:G602,MATCH(G602,$G$2:G602,0),1))&amp;":E"&amp;ROW(G602))),""))</f>
        <v/>
      </c>
      <c r="I603" s="7"/>
      <c r="J603" t="str">
        <f ca="1">IF(G603&lt;&gt;G604,IF(G603="Baisse",MAX(INDIRECT("C"&amp;ROW(G604)&amp;":C"&amp;IFERROR(ROW(INDEX(G604:$G$919,MATCH(G603,G604:$G$919,0),1)),917))),MIN(INDIRECT("D"&amp;ROW(G604)&amp;":D"&amp;IFERROR(ROW(INDEX(G604:$G$919,MATCH(G603,G604:$G$919,0),1))-1,917)))),"")</f>
        <v/>
      </c>
    </row>
    <row r="604" spans="1:10" x14ac:dyDescent="0.25">
      <c r="A604" s="5">
        <v>42510.291666666664</v>
      </c>
      <c r="B604" s="3">
        <v>16722</v>
      </c>
      <c r="C604" s="3">
        <v>16759.5</v>
      </c>
      <c r="D604" s="3">
        <v>16692</v>
      </c>
      <c r="E604" s="3">
        <v>16749.5</v>
      </c>
      <c r="F604" s="2">
        <v>16585</v>
      </c>
      <c r="G604" s="1" t="s">
        <v>8</v>
      </c>
      <c r="H604" s="6" t="str">
        <f ca="1">IFERROR(IF(G604&lt;&gt;G605,AVERAGE(INDIRECT("E"&amp;MAX(MATCH(9^9,$H$3:H603,1))+3&amp;":E"&amp;ROW(G604))),""),IF(G604&lt;&gt;G605,AVERAGE(INDIRECT("E"&amp;ROW(INDEX($G$2:G603,MATCH(G603,$G$2:G603,0),1))&amp;":E"&amp;ROW(G603))),""))</f>
        <v/>
      </c>
      <c r="I604" s="7"/>
      <c r="J604" t="str">
        <f ca="1">IF(G604&lt;&gt;G605,IF(G604="Baisse",MAX(INDIRECT("C"&amp;ROW(G605)&amp;":C"&amp;IFERROR(ROW(INDEX(G605:$G$919,MATCH(G604,G605:$G$919,0),1)),917))),MIN(INDIRECT("D"&amp;ROW(G605)&amp;":D"&amp;IFERROR(ROW(INDEX(G605:$G$919,MATCH(G604,G605:$G$919,0),1))-1,917)))),"")</f>
        <v/>
      </c>
    </row>
    <row r="605" spans="1:10" x14ac:dyDescent="0.25">
      <c r="A605" s="5">
        <v>42510.458333333336</v>
      </c>
      <c r="B605" s="3">
        <v>16749.5</v>
      </c>
      <c r="C605" s="3">
        <v>16759</v>
      </c>
      <c r="D605" s="3">
        <v>16701.5</v>
      </c>
      <c r="E605" s="3">
        <v>16751.5</v>
      </c>
      <c r="F605" s="2">
        <v>16552</v>
      </c>
      <c r="G605" s="1" t="s">
        <v>8</v>
      </c>
      <c r="H605" s="6" t="str">
        <f ca="1">IFERROR(IF(G605&lt;&gt;G606,AVERAGE(INDIRECT("E"&amp;MAX(MATCH(9^9,$H$3:H604,1))+3&amp;":E"&amp;ROW(G605))),""),IF(G605&lt;&gt;G606,AVERAGE(INDIRECT("E"&amp;ROW(INDEX($G$2:G604,MATCH(G604,$G$2:G604,0),1))&amp;":E"&amp;ROW(G604))),""))</f>
        <v/>
      </c>
      <c r="I605" s="7"/>
      <c r="J605" t="str">
        <f ca="1">IF(G605&lt;&gt;G606,IF(G605="Baisse",MAX(INDIRECT("C"&amp;ROW(G606)&amp;":C"&amp;IFERROR(ROW(INDEX(G606:$G$919,MATCH(G605,G606:$G$919,0),1)),917))),MIN(INDIRECT("D"&amp;ROW(G606)&amp;":D"&amp;IFERROR(ROW(INDEX(G606:$G$919,MATCH(G605,G606:$G$919,0),1))-1,917)))),"")</f>
        <v/>
      </c>
    </row>
    <row r="606" spans="1:10" x14ac:dyDescent="0.25">
      <c r="A606" s="5">
        <v>42510.625</v>
      </c>
      <c r="B606" s="3">
        <v>16751.5</v>
      </c>
      <c r="C606" s="3">
        <v>16816.5</v>
      </c>
      <c r="D606" s="3">
        <v>16736.5</v>
      </c>
      <c r="E606" s="3">
        <v>16786.5</v>
      </c>
      <c r="F606" s="2">
        <v>16519</v>
      </c>
      <c r="G606" s="1" t="s">
        <v>8</v>
      </c>
      <c r="H606" s="6" t="str">
        <f ca="1">IFERROR(IF(G606&lt;&gt;G607,AVERAGE(INDIRECT("E"&amp;MAX(MATCH(9^9,$H$3:H605,1))+3&amp;":E"&amp;ROW(G606))),""),IF(G606&lt;&gt;G607,AVERAGE(INDIRECT("E"&amp;ROW(INDEX($G$2:G605,MATCH(G605,$G$2:G605,0),1))&amp;":E"&amp;ROW(G605))),""))</f>
        <v/>
      </c>
      <c r="I606" s="7"/>
      <c r="J606" t="str">
        <f ca="1">IF(G606&lt;&gt;G607,IF(G606="Baisse",MAX(INDIRECT("C"&amp;ROW(G607)&amp;":C"&amp;IFERROR(ROW(INDEX(G607:$G$919,MATCH(G606,G607:$G$919,0),1)),917))),MIN(INDIRECT("D"&amp;ROW(G607)&amp;":D"&amp;IFERROR(ROW(INDEX(G607:$G$919,MATCH(G606,G607:$G$919,0),1))-1,917)))),"")</f>
        <v/>
      </c>
    </row>
    <row r="607" spans="1:10" x14ac:dyDescent="0.25">
      <c r="A607" s="5">
        <v>42510.791666666664</v>
      </c>
      <c r="B607" s="3">
        <v>16786.5</v>
      </c>
      <c r="C607" s="3">
        <v>16791.5</v>
      </c>
      <c r="D607" s="3">
        <v>16686.5</v>
      </c>
      <c r="E607" s="3">
        <v>16726.5</v>
      </c>
      <c r="F607" s="2">
        <v>16485</v>
      </c>
      <c r="G607" s="1" t="s">
        <v>8</v>
      </c>
      <c r="H607" s="6" t="str">
        <f ca="1">IFERROR(IF(G607&lt;&gt;G608,AVERAGE(INDIRECT("E"&amp;MAX(MATCH(9^9,$H$3:H606,1))+3&amp;":E"&amp;ROW(G607))),""),IF(G607&lt;&gt;G608,AVERAGE(INDIRECT("E"&amp;ROW(INDEX($G$2:G606,MATCH(G606,$G$2:G606,0),1))&amp;":E"&amp;ROW(G606))),""))</f>
        <v/>
      </c>
      <c r="I607" s="7"/>
      <c r="J607" t="str">
        <f ca="1">IF(G607&lt;&gt;G608,IF(G607="Baisse",MAX(INDIRECT("C"&amp;ROW(G608)&amp;":C"&amp;IFERROR(ROW(INDEX(G608:$G$919,MATCH(G607,G608:$G$919,0),1)),917))),MIN(INDIRECT("D"&amp;ROW(G608)&amp;":D"&amp;IFERROR(ROW(INDEX(G608:$G$919,MATCH(G607,G608:$G$919,0),1))-1,917)))),"")</f>
        <v/>
      </c>
    </row>
    <row r="608" spans="1:10" x14ac:dyDescent="0.25">
      <c r="A608" s="5">
        <v>42512.958333333336</v>
      </c>
      <c r="B608" s="3">
        <v>16726.5</v>
      </c>
      <c r="C608" s="3">
        <v>16731.5</v>
      </c>
      <c r="D608" s="3">
        <v>16516.5</v>
      </c>
      <c r="E608" s="3">
        <v>16526.5</v>
      </c>
      <c r="F608" s="2">
        <v>16452</v>
      </c>
      <c r="G608" s="1" t="s">
        <v>8</v>
      </c>
      <c r="H608" s="6" t="str">
        <f ca="1">IFERROR(IF(G608&lt;&gt;G609,AVERAGE(INDIRECT("E"&amp;MAX(MATCH(9^9,$H$3:H607,1))+3&amp;":E"&amp;ROW(G608))),""),IF(G608&lt;&gt;G609,AVERAGE(INDIRECT("E"&amp;ROW(INDEX($G$2:G607,MATCH(G607,$G$2:G607,0),1))&amp;":E"&amp;ROW(G607))),""))</f>
        <v/>
      </c>
      <c r="I608" s="7"/>
      <c r="J608" t="str">
        <f ca="1">IF(G608&lt;&gt;G609,IF(G608="Baisse",MAX(INDIRECT("C"&amp;ROW(G609)&amp;":C"&amp;IFERROR(ROW(INDEX(G609:$G$919,MATCH(G608,G609:$G$919,0),1)),917))),MIN(INDIRECT("D"&amp;ROW(G609)&amp;":D"&amp;IFERROR(ROW(INDEX(G609:$G$919,MATCH(G608,G609:$G$919,0),1))-1,917)))),"")</f>
        <v/>
      </c>
    </row>
    <row r="609" spans="1:10" x14ac:dyDescent="0.25">
      <c r="A609" s="5">
        <v>42513.125</v>
      </c>
      <c r="B609" s="3">
        <v>16526.5</v>
      </c>
      <c r="C609" s="3">
        <v>16686.5</v>
      </c>
      <c r="D609" s="3">
        <v>16419</v>
      </c>
      <c r="E609" s="3">
        <v>16659</v>
      </c>
      <c r="F609" s="2">
        <v>16419</v>
      </c>
      <c r="G609" s="1" t="s">
        <v>8</v>
      </c>
      <c r="H609" s="6">
        <f ca="1">IFERROR(IF(G609&lt;&gt;G610,AVERAGE(INDIRECT("E"&amp;MAX(MATCH(9^9,$H$3:H608,1))+3&amp;":E"&amp;ROW(G609))),""),IF(G609&lt;&gt;G610,AVERAGE(INDIRECT("E"&amp;ROW(INDEX($G$2:G608,MATCH(G608,$G$2:G608,0),1))&amp;":E"&amp;ROW(G608))),""))</f>
        <v>16651.884615384617</v>
      </c>
      <c r="I609" s="7"/>
      <c r="J609">
        <f ca="1">IF(G609&lt;&gt;G610,IF(G609="Baisse",MAX(INDIRECT("C"&amp;ROW(G610)&amp;":C"&amp;IFERROR(ROW(INDEX(G610:$G$919,MATCH(G609,G610:$G$919,0),1)),917))),MIN(INDIRECT("D"&amp;ROW(G610)&amp;":D"&amp;IFERROR(ROW(INDEX(G610:$G$919,MATCH(G609,G610:$G$919,0),1))-1,917)))),"")</f>
        <v>17256.5</v>
      </c>
    </row>
    <row r="610" spans="1:10" x14ac:dyDescent="0.25">
      <c r="A610" s="5">
        <v>42513.291666666664</v>
      </c>
      <c r="B610" s="3">
        <v>16659</v>
      </c>
      <c r="C610" s="3">
        <v>16679</v>
      </c>
      <c r="D610" s="3">
        <v>16536.5</v>
      </c>
      <c r="E610" s="3">
        <v>16646.5</v>
      </c>
      <c r="F610" s="2">
        <v>16442</v>
      </c>
      <c r="G610" s="1" t="s">
        <v>10</v>
      </c>
      <c r="H610" s="6" t="str">
        <f ca="1">IFERROR(IF(G610&lt;&gt;G611,AVERAGE(INDIRECT("E"&amp;MAX(MATCH(9^9,$H$3:H609,1))+3&amp;":E"&amp;ROW(G610))),""),IF(G610&lt;&gt;G611,AVERAGE(INDIRECT("E"&amp;ROW(INDEX($G$2:G609,MATCH(G609,$G$2:G609,0),1))&amp;":E"&amp;ROW(G609))),""))</f>
        <v/>
      </c>
      <c r="I610" s="7"/>
      <c r="J610" t="str">
        <f ca="1">IF(G610&lt;&gt;G611,IF(G610="Baisse",MAX(INDIRECT("C"&amp;ROW(G611)&amp;":C"&amp;IFERROR(ROW(INDEX(G611:$G$919,MATCH(G610,G611:$G$919,0),1)),917))),MIN(INDIRECT("D"&amp;ROW(G611)&amp;":D"&amp;IFERROR(ROW(INDEX(G611:$G$919,MATCH(G610,G611:$G$919,0),1))-1,917)))),"")</f>
        <v/>
      </c>
    </row>
    <row r="611" spans="1:10" x14ac:dyDescent="0.25">
      <c r="A611" s="5">
        <v>42513.458333333336</v>
      </c>
      <c r="B611" s="3">
        <v>16646.5</v>
      </c>
      <c r="C611" s="3">
        <v>16666.5</v>
      </c>
      <c r="D611" s="3">
        <v>16566.5</v>
      </c>
      <c r="E611" s="3">
        <v>16596.5</v>
      </c>
      <c r="F611" s="2">
        <v>16466</v>
      </c>
      <c r="G611" s="1" t="s">
        <v>10</v>
      </c>
      <c r="H611" s="6" t="str">
        <f ca="1">IFERROR(IF(G611&lt;&gt;G612,AVERAGE(INDIRECT("E"&amp;MAX(MATCH(9^9,$H$3:H610,1))+3&amp;":E"&amp;ROW(G611))),""),IF(G611&lt;&gt;G612,AVERAGE(INDIRECT("E"&amp;ROW(INDEX($G$2:G610,MATCH(G610,$G$2:G610,0),1))&amp;":E"&amp;ROW(G610))),""))</f>
        <v/>
      </c>
      <c r="I611" s="7"/>
      <c r="J611" t="str">
        <f ca="1">IF(G611&lt;&gt;G612,IF(G611="Baisse",MAX(INDIRECT("C"&amp;ROW(G612)&amp;":C"&amp;IFERROR(ROW(INDEX(G612:$G$919,MATCH(G611,G612:$G$919,0),1)),917))),MIN(INDIRECT("D"&amp;ROW(G612)&amp;":D"&amp;IFERROR(ROW(INDEX(G612:$G$919,MATCH(G611,G612:$G$919,0),1))-1,917)))),"")</f>
        <v/>
      </c>
    </row>
    <row r="612" spans="1:10" x14ac:dyDescent="0.25">
      <c r="A612" s="5">
        <v>42513.625</v>
      </c>
      <c r="B612" s="3">
        <v>16596.5</v>
      </c>
      <c r="C612" s="3">
        <v>16631.5</v>
      </c>
      <c r="D612" s="3">
        <v>16546.5</v>
      </c>
      <c r="E612" s="3">
        <v>16576.5</v>
      </c>
      <c r="F612" s="2">
        <v>16489</v>
      </c>
      <c r="G612" s="1" t="s">
        <v>10</v>
      </c>
      <c r="H612" s="6" t="str">
        <f ca="1">IFERROR(IF(G612&lt;&gt;G613,AVERAGE(INDIRECT("E"&amp;MAX(MATCH(9^9,$H$3:H611,1))+3&amp;":E"&amp;ROW(G612))),""),IF(G612&lt;&gt;G613,AVERAGE(INDIRECT("E"&amp;ROW(INDEX($G$2:G611,MATCH(G611,$G$2:G611,0),1))&amp;":E"&amp;ROW(G611))),""))</f>
        <v/>
      </c>
      <c r="I612" s="7"/>
      <c r="J612" t="str">
        <f ca="1">IF(G612&lt;&gt;G613,IF(G612="Baisse",MAX(INDIRECT("C"&amp;ROW(G613)&amp;":C"&amp;IFERROR(ROW(INDEX(G613:$G$919,MATCH(G612,G613:$G$919,0),1)),917))),MIN(INDIRECT("D"&amp;ROW(G613)&amp;":D"&amp;IFERROR(ROW(INDEX(G613:$G$919,MATCH(G612,G613:$G$919,0),1))-1,917)))),"")</f>
        <v/>
      </c>
    </row>
    <row r="613" spans="1:10" x14ac:dyDescent="0.25">
      <c r="A613" s="5">
        <v>42513.791666666664</v>
      </c>
      <c r="B613" s="3">
        <v>16576.5</v>
      </c>
      <c r="C613" s="3">
        <v>16581.5</v>
      </c>
      <c r="D613" s="3">
        <v>16511.5</v>
      </c>
      <c r="E613" s="3">
        <v>16519</v>
      </c>
      <c r="F613" s="2">
        <v>16512</v>
      </c>
      <c r="G613" s="1" t="s">
        <v>10</v>
      </c>
      <c r="H613" s="6" t="str">
        <f ca="1">IFERROR(IF(G613&lt;&gt;G614,AVERAGE(INDIRECT("E"&amp;MAX(MATCH(9^9,$H$3:H612,1))+3&amp;":E"&amp;ROW(G613))),""),IF(G613&lt;&gt;G614,AVERAGE(INDIRECT("E"&amp;ROW(INDEX($G$2:G612,MATCH(G612,$G$2:G612,0),1))&amp;":E"&amp;ROW(G612))),""))</f>
        <v/>
      </c>
      <c r="I613" s="7"/>
      <c r="J613" t="str">
        <f ca="1">IF(G613&lt;&gt;G614,IF(G613="Baisse",MAX(INDIRECT("C"&amp;ROW(G614)&amp;":C"&amp;IFERROR(ROW(INDEX(G614:$G$919,MATCH(G613,G614:$G$919,0),1)),917))),MIN(INDIRECT("D"&amp;ROW(G614)&amp;":D"&amp;IFERROR(ROW(INDEX(G614:$G$919,MATCH(G613,G614:$G$919,0),1))-1,917)))),"")</f>
        <v/>
      </c>
    </row>
    <row r="614" spans="1:10" x14ac:dyDescent="0.25">
      <c r="A614" s="5">
        <v>42513.958333333336</v>
      </c>
      <c r="B614" s="3">
        <v>16519</v>
      </c>
      <c r="C614" s="3">
        <v>16611.5</v>
      </c>
      <c r="D614" s="3">
        <v>16494</v>
      </c>
      <c r="E614" s="3">
        <v>16531.5</v>
      </c>
      <c r="F614" s="2">
        <v>16535</v>
      </c>
      <c r="G614" s="1" t="s">
        <v>10</v>
      </c>
      <c r="H614" s="6" t="str">
        <f ca="1">IFERROR(IF(G614&lt;&gt;G615,AVERAGE(INDIRECT("E"&amp;MAX(MATCH(9^9,$H$3:H613,1))+3&amp;":E"&amp;ROW(G614))),""),IF(G614&lt;&gt;G615,AVERAGE(INDIRECT("E"&amp;ROW(INDEX($G$2:G613,MATCH(G613,$G$2:G613,0),1))&amp;":E"&amp;ROW(G613))),""))</f>
        <v/>
      </c>
      <c r="I614" s="7"/>
      <c r="J614" t="str">
        <f ca="1">IF(G614&lt;&gt;G615,IF(G614="Baisse",MAX(INDIRECT("C"&amp;ROW(G615)&amp;":C"&amp;IFERROR(ROW(INDEX(G615:$G$919,MATCH(G614,G615:$G$919,0),1)),917))),MIN(INDIRECT("D"&amp;ROW(G615)&amp;":D"&amp;IFERROR(ROW(INDEX(G615:$G$919,MATCH(G614,G615:$G$919,0),1))-1,917)))),"")</f>
        <v/>
      </c>
    </row>
    <row r="615" spans="1:10" x14ac:dyDescent="0.25">
      <c r="A615" s="5">
        <v>42514.125</v>
      </c>
      <c r="B615" s="3">
        <v>16531.5</v>
      </c>
      <c r="C615" s="3">
        <v>16576.5</v>
      </c>
      <c r="D615" s="3">
        <v>16491.5</v>
      </c>
      <c r="E615" s="3">
        <v>16511.5</v>
      </c>
      <c r="F615" s="2">
        <v>16559</v>
      </c>
      <c r="G615" s="1" t="s">
        <v>10</v>
      </c>
      <c r="H615" s="6" t="str">
        <f ca="1">IFERROR(IF(G615&lt;&gt;G616,AVERAGE(INDIRECT("E"&amp;MAX(MATCH(9^9,$H$3:H614,1))+3&amp;":E"&amp;ROW(G615))),""),IF(G615&lt;&gt;G616,AVERAGE(INDIRECT("E"&amp;ROW(INDEX($G$2:G614,MATCH(G614,$G$2:G614,0),1))&amp;":E"&amp;ROW(G614))),""))</f>
        <v/>
      </c>
      <c r="I615" s="7"/>
      <c r="J615" t="str">
        <f ca="1">IF(G615&lt;&gt;G616,IF(G615="Baisse",MAX(INDIRECT("C"&amp;ROW(G616)&amp;":C"&amp;IFERROR(ROW(INDEX(G616:$G$919,MATCH(G615,G616:$G$919,0),1)),917))),MIN(INDIRECT("D"&amp;ROW(G616)&amp;":D"&amp;IFERROR(ROW(INDEX(G616:$G$919,MATCH(G615,G616:$G$919,0),1))-1,917)))),"")</f>
        <v/>
      </c>
    </row>
    <row r="616" spans="1:10" x14ac:dyDescent="0.25">
      <c r="A616" s="5">
        <v>42514.291666666664</v>
      </c>
      <c r="B616" s="3">
        <v>16511.5</v>
      </c>
      <c r="C616" s="3">
        <v>16611.5</v>
      </c>
      <c r="D616" s="3">
        <v>16471.5</v>
      </c>
      <c r="E616" s="3">
        <v>16576.5</v>
      </c>
      <c r="F616" s="2">
        <v>16582</v>
      </c>
      <c r="G616" s="1" t="s">
        <v>10</v>
      </c>
      <c r="H616" s="6" t="str">
        <f ca="1">IFERROR(IF(G616&lt;&gt;G617,AVERAGE(INDIRECT("E"&amp;MAX(MATCH(9^9,$H$3:H615,1))+3&amp;":E"&amp;ROW(G616))),""),IF(G616&lt;&gt;G617,AVERAGE(INDIRECT("E"&amp;ROW(INDEX($G$2:G615,MATCH(G615,$G$2:G615,0),1))&amp;":E"&amp;ROW(G615))),""))</f>
        <v/>
      </c>
      <c r="I616" s="7"/>
      <c r="J616" t="str">
        <f ca="1">IF(G616&lt;&gt;G617,IF(G616="Baisse",MAX(INDIRECT("C"&amp;ROW(G617)&amp;":C"&amp;IFERROR(ROW(INDEX(G617:$G$919,MATCH(G616,G617:$G$919,0),1)),917))),MIN(INDIRECT("D"&amp;ROW(G617)&amp;":D"&amp;IFERROR(ROW(INDEX(G617:$G$919,MATCH(G616,G617:$G$919,0),1))-1,917)))),"")</f>
        <v/>
      </c>
    </row>
    <row r="617" spans="1:10" x14ac:dyDescent="0.25">
      <c r="A617" s="5">
        <v>42514.458333333336</v>
      </c>
      <c r="B617" s="3">
        <v>16576.5</v>
      </c>
      <c r="C617" s="3">
        <v>16641.5</v>
      </c>
      <c r="D617" s="3">
        <v>16566.5</v>
      </c>
      <c r="E617" s="3">
        <v>16636.5</v>
      </c>
      <c r="F617" s="2">
        <v>16605</v>
      </c>
      <c r="G617" s="1" t="s">
        <v>10</v>
      </c>
      <c r="H617" s="6" t="str">
        <f ca="1">IFERROR(IF(G617&lt;&gt;G618,AVERAGE(INDIRECT("E"&amp;MAX(MATCH(9^9,$H$3:H616,1))+3&amp;":E"&amp;ROW(G617))),""),IF(G617&lt;&gt;G618,AVERAGE(INDIRECT("E"&amp;ROW(INDEX($G$2:G616,MATCH(G616,$G$2:G616,0),1))&amp;":E"&amp;ROW(G616))),""))</f>
        <v/>
      </c>
      <c r="I617" s="7"/>
      <c r="J617" t="str">
        <f ca="1">IF(G617&lt;&gt;G618,IF(G617="Baisse",MAX(INDIRECT("C"&amp;ROW(G618)&amp;":C"&amp;IFERROR(ROW(INDEX(G618:$G$919,MATCH(G617,G618:$G$919,0),1)),917))),MIN(INDIRECT("D"&amp;ROW(G618)&amp;":D"&amp;IFERROR(ROW(INDEX(G618:$G$919,MATCH(G617,G618:$G$919,0),1))-1,917)))),"")</f>
        <v/>
      </c>
    </row>
    <row r="618" spans="1:10" x14ac:dyDescent="0.25">
      <c r="A618" s="5">
        <v>42514.625</v>
      </c>
      <c r="B618" s="3">
        <v>16636.5</v>
      </c>
      <c r="C618" s="3">
        <v>16781.5</v>
      </c>
      <c r="D618" s="3">
        <v>16631.5</v>
      </c>
      <c r="E618" s="3">
        <v>16771.5</v>
      </c>
      <c r="F618" s="2">
        <v>16628</v>
      </c>
      <c r="G618" s="1" t="s">
        <v>10</v>
      </c>
      <c r="H618" s="6" t="str">
        <f ca="1">IFERROR(IF(G618&lt;&gt;G619,AVERAGE(INDIRECT("E"&amp;MAX(MATCH(9^9,$H$3:H617,1))+3&amp;":E"&amp;ROW(G618))),""),IF(G618&lt;&gt;G619,AVERAGE(INDIRECT("E"&amp;ROW(INDEX($G$2:G617,MATCH(G617,$G$2:G617,0),1))&amp;":E"&amp;ROW(G617))),""))</f>
        <v/>
      </c>
      <c r="I618" s="7"/>
      <c r="J618" t="str">
        <f ca="1">IF(G618&lt;&gt;G619,IF(G618="Baisse",MAX(INDIRECT("C"&amp;ROW(G619)&amp;":C"&amp;IFERROR(ROW(INDEX(G619:$G$919,MATCH(G618,G619:$G$919,0),1)),917))),MIN(INDIRECT("D"&amp;ROW(G619)&amp;":D"&amp;IFERROR(ROW(INDEX(G619:$G$919,MATCH(G618,G619:$G$919,0),1))-1,917)))),"")</f>
        <v/>
      </c>
    </row>
    <row r="619" spans="1:10" x14ac:dyDescent="0.25">
      <c r="A619" s="5">
        <v>42514.791666666664</v>
      </c>
      <c r="B619" s="3">
        <v>16771.5</v>
      </c>
      <c r="C619" s="3">
        <v>16806.5</v>
      </c>
      <c r="D619" s="3">
        <v>16746.5</v>
      </c>
      <c r="E619" s="3">
        <v>16769</v>
      </c>
      <c r="F619" s="2">
        <v>16652</v>
      </c>
      <c r="G619" s="1" t="s">
        <v>10</v>
      </c>
      <c r="H619" s="6" t="str">
        <f ca="1">IFERROR(IF(G619&lt;&gt;G620,AVERAGE(INDIRECT("E"&amp;MAX(MATCH(9^9,$H$3:H618,1))+3&amp;":E"&amp;ROW(G619))),""),IF(G619&lt;&gt;G620,AVERAGE(INDIRECT("E"&amp;ROW(INDEX($G$2:G618,MATCH(G618,$G$2:G618,0),1))&amp;":E"&amp;ROW(G618))),""))</f>
        <v/>
      </c>
      <c r="I619" s="7"/>
      <c r="J619" t="str">
        <f ca="1">IF(G619&lt;&gt;G620,IF(G619="Baisse",MAX(INDIRECT("C"&amp;ROW(G620)&amp;":C"&amp;IFERROR(ROW(INDEX(G620:$G$919,MATCH(G619,G620:$G$919,0),1)),917))),MIN(INDIRECT("D"&amp;ROW(G620)&amp;":D"&amp;IFERROR(ROW(INDEX(G620:$G$919,MATCH(G619,G620:$G$919,0),1))-1,917)))),"")</f>
        <v/>
      </c>
    </row>
    <row r="620" spans="1:10" x14ac:dyDescent="0.25">
      <c r="A620" s="5">
        <v>42514.958333333336</v>
      </c>
      <c r="B620" s="3">
        <v>16769</v>
      </c>
      <c r="C620" s="3">
        <v>16836.5</v>
      </c>
      <c r="D620" s="3">
        <v>16731.5</v>
      </c>
      <c r="E620" s="3">
        <v>16771.5</v>
      </c>
      <c r="F620" s="2">
        <v>16675</v>
      </c>
      <c r="G620" s="1" t="s">
        <v>10</v>
      </c>
      <c r="H620" s="6" t="str">
        <f ca="1">IFERROR(IF(G620&lt;&gt;G621,AVERAGE(INDIRECT("E"&amp;MAX(MATCH(9^9,$H$3:H619,1))+3&amp;":E"&amp;ROW(G620))),""),IF(G620&lt;&gt;G621,AVERAGE(INDIRECT("E"&amp;ROW(INDEX($G$2:G619,MATCH(G619,$G$2:G619,0),1))&amp;":E"&amp;ROW(G619))),""))</f>
        <v/>
      </c>
      <c r="I620" s="7"/>
      <c r="J620" t="str">
        <f ca="1">IF(G620&lt;&gt;G621,IF(G620="Baisse",MAX(INDIRECT("C"&amp;ROW(G621)&amp;":C"&amp;IFERROR(ROW(INDEX(G621:$G$919,MATCH(G620,G621:$G$919,0),1)),917))),MIN(INDIRECT("D"&amp;ROW(G621)&amp;":D"&amp;IFERROR(ROW(INDEX(G621:$G$919,MATCH(G620,G621:$G$919,0),1))-1,917)))),"")</f>
        <v/>
      </c>
    </row>
    <row r="621" spans="1:10" x14ac:dyDescent="0.25">
      <c r="A621" s="5">
        <v>42515.125</v>
      </c>
      <c r="B621" s="3">
        <v>16771.5</v>
      </c>
      <c r="C621" s="3">
        <v>16811.5</v>
      </c>
      <c r="D621" s="3">
        <v>16746.5</v>
      </c>
      <c r="E621" s="3">
        <v>16781.5</v>
      </c>
      <c r="F621" s="2">
        <v>16698</v>
      </c>
      <c r="G621" s="1" t="s">
        <v>10</v>
      </c>
      <c r="H621" s="6" t="str">
        <f ca="1">IFERROR(IF(G621&lt;&gt;G622,AVERAGE(INDIRECT("E"&amp;MAX(MATCH(9^9,$H$3:H620,1))+3&amp;":E"&amp;ROW(G621))),""),IF(G621&lt;&gt;G622,AVERAGE(INDIRECT("E"&amp;ROW(INDEX($G$2:G620,MATCH(G620,$G$2:G620,0),1))&amp;":E"&amp;ROW(G620))),""))</f>
        <v/>
      </c>
      <c r="I621" s="7"/>
      <c r="J621" t="str">
        <f ca="1">IF(G621&lt;&gt;G622,IF(G621="Baisse",MAX(INDIRECT("C"&amp;ROW(G622)&amp;":C"&amp;IFERROR(ROW(INDEX(G622:$G$919,MATCH(G621,G622:$G$919,0),1)),917))),MIN(INDIRECT("D"&amp;ROW(G622)&amp;":D"&amp;IFERROR(ROW(INDEX(G622:$G$919,MATCH(G621,G622:$G$919,0),1))-1,917)))),"")</f>
        <v/>
      </c>
    </row>
    <row r="622" spans="1:10" x14ac:dyDescent="0.25">
      <c r="A622" s="5">
        <v>42515.291666666664</v>
      </c>
      <c r="B622" s="3">
        <v>16781.5</v>
      </c>
      <c r="C622" s="3">
        <v>16901.5</v>
      </c>
      <c r="D622" s="3">
        <v>16751.5</v>
      </c>
      <c r="E622" s="3">
        <v>16896.5</v>
      </c>
      <c r="F622" s="2">
        <v>16721</v>
      </c>
      <c r="G622" s="1" t="s">
        <v>10</v>
      </c>
      <c r="H622" s="6" t="str">
        <f ca="1">IFERROR(IF(G622&lt;&gt;G623,AVERAGE(INDIRECT("E"&amp;MAX(MATCH(9^9,$H$3:H621,1))+3&amp;":E"&amp;ROW(G622))),""),IF(G622&lt;&gt;G623,AVERAGE(INDIRECT("E"&amp;ROW(INDEX($G$2:G621,MATCH(G621,$G$2:G621,0),1))&amp;":E"&amp;ROW(G621))),""))</f>
        <v/>
      </c>
      <c r="I622" s="7"/>
      <c r="J622" t="str">
        <f ca="1">IF(G622&lt;&gt;G623,IF(G622="Baisse",MAX(INDIRECT("C"&amp;ROW(G623)&amp;":C"&amp;IFERROR(ROW(INDEX(G623:$G$919,MATCH(G622,G623:$G$919,0),1)),917))),MIN(INDIRECT("D"&amp;ROW(G623)&amp;":D"&amp;IFERROR(ROW(INDEX(G623:$G$919,MATCH(G622,G623:$G$919,0),1))-1,917)))),"")</f>
        <v/>
      </c>
    </row>
    <row r="623" spans="1:10" x14ac:dyDescent="0.25">
      <c r="A623" s="5">
        <v>42515.458333333336</v>
      </c>
      <c r="B623" s="3">
        <v>16896.5</v>
      </c>
      <c r="C623" s="3">
        <v>16931.5</v>
      </c>
      <c r="D623" s="3">
        <v>16876.5</v>
      </c>
      <c r="E623" s="3">
        <v>16931.5</v>
      </c>
      <c r="F623" s="2">
        <v>16745</v>
      </c>
      <c r="G623" s="1" t="s">
        <v>10</v>
      </c>
      <c r="H623" s="6" t="str">
        <f ca="1">IFERROR(IF(G623&lt;&gt;G624,AVERAGE(INDIRECT("E"&amp;MAX(MATCH(9^9,$H$3:H622,1))+3&amp;":E"&amp;ROW(G623))),""),IF(G623&lt;&gt;G624,AVERAGE(INDIRECT("E"&amp;ROW(INDEX($G$2:G622,MATCH(G622,$G$2:G622,0),1))&amp;":E"&amp;ROW(G622))),""))</f>
        <v/>
      </c>
      <c r="I623" s="7"/>
      <c r="J623" t="str">
        <f ca="1">IF(G623&lt;&gt;G624,IF(G623="Baisse",MAX(INDIRECT("C"&amp;ROW(G624)&amp;":C"&amp;IFERROR(ROW(INDEX(G624:$G$919,MATCH(G623,G624:$G$919,0),1)),917))),MIN(INDIRECT("D"&amp;ROW(G624)&amp;":D"&amp;IFERROR(ROW(INDEX(G624:$G$919,MATCH(G623,G624:$G$919,0),1))-1,917)))),"")</f>
        <v/>
      </c>
    </row>
    <row r="624" spans="1:10" x14ac:dyDescent="0.25">
      <c r="A624" s="5">
        <v>42515.625</v>
      </c>
      <c r="B624" s="3">
        <v>16931.5</v>
      </c>
      <c r="C624" s="3">
        <v>16996.5</v>
      </c>
      <c r="D624" s="3">
        <v>16909</v>
      </c>
      <c r="E624" s="3">
        <v>16956.5</v>
      </c>
      <c r="F624" s="2">
        <v>16768</v>
      </c>
      <c r="G624" s="1" t="s">
        <v>10</v>
      </c>
      <c r="H624" s="6" t="str">
        <f ca="1">IFERROR(IF(G624&lt;&gt;G625,AVERAGE(INDIRECT("E"&amp;MAX(MATCH(9^9,$H$3:H623,1))+3&amp;":E"&amp;ROW(G624))),""),IF(G624&lt;&gt;G625,AVERAGE(INDIRECT("E"&amp;ROW(INDEX($G$2:G623,MATCH(G623,$G$2:G623,0),1))&amp;":E"&amp;ROW(G623))),""))</f>
        <v/>
      </c>
      <c r="I624" s="7"/>
      <c r="J624" t="str">
        <f ca="1">IF(G624&lt;&gt;G625,IF(G624="Baisse",MAX(INDIRECT("C"&amp;ROW(G625)&amp;":C"&amp;IFERROR(ROW(INDEX(G625:$G$919,MATCH(G624,G625:$G$919,0),1)),917))),MIN(INDIRECT("D"&amp;ROW(G625)&amp;":D"&amp;IFERROR(ROW(INDEX(G625:$G$919,MATCH(G624,G625:$G$919,0),1))-1,917)))),"")</f>
        <v/>
      </c>
    </row>
    <row r="625" spans="1:10" x14ac:dyDescent="0.25">
      <c r="A625" s="5">
        <v>42515.791666666664</v>
      </c>
      <c r="B625" s="3">
        <v>16956.5</v>
      </c>
      <c r="C625" s="3">
        <v>16981.5</v>
      </c>
      <c r="D625" s="3">
        <v>16921.5</v>
      </c>
      <c r="E625" s="3">
        <v>16936.5</v>
      </c>
      <c r="F625" s="2">
        <v>16791</v>
      </c>
      <c r="G625" s="1" t="s">
        <v>10</v>
      </c>
      <c r="H625" s="6" t="str">
        <f ca="1">IFERROR(IF(G625&lt;&gt;G626,AVERAGE(INDIRECT("E"&amp;MAX(MATCH(9^9,$H$3:H624,1))+3&amp;":E"&amp;ROW(G625))),""),IF(G625&lt;&gt;G626,AVERAGE(INDIRECT("E"&amp;ROW(INDEX($G$2:G624,MATCH(G624,$G$2:G624,0),1))&amp;":E"&amp;ROW(G624))),""))</f>
        <v/>
      </c>
      <c r="I625" s="7"/>
      <c r="J625" t="str">
        <f ca="1">IF(G625&lt;&gt;G626,IF(G625="Baisse",MAX(INDIRECT("C"&amp;ROW(G626)&amp;":C"&amp;IFERROR(ROW(INDEX(G626:$G$919,MATCH(G625,G626:$G$919,0),1)),917))),MIN(INDIRECT("D"&amp;ROW(G626)&amp;":D"&amp;IFERROR(ROW(INDEX(G626:$G$919,MATCH(G625,G626:$G$919,0),1))-1,917)))),"")</f>
        <v/>
      </c>
    </row>
    <row r="626" spans="1:10" x14ac:dyDescent="0.25">
      <c r="A626" s="5">
        <v>42515.958333333336</v>
      </c>
      <c r="B626" s="3">
        <v>16936.5</v>
      </c>
      <c r="C626" s="3">
        <v>16971.5</v>
      </c>
      <c r="D626" s="3">
        <v>16846.5</v>
      </c>
      <c r="E626" s="3">
        <v>16869</v>
      </c>
      <c r="F626" s="2">
        <v>16814</v>
      </c>
      <c r="G626" s="1" t="s">
        <v>10</v>
      </c>
      <c r="H626" s="6" t="str">
        <f ca="1">IFERROR(IF(G626&lt;&gt;G627,AVERAGE(INDIRECT("E"&amp;MAX(MATCH(9^9,$H$3:H625,1))+3&amp;":E"&amp;ROW(G626))),""),IF(G626&lt;&gt;G627,AVERAGE(INDIRECT("E"&amp;ROW(INDEX($G$2:G625,MATCH(G625,$G$2:G625,0),1))&amp;":E"&amp;ROW(G625))),""))</f>
        <v/>
      </c>
      <c r="I626" s="7"/>
      <c r="J626" t="str">
        <f ca="1">IF(G626&lt;&gt;G627,IF(G626="Baisse",MAX(INDIRECT("C"&amp;ROW(G627)&amp;":C"&amp;IFERROR(ROW(INDEX(G627:$G$919,MATCH(G626,G627:$G$919,0),1)),917))),MIN(INDIRECT("D"&amp;ROW(G627)&amp;":D"&amp;IFERROR(ROW(INDEX(G627:$G$919,MATCH(G626,G627:$G$919,0),1))-1,917)))),"")</f>
        <v/>
      </c>
    </row>
    <row r="627" spans="1:10" x14ac:dyDescent="0.25">
      <c r="A627" s="5">
        <v>42516.125</v>
      </c>
      <c r="B627" s="3">
        <v>16869</v>
      </c>
      <c r="C627" s="3">
        <v>16899</v>
      </c>
      <c r="D627" s="3">
        <v>16811.5</v>
      </c>
      <c r="E627" s="3">
        <v>16851.5</v>
      </c>
      <c r="F627" s="2">
        <v>16838</v>
      </c>
      <c r="G627" s="1" t="s">
        <v>10</v>
      </c>
      <c r="H627" s="6" t="str">
        <f ca="1">IFERROR(IF(G627&lt;&gt;G628,AVERAGE(INDIRECT("E"&amp;MAX(MATCH(9^9,$H$3:H626,1))+3&amp;":E"&amp;ROW(G627))),""),IF(G627&lt;&gt;G628,AVERAGE(INDIRECT("E"&amp;ROW(INDEX($G$2:G626,MATCH(G626,$G$2:G626,0),1))&amp;":E"&amp;ROW(G626))),""))</f>
        <v/>
      </c>
      <c r="I627" s="7"/>
      <c r="J627" t="str">
        <f ca="1">IF(G627&lt;&gt;G628,IF(G627="Baisse",MAX(INDIRECT("C"&amp;ROW(G628)&amp;":C"&amp;IFERROR(ROW(INDEX(G628:$G$919,MATCH(G627,G628:$G$919,0),1)),917))),MIN(INDIRECT("D"&amp;ROW(G628)&amp;":D"&amp;IFERROR(ROW(INDEX(G628:$G$919,MATCH(G627,G628:$G$919,0),1))-1,917)))),"")</f>
        <v/>
      </c>
    </row>
    <row r="628" spans="1:10" x14ac:dyDescent="0.25">
      <c r="A628" s="5">
        <v>42516.291666666664</v>
      </c>
      <c r="B628" s="3">
        <v>16851.5</v>
      </c>
      <c r="C628" s="3">
        <v>16919</v>
      </c>
      <c r="D628" s="3">
        <v>16736.5</v>
      </c>
      <c r="E628" s="3">
        <v>16826.5</v>
      </c>
      <c r="F628" s="2">
        <v>16861</v>
      </c>
      <c r="G628" s="1" t="s">
        <v>10</v>
      </c>
      <c r="H628" s="6" t="str">
        <f ca="1">IFERROR(IF(G628&lt;&gt;G629,AVERAGE(INDIRECT("E"&amp;MAX(MATCH(9^9,$H$3:H627,1))+3&amp;":E"&amp;ROW(G628))),""),IF(G628&lt;&gt;G629,AVERAGE(INDIRECT("E"&amp;ROW(INDEX($G$2:G627,MATCH(G627,$G$2:G627,0),1))&amp;":E"&amp;ROW(G627))),""))</f>
        <v/>
      </c>
      <c r="I628" s="7"/>
      <c r="J628" t="str">
        <f ca="1">IF(G628&lt;&gt;G629,IF(G628="Baisse",MAX(INDIRECT("C"&amp;ROW(G629)&amp;":C"&amp;IFERROR(ROW(INDEX(G629:$G$919,MATCH(G628,G629:$G$919,0),1)),917))),MIN(INDIRECT("D"&amp;ROW(G629)&amp;":D"&amp;IFERROR(ROW(INDEX(G629:$G$919,MATCH(G628,G629:$G$919,0),1))-1,917)))),"")</f>
        <v/>
      </c>
    </row>
    <row r="629" spans="1:10" x14ac:dyDescent="0.25">
      <c r="A629" s="5">
        <v>42516.458333333336</v>
      </c>
      <c r="B629" s="3">
        <v>16826.5</v>
      </c>
      <c r="C629" s="3">
        <v>16901.5</v>
      </c>
      <c r="D629" s="3">
        <v>16821.5</v>
      </c>
      <c r="E629" s="3">
        <v>16856.5</v>
      </c>
      <c r="F629" s="2">
        <v>16884</v>
      </c>
      <c r="G629" s="1" t="s">
        <v>10</v>
      </c>
      <c r="H629" s="6" t="str">
        <f ca="1">IFERROR(IF(G629&lt;&gt;G630,AVERAGE(INDIRECT("E"&amp;MAX(MATCH(9^9,$H$3:H628,1))+3&amp;":E"&amp;ROW(G629))),""),IF(G629&lt;&gt;G630,AVERAGE(INDIRECT("E"&amp;ROW(INDEX($G$2:G628,MATCH(G628,$G$2:G628,0),1))&amp;":E"&amp;ROW(G628))),""))</f>
        <v/>
      </c>
      <c r="I629" s="7"/>
      <c r="J629" t="str">
        <f ca="1">IF(G629&lt;&gt;G630,IF(G629="Baisse",MAX(INDIRECT("C"&amp;ROW(G630)&amp;":C"&amp;IFERROR(ROW(INDEX(G630:$G$919,MATCH(G629,G630:$G$919,0),1)),917))),MIN(INDIRECT("D"&amp;ROW(G630)&amp;":D"&amp;IFERROR(ROW(INDEX(G630:$G$919,MATCH(G629,G630:$G$919,0),1))-1,917)))),"")</f>
        <v/>
      </c>
    </row>
    <row r="630" spans="1:10" x14ac:dyDescent="0.25">
      <c r="A630" s="5">
        <v>42516.625</v>
      </c>
      <c r="B630" s="3">
        <v>16856.5</v>
      </c>
      <c r="C630" s="3">
        <v>16891.5</v>
      </c>
      <c r="D630" s="3">
        <v>16821.5</v>
      </c>
      <c r="E630" s="3">
        <v>16846.5</v>
      </c>
      <c r="F630" s="2">
        <v>16908</v>
      </c>
      <c r="G630" s="1" t="s">
        <v>10</v>
      </c>
      <c r="H630" s="6" t="str">
        <f ca="1">IFERROR(IF(G630&lt;&gt;G631,AVERAGE(INDIRECT("E"&amp;MAX(MATCH(9^9,$H$3:H629,1))+3&amp;":E"&amp;ROW(G630))),""),IF(G630&lt;&gt;G631,AVERAGE(INDIRECT("E"&amp;ROW(INDEX($G$2:G629,MATCH(G629,$G$2:G629,0),1))&amp;":E"&amp;ROW(G629))),""))</f>
        <v/>
      </c>
      <c r="I630" s="7"/>
      <c r="J630" t="str">
        <f ca="1">IF(G630&lt;&gt;G631,IF(G630="Baisse",MAX(INDIRECT("C"&amp;ROW(G631)&amp;":C"&amp;IFERROR(ROW(INDEX(G631:$G$919,MATCH(G630,G631:$G$919,0),1)),917))),MIN(INDIRECT("D"&amp;ROW(G631)&amp;":D"&amp;IFERROR(ROW(INDEX(G631:$G$919,MATCH(G630,G631:$G$919,0),1))-1,917)))),"")</f>
        <v/>
      </c>
    </row>
    <row r="631" spans="1:10" x14ac:dyDescent="0.25">
      <c r="A631" s="5">
        <v>42516.791666666664</v>
      </c>
      <c r="B631" s="3">
        <v>16846.5</v>
      </c>
      <c r="C631" s="3">
        <v>16901.5</v>
      </c>
      <c r="D631" s="3">
        <v>16826.5</v>
      </c>
      <c r="E631" s="3">
        <v>16879</v>
      </c>
      <c r="F631" s="2">
        <v>16931</v>
      </c>
      <c r="G631" s="1" t="s">
        <v>10</v>
      </c>
      <c r="H631" s="6" t="str">
        <f ca="1">IFERROR(IF(G631&lt;&gt;G632,AVERAGE(INDIRECT("E"&amp;MAX(MATCH(9^9,$H$3:H630,1))+3&amp;":E"&amp;ROW(G631))),""),IF(G631&lt;&gt;G632,AVERAGE(INDIRECT("E"&amp;ROW(INDEX($G$2:G630,MATCH(G630,$G$2:G630,0),1))&amp;":E"&amp;ROW(G630))),""))</f>
        <v/>
      </c>
      <c r="I631" s="7"/>
      <c r="J631" t="str">
        <f ca="1">IF(G631&lt;&gt;G632,IF(G631="Baisse",MAX(INDIRECT("C"&amp;ROW(G632)&amp;":C"&amp;IFERROR(ROW(INDEX(G632:$G$919,MATCH(G631,G632:$G$919,0),1)),917))),MIN(INDIRECT("D"&amp;ROW(G632)&amp;":D"&amp;IFERROR(ROW(INDEX(G632:$G$919,MATCH(G631,G632:$G$919,0),1))-1,917)))),"")</f>
        <v/>
      </c>
    </row>
    <row r="632" spans="1:10" x14ac:dyDescent="0.25">
      <c r="A632" s="5">
        <v>42516.958333333336</v>
      </c>
      <c r="B632" s="3">
        <v>16879</v>
      </c>
      <c r="C632" s="3">
        <v>16934</v>
      </c>
      <c r="D632" s="3">
        <v>16801.5</v>
      </c>
      <c r="E632" s="3">
        <v>16879</v>
      </c>
      <c r="F632" s="2">
        <v>16954</v>
      </c>
      <c r="G632" s="1" t="s">
        <v>10</v>
      </c>
      <c r="H632" s="6" t="str">
        <f ca="1">IFERROR(IF(G632&lt;&gt;G633,AVERAGE(INDIRECT("E"&amp;MAX(MATCH(9^9,$H$3:H631,1))+3&amp;":E"&amp;ROW(G632))),""),IF(G632&lt;&gt;G633,AVERAGE(INDIRECT("E"&amp;ROW(INDEX($G$2:G631,MATCH(G631,$G$2:G631,0),1))&amp;":E"&amp;ROW(G631))),""))</f>
        <v/>
      </c>
      <c r="I632" s="7"/>
      <c r="J632" t="str">
        <f ca="1">IF(G632&lt;&gt;G633,IF(G632="Baisse",MAX(INDIRECT("C"&amp;ROW(G633)&amp;":C"&amp;IFERROR(ROW(INDEX(G633:$G$919,MATCH(G632,G633:$G$919,0),1)),917))),MIN(INDIRECT("D"&amp;ROW(G633)&amp;":D"&amp;IFERROR(ROW(INDEX(G633:$G$919,MATCH(G632,G633:$G$919,0),1))-1,917)))),"")</f>
        <v/>
      </c>
    </row>
    <row r="633" spans="1:10" x14ac:dyDescent="0.25">
      <c r="A633" s="5">
        <v>42517.125</v>
      </c>
      <c r="B633" s="3">
        <v>16879</v>
      </c>
      <c r="C633" s="3">
        <v>16911.5</v>
      </c>
      <c r="D633" s="3">
        <v>16821.5</v>
      </c>
      <c r="E633" s="3">
        <v>16831.5</v>
      </c>
      <c r="F633" s="2">
        <v>16977</v>
      </c>
      <c r="G633" s="1" t="s">
        <v>10</v>
      </c>
      <c r="H633" s="6" t="str">
        <f ca="1">IFERROR(IF(G633&lt;&gt;G634,AVERAGE(INDIRECT("E"&amp;MAX(MATCH(9^9,$H$3:H632,1))+3&amp;":E"&amp;ROW(G633))),""),IF(G633&lt;&gt;G634,AVERAGE(INDIRECT("E"&amp;ROW(INDEX($G$2:G632,MATCH(G632,$G$2:G632,0),1))&amp;":E"&amp;ROW(G632))),""))</f>
        <v/>
      </c>
      <c r="I633" s="7"/>
      <c r="J633" t="str">
        <f ca="1">IF(G633&lt;&gt;G634,IF(G633="Baisse",MAX(INDIRECT("C"&amp;ROW(G634)&amp;":C"&amp;IFERROR(ROW(INDEX(G634:$G$919,MATCH(G633,G634:$G$919,0),1)),917))),MIN(INDIRECT("D"&amp;ROW(G634)&amp;":D"&amp;IFERROR(ROW(INDEX(G634:$G$919,MATCH(G633,G634:$G$919,0),1))-1,917)))),"")</f>
        <v/>
      </c>
    </row>
    <row r="634" spans="1:10" x14ac:dyDescent="0.25">
      <c r="A634" s="5">
        <v>42517.291666666664</v>
      </c>
      <c r="B634" s="3">
        <v>16831.5</v>
      </c>
      <c r="C634" s="3">
        <v>16859</v>
      </c>
      <c r="D634" s="3">
        <v>16796.5</v>
      </c>
      <c r="E634" s="3">
        <v>16806.5</v>
      </c>
      <c r="F634" s="2">
        <v>17001</v>
      </c>
      <c r="G634" s="1" t="s">
        <v>10</v>
      </c>
      <c r="H634" s="6" t="str">
        <f ca="1">IFERROR(IF(G634&lt;&gt;G635,AVERAGE(INDIRECT("E"&amp;MAX(MATCH(9^9,$H$3:H633,1))+3&amp;":E"&amp;ROW(G634))),""),IF(G634&lt;&gt;G635,AVERAGE(INDIRECT("E"&amp;ROW(INDEX($G$2:G633,MATCH(G633,$G$2:G633,0),1))&amp;":E"&amp;ROW(G633))),""))</f>
        <v/>
      </c>
      <c r="I634" s="7"/>
      <c r="J634" t="str">
        <f ca="1">IF(G634&lt;&gt;G635,IF(G634="Baisse",MAX(INDIRECT("C"&amp;ROW(G635)&amp;":C"&amp;IFERROR(ROW(INDEX(G635:$G$919,MATCH(G634,G635:$G$919,0),1)),917))),MIN(INDIRECT("D"&amp;ROW(G635)&amp;":D"&amp;IFERROR(ROW(INDEX(G635:$G$919,MATCH(G634,G635:$G$919,0),1))-1,917)))),"")</f>
        <v/>
      </c>
    </row>
    <row r="635" spans="1:10" x14ac:dyDescent="0.25">
      <c r="A635" s="5">
        <v>42517.458333333336</v>
      </c>
      <c r="B635" s="3">
        <v>16806.5</v>
      </c>
      <c r="C635" s="3">
        <v>16851.5</v>
      </c>
      <c r="D635" s="3">
        <v>16766.5</v>
      </c>
      <c r="E635" s="3">
        <v>16776.5</v>
      </c>
      <c r="F635" s="2">
        <v>17024</v>
      </c>
      <c r="G635" s="1" t="s">
        <v>10</v>
      </c>
      <c r="H635" s="6" t="str">
        <f ca="1">IFERROR(IF(G635&lt;&gt;G636,AVERAGE(INDIRECT("E"&amp;MAX(MATCH(9^9,$H$3:H634,1))+3&amp;":E"&amp;ROW(G635))),""),IF(G635&lt;&gt;G636,AVERAGE(INDIRECT("E"&amp;ROW(INDEX($G$2:G634,MATCH(G634,$G$2:G634,0),1))&amp;":E"&amp;ROW(G634))),""))</f>
        <v/>
      </c>
      <c r="I635" s="7"/>
      <c r="J635" t="str">
        <f ca="1">IF(G635&lt;&gt;G636,IF(G635="Baisse",MAX(INDIRECT("C"&amp;ROW(G636)&amp;":C"&amp;IFERROR(ROW(INDEX(G636:$G$919,MATCH(G635,G636:$G$919,0),1)),917))),MIN(INDIRECT("D"&amp;ROW(G636)&amp;":D"&amp;IFERROR(ROW(INDEX(G636:$G$919,MATCH(G635,G636:$G$919,0),1))-1,917)))),"")</f>
        <v/>
      </c>
    </row>
    <row r="636" spans="1:10" x14ac:dyDescent="0.25">
      <c r="A636" s="5">
        <v>42517.625</v>
      </c>
      <c r="B636" s="3">
        <v>16776.5</v>
      </c>
      <c r="C636" s="3">
        <v>16861.5</v>
      </c>
      <c r="D636" s="3">
        <v>16771.5</v>
      </c>
      <c r="E636" s="3">
        <v>16836.5</v>
      </c>
      <c r="F636" s="2">
        <v>17047</v>
      </c>
      <c r="G636" s="1" t="s">
        <v>10</v>
      </c>
      <c r="H636" s="6" t="str">
        <f ca="1">IFERROR(IF(G636&lt;&gt;G637,AVERAGE(INDIRECT("E"&amp;MAX(MATCH(9^9,$H$3:H635,1))+3&amp;":E"&amp;ROW(G636))),""),IF(G636&lt;&gt;G637,AVERAGE(INDIRECT("E"&amp;ROW(INDEX($G$2:G635,MATCH(G635,$G$2:G635,0),1))&amp;":E"&amp;ROW(G635))),""))</f>
        <v/>
      </c>
      <c r="I636" s="7"/>
      <c r="J636" t="str">
        <f ca="1">IF(G636&lt;&gt;G637,IF(G636="Baisse",MAX(INDIRECT("C"&amp;ROW(G637)&amp;":C"&amp;IFERROR(ROW(INDEX(G637:$G$919,MATCH(G636,G637:$G$919,0),1)),917))),MIN(INDIRECT("D"&amp;ROW(G637)&amp;":D"&amp;IFERROR(ROW(INDEX(G637:$G$919,MATCH(G636,G637:$G$919,0),1))-1,917)))),"")</f>
        <v/>
      </c>
    </row>
    <row r="637" spans="1:10" x14ac:dyDescent="0.25">
      <c r="A637" s="5">
        <v>42517.791666666664</v>
      </c>
      <c r="B637" s="3">
        <v>16836.5</v>
      </c>
      <c r="C637" s="3">
        <v>16929</v>
      </c>
      <c r="D637" s="3">
        <v>16831.5</v>
      </c>
      <c r="E637" s="3">
        <v>16921.5</v>
      </c>
      <c r="F637" s="2">
        <v>17070</v>
      </c>
      <c r="G637" s="1" t="s">
        <v>10</v>
      </c>
      <c r="H637" s="6" t="str">
        <f ca="1">IFERROR(IF(G637&lt;&gt;G638,AVERAGE(INDIRECT("E"&amp;MAX(MATCH(9^9,$H$3:H636,1))+3&amp;":E"&amp;ROW(G637))),""),IF(G637&lt;&gt;G638,AVERAGE(INDIRECT("E"&amp;ROW(INDEX($G$2:G636,MATCH(G636,$G$2:G636,0),1))&amp;":E"&amp;ROW(G636))),""))</f>
        <v/>
      </c>
      <c r="I637" s="7"/>
      <c r="J637" t="str">
        <f ca="1">IF(G637&lt;&gt;G638,IF(G637="Baisse",MAX(INDIRECT("C"&amp;ROW(G638)&amp;":C"&amp;IFERROR(ROW(INDEX(G638:$G$919,MATCH(G637,G638:$G$919,0),1)),917))),MIN(INDIRECT("D"&amp;ROW(G638)&amp;":D"&amp;IFERROR(ROW(INDEX(G638:$G$919,MATCH(G637,G638:$G$919,0),1))-1,917)))),"")</f>
        <v/>
      </c>
    </row>
    <row r="638" spans="1:10" x14ac:dyDescent="0.25">
      <c r="A638" s="5">
        <v>42519.958333333336</v>
      </c>
      <c r="B638" s="3">
        <v>16921.5</v>
      </c>
      <c r="C638" s="3">
        <v>17046.5</v>
      </c>
      <c r="D638" s="3">
        <v>16906.5</v>
      </c>
      <c r="E638" s="3">
        <v>16929</v>
      </c>
      <c r="F638" s="2">
        <v>17094</v>
      </c>
      <c r="G638" s="1" t="s">
        <v>10</v>
      </c>
      <c r="H638" s="6" t="str">
        <f ca="1">IFERROR(IF(G638&lt;&gt;G639,AVERAGE(INDIRECT("E"&amp;MAX(MATCH(9^9,$H$3:H637,1))+3&amp;":E"&amp;ROW(G638))),""),IF(G638&lt;&gt;G639,AVERAGE(INDIRECT("E"&amp;ROW(INDEX($G$2:G637,MATCH(G637,$G$2:G637,0),1))&amp;":E"&amp;ROW(G637))),""))</f>
        <v/>
      </c>
      <c r="I638" s="7"/>
      <c r="J638" t="str">
        <f ca="1">IF(G638&lt;&gt;G639,IF(G638="Baisse",MAX(INDIRECT("C"&amp;ROW(G639)&amp;":C"&amp;IFERROR(ROW(INDEX(G639:$G$919,MATCH(G638,G639:$G$919,0),1)),917))),MIN(INDIRECT("D"&amp;ROW(G639)&amp;":D"&amp;IFERROR(ROW(INDEX(G639:$G$919,MATCH(G638,G639:$G$919,0),1))-1,917)))),"")</f>
        <v/>
      </c>
    </row>
    <row r="639" spans="1:10" x14ac:dyDescent="0.25">
      <c r="A639" s="5">
        <v>42520.125</v>
      </c>
      <c r="B639" s="3">
        <v>16929</v>
      </c>
      <c r="C639" s="3">
        <v>17051.5</v>
      </c>
      <c r="D639" s="3">
        <v>16921.5</v>
      </c>
      <c r="E639" s="3">
        <v>17016.5</v>
      </c>
      <c r="F639" s="2">
        <v>17117</v>
      </c>
      <c r="G639" s="1" t="s">
        <v>10</v>
      </c>
      <c r="H639" s="6" t="str">
        <f ca="1">IFERROR(IF(G639&lt;&gt;G640,AVERAGE(INDIRECT("E"&amp;MAX(MATCH(9^9,$H$3:H638,1))+3&amp;":E"&amp;ROW(G639))),""),IF(G639&lt;&gt;G640,AVERAGE(INDIRECT("E"&amp;ROW(INDEX($G$2:G638,MATCH(G638,$G$2:G638,0),1))&amp;":E"&amp;ROW(G638))),""))</f>
        <v/>
      </c>
      <c r="I639" s="7"/>
      <c r="J639" t="str">
        <f ca="1">IF(G639&lt;&gt;G640,IF(G639="Baisse",MAX(INDIRECT("C"&amp;ROW(G640)&amp;":C"&amp;IFERROR(ROW(INDEX(G640:$G$919,MATCH(G639,G640:$G$919,0),1)),917))),MIN(INDIRECT("D"&amp;ROW(G640)&amp;":D"&amp;IFERROR(ROW(INDEX(G640:$G$919,MATCH(G639,G640:$G$919,0),1))-1,917)))),"")</f>
        <v/>
      </c>
    </row>
    <row r="640" spans="1:10" x14ac:dyDescent="0.25">
      <c r="A640" s="5">
        <v>42520.291666666664</v>
      </c>
      <c r="B640" s="3">
        <v>17016.5</v>
      </c>
      <c r="C640" s="3">
        <v>17101.5</v>
      </c>
      <c r="D640" s="3">
        <v>17006.5</v>
      </c>
      <c r="E640" s="3">
        <v>17051.5</v>
      </c>
      <c r="F640" s="2">
        <v>17140</v>
      </c>
      <c r="G640" s="1" t="s">
        <v>10</v>
      </c>
      <c r="H640" s="6" t="str">
        <f ca="1">IFERROR(IF(G640&lt;&gt;G641,AVERAGE(INDIRECT("E"&amp;MAX(MATCH(9^9,$H$3:H639,1))+3&amp;":E"&amp;ROW(G640))),""),IF(G640&lt;&gt;G641,AVERAGE(INDIRECT("E"&amp;ROW(INDEX($G$2:G639,MATCH(G639,$G$2:G639,0),1))&amp;":E"&amp;ROW(G639))),""))</f>
        <v/>
      </c>
      <c r="I640" s="7"/>
      <c r="J640" t="str">
        <f ca="1">IF(G640&lt;&gt;G641,IF(G640="Baisse",MAX(INDIRECT("C"&amp;ROW(G641)&amp;":C"&amp;IFERROR(ROW(INDEX(G641:$G$919,MATCH(G640,G641:$G$919,0),1)),917))),MIN(INDIRECT("D"&amp;ROW(G641)&amp;":D"&amp;IFERROR(ROW(INDEX(G641:$G$919,MATCH(G640,G641:$G$919,0),1))-1,917)))),"")</f>
        <v/>
      </c>
    </row>
    <row r="641" spans="1:10" x14ac:dyDescent="0.25">
      <c r="A641" s="5">
        <v>42520.458333333336</v>
      </c>
      <c r="B641" s="3">
        <v>17051.5</v>
      </c>
      <c r="C641" s="3">
        <v>17076.5</v>
      </c>
      <c r="D641" s="3">
        <v>17041.5</v>
      </c>
      <c r="E641" s="3">
        <v>17066.5</v>
      </c>
      <c r="F641" s="2">
        <v>17163</v>
      </c>
      <c r="G641" s="1" t="s">
        <v>10</v>
      </c>
      <c r="H641" s="6" t="str">
        <f ca="1">IFERROR(IF(G641&lt;&gt;G642,AVERAGE(INDIRECT("E"&amp;MAX(MATCH(9^9,$H$3:H640,1))+3&amp;":E"&amp;ROW(G641))),""),IF(G641&lt;&gt;G642,AVERAGE(INDIRECT("E"&amp;ROW(INDEX($G$2:G640,MATCH(G640,$G$2:G640,0),1))&amp;":E"&amp;ROW(G640))),""))</f>
        <v/>
      </c>
      <c r="I641" s="7"/>
      <c r="J641" t="str">
        <f ca="1">IF(G641&lt;&gt;G642,IF(G641="Baisse",MAX(INDIRECT("C"&amp;ROW(G642)&amp;":C"&amp;IFERROR(ROW(INDEX(G642:$G$919,MATCH(G641,G642:$G$919,0),1)),917))),MIN(INDIRECT("D"&amp;ROW(G642)&amp;":D"&amp;IFERROR(ROW(INDEX(G642:$G$919,MATCH(G641,G642:$G$919,0),1))-1,917)))),"")</f>
        <v/>
      </c>
    </row>
    <row r="642" spans="1:10" x14ac:dyDescent="0.25">
      <c r="A642" s="5">
        <v>42520.625</v>
      </c>
      <c r="B642" s="3">
        <v>17066.5</v>
      </c>
      <c r="C642" s="3">
        <v>17076.5</v>
      </c>
      <c r="D642" s="3">
        <v>17046.5</v>
      </c>
      <c r="E642" s="3">
        <v>17066.5</v>
      </c>
      <c r="F642" s="2">
        <v>17187</v>
      </c>
      <c r="G642" s="1" t="s">
        <v>10</v>
      </c>
      <c r="H642" s="6" t="str">
        <f ca="1">IFERROR(IF(G642&lt;&gt;G643,AVERAGE(INDIRECT("E"&amp;MAX(MATCH(9^9,$H$3:H641,1))+3&amp;":E"&amp;ROW(G642))),""),IF(G642&lt;&gt;G643,AVERAGE(INDIRECT("E"&amp;ROW(INDEX($G$2:G641,MATCH(G641,$G$2:G641,0),1))&amp;":E"&amp;ROW(G641))),""))</f>
        <v/>
      </c>
      <c r="I642" s="7"/>
      <c r="J642" t="str">
        <f ca="1">IF(G642&lt;&gt;G643,IF(G642="Baisse",MAX(INDIRECT("C"&amp;ROW(G643)&amp;":C"&amp;IFERROR(ROW(INDEX(G643:$G$919,MATCH(G642,G643:$G$919,0),1)),917))),MIN(INDIRECT("D"&amp;ROW(G643)&amp;":D"&amp;IFERROR(ROW(INDEX(G643:$G$919,MATCH(G642,G643:$G$919,0),1))-1,917)))),"")</f>
        <v/>
      </c>
    </row>
    <row r="643" spans="1:10" x14ac:dyDescent="0.25">
      <c r="A643" s="5">
        <v>42520.958333333336</v>
      </c>
      <c r="B643" s="3">
        <v>17066.5</v>
      </c>
      <c r="C643" s="3">
        <v>17071.5</v>
      </c>
      <c r="D643" s="3">
        <v>16986.5</v>
      </c>
      <c r="E643" s="3">
        <v>17054</v>
      </c>
      <c r="F643" s="2">
        <v>17210</v>
      </c>
      <c r="G643" s="1" t="s">
        <v>10</v>
      </c>
      <c r="H643" s="6" t="str">
        <f ca="1">IFERROR(IF(G643&lt;&gt;G644,AVERAGE(INDIRECT("E"&amp;MAX(MATCH(9^9,$H$3:H642,1))+3&amp;":E"&amp;ROW(G643))),""),IF(G643&lt;&gt;G644,AVERAGE(INDIRECT("E"&amp;ROW(INDEX($G$2:G642,MATCH(G642,$G$2:G642,0),1))&amp;":E"&amp;ROW(G642))),""))</f>
        <v/>
      </c>
      <c r="I643" s="7"/>
      <c r="J643" t="str">
        <f ca="1">IF(G643&lt;&gt;G644,IF(G643="Baisse",MAX(INDIRECT("C"&amp;ROW(G644)&amp;":C"&amp;IFERROR(ROW(INDEX(G644:$G$919,MATCH(G643,G644:$G$919,0),1)),917))),MIN(INDIRECT("D"&amp;ROW(G644)&amp;":D"&amp;IFERROR(ROW(INDEX(G644:$G$919,MATCH(G643,G644:$G$919,0),1))-1,917)))),"")</f>
        <v/>
      </c>
    </row>
    <row r="644" spans="1:10" x14ac:dyDescent="0.25">
      <c r="A644" s="5">
        <v>42521.125</v>
      </c>
      <c r="B644" s="3">
        <v>17054</v>
      </c>
      <c r="C644" s="3">
        <v>17226.5</v>
      </c>
      <c r="D644" s="3">
        <v>17051.5</v>
      </c>
      <c r="E644" s="3">
        <v>17196.5</v>
      </c>
      <c r="F644" s="2">
        <v>17233</v>
      </c>
      <c r="G644" s="1" t="s">
        <v>10</v>
      </c>
      <c r="H644" s="6" t="str">
        <f ca="1">IFERROR(IF(G644&lt;&gt;G645,AVERAGE(INDIRECT("E"&amp;MAX(MATCH(9^9,$H$3:H643,1))+3&amp;":E"&amp;ROW(G644))),""),IF(G644&lt;&gt;G645,AVERAGE(INDIRECT("E"&amp;ROW(INDEX($G$2:G643,MATCH(G643,$G$2:G643,0),1))&amp;":E"&amp;ROW(G643))),""))</f>
        <v/>
      </c>
      <c r="I644" s="7"/>
      <c r="J644" t="str">
        <f ca="1">IF(G644&lt;&gt;G645,IF(G644="Baisse",MAX(INDIRECT("C"&amp;ROW(G645)&amp;":C"&amp;IFERROR(ROW(INDEX(G645:$G$919,MATCH(G644,G645:$G$919,0),1)),917))),MIN(INDIRECT("D"&amp;ROW(G645)&amp;":D"&amp;IFERROR(ROW(INDEX(G645:$G$919,MATCH(G644,G645:$G$919,0),1))-1,917)))),"")</f>
        <v/>
      </c>
    </row>
    <row r="645" spans="1:10" x14ac:dyDescent="0.25">
      <c r="A645" s="5">
        <v>42521.291666666664</v>
      </c>
      <c r="B645" s="3">
        <v>17196.5</v>
      </c>
      <c r="C645" s="3">
        <v>17256.5</v>
      </c>
      <c r="D645" s="3">
        <v>17131.5</v>
      </c>
      <c r="E645" s="3">
        <v>17171.5</v>
      </c>
      <c r="F645" s="2">
        <v>17257</v>
      </c>
      <c r="G645" s="1" t="s">
        <v>10</v>
      </c>
      <c r="H645" s="6">
        <f ca="1">IFERROR(IF(G645&lt;&gt;G646,AVERAGE(INDIRECT("E"&amp;MAX(MATCH(9^9,$H$3:H644,1))+3&amp;":E"&amp;ROW(G645))),""),IF(G645&lt;&gt;G646,AVERAGE(INDIRECT("E"&amp;ROW(INDEX($G$2:G644,MATCH(G644,$G$2:G644,0),1))&amp;":E"&amp;ROW(G644))),""))</f>
        <v>16837.263888888891</v>
      </c>
      <c r="I645" s="7"/>
      <c r="J645">
        <f ca="1">IF(G645&lt;&gt;G646,IF(G645="Baisse",MAX(INDIRECT("C"&amp;ROW(G646)&amp;":C"&amp;IFERROR(ROW(INDEX(G646:$G$919,MATCH(G645,G646:$G$919,0),1)),917))),MIN(INDIRECT("D"&amp;ROW(G646)&amp;":D"&amp;IFERROR(ROW(INDEX(G646:$G$919,MATCH(G645,G646:$G$919,0),1))-1,917)))),"")</f>
        <v>16261.5</v>
      </c>
    </row>
    <row r="646" spans="1:10" x14ac:dyDescent="0.25">
      <c r="A646" s="5">
        <v>42521.458333333336</v>
      </c>
      <c r="B646" s="3">
        <v>17171.5</v>
      </c>
      <c r="C646" s="3">
        <v>17234.5</v>
      </c>
      <c r="D646" s="3">
        <v>17166.5</v>
      </c>
      <c r="E646" s="3">
        <v>17229.5</v>
      </c>
      <c r="F646" s="2">
        <v>17207</v>
      </c>
      <c r="G646" s="1" t="s">
        <v>8</v>
      </c>
      <c r="H646" s="6" t="str">
        <f ca="1">IFERROR(IF(G646&lt;&gt;G647,AVERAGE(INDIRECT("E"&amp;MAX(MATCH(9^9,$H$3:H645,1))+3&amp;":E"&amp;ROW(G646))),""),IF(G646&lt;&gt;G647,AVERAGE(INDIRECT("E"&amp;ROW(INDEX($G$2:G645,MATCH(G645,$G$2:G645,0),1))&amp;":E"&amp;ROW(G645))),""))</f>
        <v/>
      </c>
      <c r="I646" s="7"/>
      <c r="J646" t="str">
        <f ca="1">IF(G646&lt;&gt;G647,IF(G646="Baisse",MAX(INDIRECT("C"&amp;ROW(G647)&amp;":C"&amp;IFERROR(ROW(INDEX(G647:$G$919,MATCH(G646,G647:$G$919,0),1)),917))),MIN(INDIRECT("D"&amp;ROW(G647)&amp;":D"&amp;IFERROR(ROW(INDEX(G647:$G$919,MATCH(G646,G647:$G$919,0),1))-1,917)))),"")</f>
        <v/>
      </c>
    </row>
    <row r="647" spans="1:10" x14ac:dyDescent="0.25">
      <c r="A647" s="5">
        <v>42521.625</v>
      </c>
      <c r="B647" s="3">
        <v>17229.5</v>
      </c>
      <c r="C647" s="3">
        <v>17249.5</v>
      </c>
      <c r="D647" s="3">
        <v>17039.5</v>
      </c>
      <c r="E647" s="3">
        <v>17077</v>
      </c>
      <c r="F647" s="2">
        <v>17157</v>
      </c>
      <c r="G647" s="1" t="s">
        <v>8</v>
      </c>
      <c r="H647" s="6" t="str">
        <f ca="1">IFERROR(IF(G647&lt;&gt;G648,AVERAGE(INDIRECT("E"&amp;MAX(MATCH(9^9,$H$3:H646,1))+3&amp;":E"&amp;ROW(G647))),""),IF(G647&lt;&gt;G648,AVERAGE(INDIRECT("E"&amp;ROW(INDEX($G$2:G646,MATCH(G646,$G$2:G646,0),1))&amp;":E"&amp;ROW(G646))),""))</f>
        <v/>
      </c>
      <c r="I647" s="7"/>
      <c r="J647" t="str">
        <f ca="1">IF(G647&lt;&gt;G648,IF(G647="Baisse",MAX(INDIRECT("C"&amp;ROW(G648)&amp;":C"&amp;IFERROR(ROW(INDEX(G648:$G$919,MATCH(G647,G648:$G$919,0),1)),917))),MIN(INDIRECT("D"&amp;ROW(G648)&amp;":D"&amp;IFERROR(ROW(INDEX(G648:$G$919,MATCH(G647,G648:$G$919,0),1))-1,917)))),"")</f>
        <v/>
      </c>
    </row>
    <row r="648" spans="1:10" x14ac:dyDescent="0.25">
      <c r="A648" s="5">
        <v>42521.791666666664</v>
      </c>
      <c r="B648" s="3">
        <v>17077</v>
      </c>
      <c r="C648" s="3">
        <v>17109.5</v>
      </c>
      <c r="D648" s="3">
        <v>17009.5</v>
      </c>
      <c r="E648" s="3">
        <v>17079.5</v>
      </c>
      <c r="F648" s="2">
        <v>17107</v>
      </c>
      <c r="G648" s="1" t="s">
        <v>8</v>
      </c>
      <c r="H648" s="6" t="str">
        <f ca="1">IFERROR(IF(G648&lt;&gt;G649,AVERAGE(INDIRECT("E"&amp;MAX(MATCH(9^9,$H$3:H647,1))+3&amp;":E"&amp;ROW(G648))),""),IF(G648&lt;&gt;G649,AVERAGE(INDIRECT("E"&amp;ROW(INDEX($G$2:G647,MATCH(G647,$G$2:G647,0),1))&amp;":E"&amp;ROW(G647))),""))</f>
        <v/>
      </c>
      <c r="I648" s="7"/>
      <c r="J648" t="str">
        <f ca="1">IF(G648&lt;&gt;G649,IF(G648="Baisse",MAX(INDIRECT("C"&amp;ROW(G649)&amp;":C"&amp;IFERROR(ROW(INDEX(G649:$G$919,MATCH(G648,G649:$G$919,0),1)),917))),MIN(INDIRECT("D"&amp;ROW(G649)&amp;":D"&amp;IFERROR(ROW(INDEX(G649:$G$919,MATCH(G648,G649:$G$919,0),1))-1,917)))),"")</f>
        <v/>
      </c>
    </row>
    <row r="649" spans="1:10" x14ac:dyDescent="0.25">
      <c r="A649" s="5">
        <v>42521.958333333336</v>
      </c>
      <c r="B649" s="3">
        <v>17079.5</v>
      </c>
      <c r="C649" s="3">
        <v>17124.5</v>
      </c>
      <c r="D649" s="3">
        <v>17057</v>
      </c>
      <c r="E649" s="3">
        <v>17079.5</v>
      </c>
      <c r="F649" s="2">
        <v>17058</v>
      </c>
      <c r="G649" s="1" t="s">
        <v>8</v>
      </c>
      <c r="H649" s="6" t="str">
        <f ca="1">IFERROR(IF(G649&lt;&gt;G650,AVERAGE(INDIRECT("E"&amp;MAX(MATCH(9^9,$H$3:H648,1))+3&amp;":E"&amp;ROW(G649))),""),IF(G649&lt;&gt;G650,AVERAGE(INDIRECT("E"&amp;ROW(INDEX($G$2:G648,MATCH(G648,$G$2:G648,0),1))&amp;":E"&amp;ROW(G648))),""))</f>
        <v/>
      </c>
      <c r="I649" s="7"/>
      <c r="J649" t="str">
        <f ca="1">IF(G649&lt;&gt;G650,IF(G649="Baisse",MAX(INDIRECT("C"&amp;ROW(G650)&amp;":C"&amp;IFERROR(ROW(INDEX(G650:$G$919,MATCH(G649,G650:$G$919,0),1)),917))),MIN(INDIRECT("D"&amp;ROW(G650)&amp;":D"&amp;IFERROR(ROW(INDEX(G650:$G$919,MATCH(G649,G650:$G$919,0),1))-1,917)))),"")</f>
        <v/>
      </c>
    </row>
    <row r="650" spans="1:10" x14ac:dyDescent="0.25">
      <c r="A650" s="5">
        <v>42522.125</v>
      </c>
      <c r="B650" s="3">
        <v>17079.5</v>
      </c>
      <c r="C650" s="3">
        <v>17154.5</v>
      </c>
      <c r="D650" s="3">
        <v>17069.5</v>
      </c>
      <c r="E650" s="3">
        <v>17089.5</v>
      </c>
      <c r="F650" s="2">
        <v>17008</v>
      </c>
      <c r="G650" s="1" t="s">
        <v>8</v>
      </c>
      <c r="H650" s="6" t="str">
        <f ca="1">IFERROR(IF(G650&lt;&gt;G651,AVERAGE(INDIRECT("E"&amp;MAX(MATCH(9^9,$H$3:H649,1))+3&amp;":E"&amp;ROW(G650))),""),IF(G650&lt;&gt;G651,AVERAGE(INDIRECT("E"&amp;ROW(INDEX($G$2:G649,MATCH(G649,$G$2:G649,0),1))&amp;":E"&amp;ROW(G649))),""))</f>
        <v/>
      </c>
      <c r="I650" s="7"/>
      <c r="J650" t="str">
        <f ca="1">IF(G650&lt;&gt;G651,IF(G650="Baisse",MAX(INDIRECT("C"&amp;ROW(G651)&amp;":C"&amp;IFERROR(ROW(INDEX(G651:$G$919,MATCH(G650,G651:$G$919,0),1)),917))),MIN(INDIRECT("D"&amp;ROW(G651)&amp;":D"&amp;IFERROR(ROW(INDEX(G651:$G$919,MATCH(G650,G651:$G$919,0),1))-1,917)))),"")</f>
        <v/>
      </c>
    </row>
    <row r="651" spans="1:10" x14ac:dyDescent="0.25">
      <c r="A651" s="5">
        <v>42522.291666666664</v>
      </c>
      <c r="B651" s="3">
        <v>17089.5</v>
      </c>
      <c r="C651" s="3">
        <v>17099.5</v>
      </c>
      <c r="D651" s="3">
        <v>16902</v>
      </c>
      <c r="E651" s="3">
        <v>16959.5</v>
      </c>
      <c r="F651" s="2">
        <v>16958</v>
      </c>
      <c r="G651" s="1" t="s">
        <v>8</v>
      </c>
      <c r="H651" s="6" t="str">
        <f ca="1">IFERROR(IF(G651&lt;&gt;G652,AVERAGE(INDIRECT("E"&amp;MAX(MATCH(9^9,$H$3:H650,1))+3&amp;":E"&amp;ROW(G651))),""),IF(G651&lt;&gt;G652,AVERAGE(INDIRECT("E"&amp;ROW(INDEX($G$2:G650,MATCH(G650,$G$2:G650,0),1))&amp;":E"&amp;ROW(G650))),""))</f>
        <v/>
      </c>
      <c r="I651" s="7"/>
      <c r="J651" t="str">
        <f ca="1">IF(G651&lt;&gt;G652,IF(G651="Baisse",MAX(INDIRECT("C"&amp;ROW(G652)&amp;":C"&amp;IFERROR(ROW(INDEX(G652:$G$919,MATCH(G651,G652:$G$919,0),1)),917))),MIN(INDIRECT("D"&amp;ROW(G652)&amp;":D"&amp;IFERROR(ROW(INDEX(G652:$G$919,MATCH(G651,G652:$G$919,0),1))-1,917)))),"")</f>
        <v/>
      </c>
    </row>
    <row r="652" spans="1:10" x14ac:dyDescent="0.25">
      <c r="A652" s="5">
        <v>42522.458333333336</v>
      </c>
      <c r="B652" s="3">
        <v>16959.5</v>
      </c>
      <c r="C652" s="3">
        <v>16979.5</v>
      </c>
      <c r="D652" s="3">
        <v>16781.5</v>
      </c>
      <c r="E652" s="3">
        <v>16791.5</v>
      </c>
      <c r="F652" s="2">
        <v>16908</v>
      </c>
      <c r="G652" s="1" t="s">
        <v>8</v>
      </c>
      <c r="H652" s="6" t="str">
        <f ca="1">IFERROR(IF(G652&lt;&gt;G653,AVERAGE(INDIRECT("E"&amp;MAX(MATCH(9^9,$H$3:H651,1))+3&amp;":E"&amp;ROW(G652))),""),IF(G652&lt;&gt;G653,AVERAGE(INDIRECT("E"&amp;ROW(INDEX($G$2:G651,MATCH(G651,$G$2:G651,0),1))&amp;":E"&amp;ROW(G651))),""))</f>
        <v/>
      </c>
      <c r="I652" s="7"/>
      <c r="J652" t="str">
        <f ca="1">IF(G652&lt;&gt;G653,IF(G652="Baisse",MAX(INDIRECT("C"&amp;ROW(G653)&amp;":C"&amp;IFERROR(ROW(INDEX(G653:$G$919,MATCH(G652,G653:$G$919,0),1)),917))),MIN(INDIRECT("D"&amp;ROW(G653)&amp;":D"&amp;IFERROR(ROW(INDEX(G653:$G$919,MATCH(G652,G653:$G$919,0),1))-1,917)))),"")</f>
        <v/>
      </c>
    </row>
    <row r="653" spans="1:10" x14ac:dyDescent="0.25">
      <c r="A653" s="5">
        <v>42522.625</v>
      </c>
      <c r="B653" s="3">
        <v>16791.5</v>
      </c>
      <c r="C653" s="3">
        <v>16846.5</v>
      </c>
      <c r="D653" s="3">
        <v>16746.5</v>
      </c>
      <c r="E653" s="3">
        <v>16834</v>
      </c>
      <c r="F653" s="2">
        <v>16859</v>
      </c>
      <c r="G653" s="1" t="s">
        <v>8</v>
      </c>
      <c r="H653" s="6" t="str">
        <f ca="1">IFERROR(IF(G653&lt;&gt;G654,AVERAGE(INDIRECT("E"&amp;MAX(MATCH(9^9,$H$3:H652,1))+3&amp;":E"&amp;ROW(G653))),""),IF(G653&lt;&gt;G654,AVERAGE(INDIRECT("E"&amp;ROW(INDEX($G$2:G652,MATCH(G652,$G$2:G652,0),1))&amp;":E"&amp;ROW(G652))),""))</f>
        <v/>
      </c>
      <c r="I653" s="7"/>
      <c r="J653" t="str">
        <f ca="1">IF(G653&lt;&gt;G654,IF(G653="Baisse",MAX(INDIRECT("C"&amp;ROW(G654)&amp;":C"&amp;IFERROR(ROW(INDEX(G654:$G$919,MATCH(G653,G654:$G$919,0),1)),917))),MIN(INDIRECT("D"&amp;ROW(G654)&amp;":D"&amp;IFERROR(ROW(INDEX(G654:$G$919,MATCH(G653,G654:$G$919,0),1))-1,917)))),"")</f>
        <v/>
      </c>
    </row>
    <row r="654" spans="1:10" x14ac:dyDescent="0.25">
      <c r="A654" s="5">
        <v>42522.791666666664</v>
      </c>
      <c r="B654" s="3">
        <v>16834</v>
      </c>
      <c r="C654" s="3">
        <v>16861.5</v>
      </c>
      <c r="D654" s="3">
        <v>16781.5</v>
      </c>
      <c r="E654" s="3">
        <v>16856.5</v>
      </c>
      <c r="F654" s="2">
        <v>16809</v>
      </c>
      <c r="G654" s="1" t="s">
        <v>8</v>
      </c>
      <c r="H654" s="6" t="str">
        <f ca="1">IFERROR(IF(G654&lt;&gt;G655,AVERAGE(INDIRECT("E"&amp;MAX(MATCH(9^9,$H$3:H653,1))+3&amp;":E"&amp;ROW(G654))),""),IF(G654&lt;&gt;G655,AVERAGE(INDIRECT("E"&amp;ROW(INDEX($G$2:G653,MATCH(G653,$G$2:G653,0),1))&amp;":E"&amp;ROW(G653))),""))</f>
        <v/>
      </c>
      <c r="I654" s="7"/>
      <c r="J654" t="str">
        <f ca="1">IF(G654&lt;&gt;G655,IF(G654="Baisse",MAX(INDIRECT("C"&amp;ROW(G655)&amp;":C"&amp;IFERROR(ROW(INDEX(G655:$G$919,MATCH(G654,G655:$G$919,0),1)),917))),MIN(INDIRECT("D"&amp;ROW(G655)&amp;":D"&amp;IFERROR(ROW(INDEX(G655:$G$919,MATCH(G654,G655:$G$919,0),1))-1,917)))),"")</f>
        <v/>
      </c>
    </row>
    <row r="655" spans="1:10" x14ac:dyDescent="0.25">
      <c r="A655" s="5">
        <v>42522.958333333336</v>
      </c>
      <c r="B655" s="3">
        <v>16856.5</v>
      </c>
      <c r="C655" s="3">
        <v>16866.5</v>
      </c>
      <c r="D655" s="3">
        <v>16636.5</v>
      </c>
      <c r="E655" s="3">
        <v>16664</v>
      </c>
      <c r="F655" s="2">
        <v>16759</v>
      </c>
      <c r="G655" s="1" t="s">
        <v>8</v>
      </c>
      <c r="H655" s="6" t="str">
        <f ca="1">IFERROR(IF(G655&lt;&gt;G656,AVERAGE(INDIRECT("E"&amp;MAX(MATCH(9^9,$H$3:H654,1))+3&amp;":E"&amp;ROW(G655))),""),IF(G655&lt;&gt;G656,AVERAGE(INDIRECT("E"&amp;ROW(INDEX($G$2:G654,MATCH(G654,$G$2:G654,0),1))&amp;":E"&amp;ROW(G654))),""))</f>
        <v/>
      </c>
      <c r="I655" s="7"/>
      <c r="J655" t="str">
        <f ca="1">IF(G655&lt;&gt;G656,IF(G655="Baisse",MAX(INDIRECT("C"&amp;ROW(G656)&amp;":C"&amp;IFERROR(ROW(INDEX(G656:$G$919,MATCH(G655,G656:$G$919,0),1)),917))),MIN(INDIRECT("D"&amp;ROW(G656)&amp;":D"&amp;IFERROR(ROW(INDEX(G656:$G$919,MATCH(G655,G656:$G$919,0),1))-1,917)))),"")</f>
        <v/>
      </c>
    </row>
    <row r="656" spans="1:10" x14ac:dyDescent="0.25">
      <c r="A656" s="5">
        <v>42523.125</v>
      </c>
      <c r="B656" s="3">
        <v>16664</v>
      </c>
      <c r="C656" s="3">
        <v>16709</v>
      </c>
      <c r="D656" s="3">
        <v>16526.5</v>
      </c>
      <c r="E656" s="3">
        <v>16646.5</v>
      </c>
      <c r="F656" s="2">
        <v>16709</v>
      </c>
      <c r="G656" s="1" t="s">
        <v>8</v>
      </c>
      <c r="H656" s="6" t="str">
        <f ca="1">IFERROR(IF(G656&lt;&gt;G657,AVERAGE(INDIRECT("E"&amp;MAX(MATCH(9^9,$H$3:H655,1))+3&amp;":E"&amp;ROW(G656))),""),IF(G656&lt;&gt;G657,AVERAGE(INDIRECT("E"&amp;ROW(INDEX($G$2:G655,MATCH(G655,$G$2:G655,0),1))&amp;":E"&amp;ROW(G655))),""))</f>
        <v/>
      </c>
      <c r="I656" s="7"/>
      <c r="J656" t="str">
        <f ca="1">IF(G656&lt;&gt;G657,IF(G656="Baisse",MAX(INDIRECT("C"&amp;ROW(G657)&amp;":C"&amp;IFERROR(ROW(INDEX(G657:$G$919,MATCH(G656,G657:$G$919,0),1)),917))),MIN(INDIRECT("D"&amp;ROW(G657)&amp;":D"&amp;IFERROR(ROW(INDEX(G657:$G$919,MATCH(G656,G657:$G$919,0),1))-1,917)))),"")</f>
        <v/>
      </c>
    </row>
    <row r="657" spans="1:10" x14ac:dyDescent="0.25">
      <c r="A657" s="5">
        <v>42523.291666666664</v>
      </c>
      <c r="B657" s="3">
        <v>16646.5</v>
      </c>
      <c r="C657" s="3">
        <v>16666.5</v>
      </c>
      <c r="D657" s="3">
        <v>16531.5</v>
      </c>
      <c r="E657" s="3">
        <v>16564</v>
      </c>
      <c r="F657" s="2">
        <v>16660</v>
      </c>
      <c r="G657" s="1" t="s">
        <v>8</v>
      </c>
      <c r="H657" s="6" t="str">
        <f ca="1">IFERROR(IF(G657&lt;&gt;G658,AVERAGE(INDIRECT("E"&amp;MAX(MATCH(9^9,$H$3:H656,1))+3&amp;":E"&amp;ROW(G657))),""),IF(G657&lt;&gt;G658,AVERAGE(INDIRECT("E"&amp;ROW(INDEX($G$2:G656,MATCH(G656,$G$2:G656,0),1))&amp;":E"&amp;ROW(G656))),""))</f>
        <v/>
      </c>
      <c r="I657" s="7"/>
      <c r="J657" t="str">
        <f ca="1">IF(G657&lt;&gt;G658,IF(G657="Baisse",MAX(INDIRECT("C"&amp;ROW(G658)&amp;":C"&amp;IFERROR(ROW(INDEX(G658:$G$919,MATCH(G657,G658:$G$919,0),1)),917))),MIN(INDIRECT("D"&amp;ROW(G658)&amp;":D"&amp;IFERROR(ROW(INDEX(G658:$G$919,MATCH(G657,G658:$G$919,0),1))-1,917)))),"")</f>
        <v/>
      </c>
    </row>
    <row r="658" spans="1:10" x14ac:dyDescent="0.25">
      <c r="A658" s="5">
        <v>42523.458333333336</v>
      </c>
      <c r="B658" s="3">
        <v>16564</v>
      </c>
      <c r="C658" s="3">
        <v>16616.5</v>
      </c>
      <c r="D658" s="3">
        <v>16526.5</v>
      </c>
      <c r="E658" s="3">
        <v>16539</v>
      </c>
      <c r="F658" s="2">
        <v>16610</v>
      </c>
      <c r="G658" s="1" t="s">
        <v>8</v>
      </c>
      <c r="H658" s="6" t="str">
        <f ca="1">IFERROR(IF(G658&lt;&gt;G659,AVERAGE(INDIRECT("E"&amp;MAX(MATCH(9^9,$H$3:H657,1))+3&amp;":E"&amp;ROW(G658))),""),IF(G658&lt;&gt;G659,AVERAGE(INDIRECT("E"&amp;ROW(INDEX($G$2:G657,MATCH(G657,$G$2:G657,0),1))&amp;":E"&amp;ROW(G657))),""))</f>
        <v/>
      </c>
      <c r="I658" s="7"/>
      <c r="J658" t="str">
        <f ca="1">IF(G658&lt;&gt;G659,IF(G658="Baisse",MAX(INDIRECT("C"&amp;ROW(G659)&amp;":C"&amp;IFERROR(ROW(INDEX(G659:$G$919,MATCH(G658,G659:$G$919,0),1)),917))),MIN(INDIRECT("D"&amp;ROW(G659)&amp;":D"&amp;IFERROR(ROW(INDEX(G659:$G$919,MATCH(G658,G659:$G$919,0),1))-1,917)))),"")</f>
        <v/>
      </c>
    </row>
    <row r="659" spans="1:10" x14ac:dyDescent="0.25">
      <c r="A659" s="5">
        <v>42523.625</v>
      </c>
      <c r="B659" s="3">
        <v>16539</v>
      </c>
      <c r="C659" s="3">
        <v>16561.5</v>
      </c>
      <c r="D659" s="3">
        <v>16446.5</v>
      </c>
      <c r="E659" s="3">
        <v>16531.5</v>
      </c>
      <c r="F659" s="2">
        <v>16560</v>
      </c>
      <c r="G659" s="1" t="s">
        <v>8</v>
      </c>
      <c r="H659" s="6" t="str">
        <f ca="1">IFERROR(IF(G659&lt;&gt;G660,AVERAGE(INDIRECT("E"&amp;MAX(MATCH(9^9,$H$3:H658,1))+3&amp;":E"&amp;ROW(G659))),""),IF(G659&lt;&gt;G660,AVERAGE(INDIRECT("E"&amp;ROW(INDEX($G$2:G658,MATCH(G658,$G$2:G658,0),1))&amp;":E"&amp;ROW(G658))),""))</f>
        <v/>
      </c>
      <c r="I659" s="7"/>
      <c r="J659" t="str">
        <f ca="1">IF(G659&lt;&gt;G660,IF(G659="Baisse",MAX(INDIRECT("C"&amp;ROW(G660)&amp;":C"&amp;IFERROR(ROW(INDEX(G660:$G$919,MATCH(G659,G660:$G$919,0),1)),917))),MIN(INDIRECT("D"&amp;ROW(G660)&amp;":D"&amp;IFERROR(ROW(INDEX(G660:$G$919,MATCH(G659,G660:$G$919,0),1))-1,917)))),"")</f>
        <v/>
      </c>
    </row>
    <row r="660" spans="1:10" x14ac:dyDescent="0.25">
      <c r="A660" s="5">
        <v>42523.791666666664</v>
      </c>
      <c r="B660" s="3">
        <v>16531.5</v>
      </c>
      <c r="C660" s="3">
        <v>16616.5</v>
      </c>
      <c r="D660" s="3">
        <v>16526.5</v>
      </c>
      <c r="E660" s="3">
        <v>16609</v>
      </c>
      <c r="F660" s="2">
        <v>16510</v>
      </c>
      <c r="G660" s="1" t="s">
        <v>8</v>
      </c>
      <c r="H660" s="6" t="str">
        <f ca="1">IFERROR(IF(G660&lt;&gt;G661,AVERAGE(INDIRECT("E"&amp;MAX(MATCH(9^9,$H$3:H659,1))+3&amp;":E"&amp;ROW(G660))),""),IF(G660&lt;&gt;G661,AVERAGE(INDIRECT("E"&amp;ROW(INDEX($G$2:G659,MATCH(G659,$G$2:G659,0),1))&amp;":E"&amp;ROW(G659))),""))</f>
        <v/>
      </c>
      <c r="I660" s="7"/>
      <c r="J660" t="str">
        <f ca="1">IF(G660&lt;&gt;G661,IF(G660="Baisse",MAX(INDIRECT("C"&amp;ROW(G661)&amp;":C"&amp;IFERROR(ROW(INDEX(G661:$G$919,MATCH(G660,G661:$G$919,0),1)),917))),MIN(INDIRECT("D"&amp;ROW(G661)&amp;":D"&amp;IFERROR(ROW(INDEX(G661:$G$919,MATCH(G660,G661:$G$919,0),1))-1,917)))),"")</f>
        <v/>
      </c>
    </row>
    <row r="661" spans="1:10" x14ac:dyDescent="0.25">
      <c r="A661" s="5">
        <v>42523.958333333336</v>
      </c>
      <c r="B661" s="3">
        <v>16609</v>
      </c>
      <c r="C661" s="3">
        <v>16711.5</v>
      </c>
      <c r="D661" s="3">
        <v>16581.5</v>
      </c>
      <c r="E661" s="3">
        <v>16644</v>
      </c>
      <c r="F661" s="2">
        <v>16461</v>
      </c>
      <c r="G661" s="1" t="s">
        <v>8</v>
      </c>
      <c r="H661" s="6" t="str">
        <f ca="1">IFERROR(IF(G661&lt;&gt;G662,AVERAGE(INDIRECT("E"&amp;MAX(MATCH(9^9,$H$3:H660,1))+3&amp;":E"&amp;ROW(G661))),""),IF(G661&lt;&gt;G662,AVERAGE(INDIRECT("E"&amp;ROW(INDEX($G$2:G660,MATCH(G660,$G$2:G660,0),1))&amp;":E"&amp;ROW(G660))),""))</f>
        <v/>
      </c>
      <c r="I661" s="7"/>
      <c r="J661" t="str">
        <f ca="1">IF(G661&lt;&gt;G662,IF(G661="Baisse",MAX(INDIRECT("C"&amp;ROW(G662)&amp;":C"&amp;IFERROR(ROW(INDEX(G662:$G$919,MATCH(G661,G662:$G$919,0),1)),917))),MIN(INDIRECT("D"&amp;ROW(G662)&amp;":D"&amp;IFERROR(ROW(INDEX(G662:$G$919,MATCH(G661,G662:$G$919,0),1))-1,917)))),"")</f>
        <v/>
      </c>
    </row>
    <row r="662" spans="1:10" x14ac:dyDescent="0.25">
      <c r="A662" s="5">
        <v>42524.125</v>
      </c>
      <c r="B662" s="3">
        <v>16644</v>
      </c>
      <c r="C662" s="3">
        <v>16676.5</v>
      </c>
      <c r="D662" s="3">
        <v>16549</v>
      </c>
      <c r="E662" s="3">
        <v>16576.5</v>
      </c>
      <c r="F662" s="2">
        <v>16411</v>
      </c>
      <c r="G662" s="1" t="s">
        <v>8</v>
      </c>
      <c r="H662" s="6" t="str">
        <f ca="1">IFERROR(IF(G662&lt;&gt;G663,AVERAGE(INDIRECT("E"&amp;MAX(MATCH(9^9,$H$3:H661,1))+3&amp;":E"&amp;ROW(G662))),""),IF(G662&lt;&gt;G663,AVERAGE(INDIRECT("E"&amp;ROW(INDEX($G$2:G661,MATCH(G661,$G$2:G661,0),1))&amp;":E"&amp;ROW(G661))),""))</f>
        <v/>
      </c>
      <c r="I662" s="7"/>
      <c r="J662" t="str">
        <f ca="1">IF(G662&lt;&gt;G663,IF(G662="Baisse",MAX(INDIRECT("C"&amp;ROW(G663)&amp;":C"&amp;IFERROR(ROW(INDEX(G663:$G$919,MATCH(G662,G663:$G$919,0),1)),917))),MIN(INDIRECT("D"&amp;ROW(G663)&amp;":D"&amp;IFERROR(ROW(INDEX(G663:$G$919,MATCH(G662,G663:$G$919,0),1))-1,917)))),"")</f>
        <v/>
      </c>
    </row>
    <row r="663" spans="1:10" x14ac:dyDescent="0.25">
      <c r="A663" s="5">
        <v>42524.291666666664</v>
      </c>
      <c r="B663" s="3">
        <v>16576.5</v>
      </c>
      <c r="C663" s="3">
        <v>16671.5</v>
      </c>
      <c r="D663" s="3">
        <v>16576.5</v>
      </c>
      <c r="E663" s="3">
        <v>16651.5</v>
      </c>
      <c r="F663" s="2">
        <v>16361</v>
      </c>
      <c r="G663" s="1" t="s">
        <v>8</v>
      </c>
      <c r="H663" s="6" t="str">
        <f ca="1">IFERROR(IF(G663&lt;&gt;G664,AVERAGE(INDIRECT("E"&amp;MAX(MATCH(9^9,$H$3:H662,1))+3&amp;":E"&amp;ROW(G663))),""),IF(G663&lt;&gt;G664,AVERAGE(INDIRECT("E"&amp;ROW(INDEX($G$2:G662,MATCH(G662,$G$2:G662,0),1))&amp;":E"&amp;ROW(G662))),""))</f>
        <v/>
      </c>
      <c r="I663" s="7"/>
      <c r="J663" t="str">
        <f ca="1">IF(G663&lt;&gt;G664,IF(G663="Baisse",MAX(INDIRECT("C"&amp;ROW(G664)&amp;":C"&amp;IFERROR(ROW(INDEX(G664:$G$919,MATCH(G663,G664:$G$919,0),1)),917))),MIN(INDIRECT("D"&amp;ROW(G664)&amp;":D"&amp;IFERROR(ROW(INDEX(G664:$G$919,MATCH(G663,G664:$G$919,0),1))-1,917)))),"")</f>
        <v/>
      </c>
    </row>
    <row r="664" spans="1:10" x14ac:dyDescent="0.25">
      <c r="A664" s="5">
        <v>42524.458333333336</v>
      </c>
      <c r="B664" s="3">
        <v>16651.5</v>
      </c>
      <c r="C664" s="3">
        <v>16701.5</v>
      </c>
      <c r="D664" s="3">
        <v>16431.5</v>
      </c>
      <c r="E664" s="3">
        <v>16456.5</v>
      </c>
      <c r="F664" s="2">
        <v>16311</v>
      </c>
      <c r="G664" s="1" t="s">
        <v>8</v>
      </c>
      <c r="H664" s="6" t="str">
        <f ca="1">IFERROR(IF(G664&lt;&gt;G665,AVERAGE(INDIRECT("E"&amp;MAX(MATCH(9^9,$H$3:H663,1))+3&amp;":E"&amp;ROW(G664))),""),IF(G664&lt;&gt;G665,AVERAGE(INDIRECT("E"&amp;ROW(INDEX($G$2:G663,MATCH(G663,$G$2:G663,0),1))&amp;":E"&amp;ROW(G663))),""))</f>
        <v/>
      </c>
      <c r="I664" s="7"/>
      <c r="J664" t="str">
        <f ca="1">IF(G664&lt;&gt;G665,IF(G664="Baisse",MAX(INDIRECT("C"&amp;ROW(G665)&amp;":C"&amp;IFERROR(ROW(INDEX(G665:$G$919,MATCH(G664,G665:$G$919,0),1)),917))),MIN(INDIRECT("D"&amp;ROW(G665)&amp;":D"&amp;IFERROR(ROW(INDEX(G665:$G$919,MATCH(G664,G665:$G$919,0),1))-1,917)))),"")</f>
        <v/>
      </c>
    </row>
    <row r="665" spans="1:10" x14ac:dyDescent="0.25">
      <c r="A665" s="5">
        <v>42524.625</v>
      </c>
      <c r="B665" s="3">
        <v>16456.5</v>
      </c>
      <c r="C665" s="3">
        <v>16474</v>
      </c>
      <c r="D665" s="3">
        <v>16261.5</v>
      </c>
      <c r="E665" s="3">
        <v>16311.5</v>
      </c>
      <c r="F665" s="2">
        <v>16262</v>
      </c>
      <c r="G665" s="1" t="s">
        <v>8</v>
      </c>
      <c r="H665" s="6">
        <f ca="1">IFERROR(IF(G665&lt;&gt;G666,AVERAGE(INDIRECT("E"&amp;MAX(MATCH(9^9,$H$3:H664,1))+3&amp;":E"&amp;ROW(G665))),""),IF(G665&lt;&gt;G666,AVERAGE(INDIRECT("E"&amp;ROW(INDEX($G$2:G664,MATCH(G664,$G$2:G664,0),1))&amp;":E"&amp;ROW(G664))),""))</f>
        <v>16759.525000000001</v>
      </c>
      <c r="I665" s="7"/>
      <c r="J665">
        <f ca="1">IF(G665&lt;&gt;G666,IF(G665="Baisse",MAX(INDIRECT("C"&amp;ROW(G666)&amp;":C"&amp;IFERROR(ROW(INDEX(G666:$G$919,MATCH(G665,G666:$G$919,0),1)),917))),MIN(INDIRECT("D"&amp;ROW(G666)&amp;":D"&amp;IFERROR(ROW(INDEX(G666:$G$919,MATCH(G665,G666:$G$919,0),1))-1,917)))),"")</f>
        <v>16854</v>
      </c>
    </row>
    <row r="666" spans="1:10" x14ac:dyDescent="0.25">
      <c r="A666" s="5">
        <v>42524.791666666664</v>
      </c>
      <c r="B666" s="3">
        <v>16311.5</v>
      </c>
      <c r="C666" s="3">
        <v>16369</v>
      </c>
      <c r="D666" s="3">
        <v>16281.5</v>
      </c>
      <c r="E666" s="3">
        <v>16331.5</v>
      </c>
      <c r="F666" s="2">
        <v>16299</v>
      </c>
      <c r="G666" s="1" t="s">
        <v>10</v>
      </c>
      <c r="H666" s="6" t="str">
        <f ca="1">IFERROR(IF(G666&lt;&gt;G667,AVERAGE(INDIRECT("E"&amp;MAX(MATCH(9^9,$H$3:H665,1))+3&amp;":E"&amp;ROW(G666))),""),IF(G666&lt;&gt;G667,AVERAGE(INDIRECT("E"&amp;ROW(INDEX($G$2:G665,MATCH(G665,$G$2:G665,0),1))&amp;":E"&amp;ROW(G665))),""))</f>
        <v/>
      </c>
      <c r="I666" s="7"/>
      <c r="J666" t="str">
        <f ca="1">IF(G666&lt;&gt;G667,IF(G666="Baisse",MAX(INDIRECT("C"&amp;ROW(G667)&amp;":C"&amp;IFERROR(ROW(INDEX(G667:$G$919,MATCH(G666,G667:$G$919,0),1)),917))),MIN(INDIRECT("D"&amp;ROW(G667)&amp;":D"&amp;IFERROR(ROW(INDEX(G667:$G$919,MATCH(G666,G667:$G$919,0),1))-1,917)))),"")</f>
        <v/>
      </c>
    </row>
    <row r="667" spans="1:10" x14ac:dyDescent="0.25">
      <c r="A667" s="5">
        <v>42526.958333333336</v>
      </c>
      <c r="B667" s="3">
        <v>16331.5</v>
      </c>
      <c r="C667" s="3">
        <v>16426.5</v>
      </c>
      <c r="D667" s="3">
        <v>16306.5</v>
      </c>
      <c r="E667" s="3">
        <v>16411.5</v>
      </c>
      <c r="F667" s="2">
        <v>16336</v>
      </c>
      <c r="G667" s="1" t="s">
        <v>10</v>
      </c>
      <c r="H667" s="6" t="str">
        <f ca="1">IFERROR(IF(G667&lt;&gt;G668,AVERAGE(INDIRECT("E"&amp;MAX(MATCH(9^9,$H$3:H666,1))+3&amp;":E"&amp;ROW(G667))),""),IF(G667&lt;&gt;G668,AVERAGE(INDIRECT("E"&amp;ROW(INDEX($G$2:G666,MATCH(G666,$G$2:G666,0),1))&amp;":E"&amp;ROW(G666))),""))</f>
        <v/>
      </c>
      <c r="I667" s="7"/>
      <c r="J667" t="str">
        <f ca="1">IF(G667&lt;&gt;G668,IF(G667="Baisse",MAX(INDIRECT("C"&amp;ROW(G668)&amp;":C"&amp;IFERROR(ROW(INDEX(G668:$G$919,MATCH(G667,G668:$G$919,0),1)),917))),MIN(INDIRECT("D"&amp;ROW(G668)&amp;":D"&amp;IFERROR(ROW(INDEX(G668:$G$919,MATCH(G667,G668:$G$919,0),1))-1,917)))),"")</f>
        <v/>
      </c>
    </row>
    <row r="668" spans="1:10" x14ac:dyDescent="0.25">
      <c r="A668" s="5">
        <v>42527.125</v>
      </c>
      <c r="B668" s="3">
        <v>16411.5</v>
      </c>
      <c r="C668" s="3">
        <v>16541.5</v>
      </c>
      <c r="D668" s="3">
        <v>16394</v>
      </c>
      <c r="E668" s="3">
        <v>16536.5</v>
      </c>
      <c r="F668" s="2">
        <v>16373</v>
      </c>
      <c r="G668" s="1" t="s">
        <v>10</v>
      </c>
      <c r="H668" s="6" t="str">
        <f ca="1">IFERROR(IF(G668&lt;&gt;G669,AVERAGE(INDIRECT("E"&amp;MAX(MATCH(9^9,$H$3:H667,1))+3&amp;":E"&amp;ROW(G668))),""),IF(G668&lt;&gt;G669,AVERAGE(INDIRECT("E"&amp;ROW(INDEX($G$2:G667,MATCH(G667,$G$2:G667,0),1))&amp;":E"&amp;ROW(G667))),""))</f>
        <v/>
      </c>
      <c r="I668" s="7"/>
      <c r="J668" t="str">
        <f ca="1">IF(G668&lt;&gt;G669,IF(G668="Baisse",MAX(INDIRECT("C"&amp;ROW(G669)&amp;":C"&amp;IFERROR(ROW(INDEX(G669:$G$919,MATCH(G668,G669:$G$919,0),1)),917))),MIN(INDIRECT("D"&amp;ROW(G669)&amp;":D"&amp;IFERROR(ROW(INDEX(G669:$G$919,MATCH(G668,G669:$G$919,0),1))-1,917)))),"")</f>
        <v/>
      </c>
    </row>
    <row r="669" spans="1:10" x14ac:dyDescent="0.25">
      <c r="A669" s="5">
        <v>42527.291666666664</v>
      </c>
      <c r="B669" s="3">
        <v>16536.5</v>
      </c>
      <c r="C669" s="3">
        <v>16631.5</v>
      </c>
      <c r="D669" s="3">
        <v>16501.5</v>
      </c>
      <c r="E669" s="3">
        <v>16556.5</v>
      </c>
      <c r="F669" s="2">
        <v>16410</v>
      </c>
      <c r="G669" s="1" t="s">
        <v>10</v>
      </c>
      <c r="H669" s="6" t="str">
        <f ca="1">IFERROR(IF(G669&lt;&gt;G670,AVERAGE(INDIRECT("E"&amp;MAX(MATCH(9^9,$H$3:H668,1))+3&amp;":E"&amp;ROW(G669))),""),IF(G669&lt;&gt;G670,AVERAGE(INDIRECT("E"&amp;ROW(INDEX($G$2:G668,MATCH(G668,$G$2:G668,0),1))&amp;":E"&amp;ROW(G668))),""))</f>
        <v/>
      </c>
      <c r="I669" s="7"/>
      <c r="J669" t="str">
        <f ca="1">IF(G669&lt;&gt;G670,IF(G669="Baisse",MAX(INDIRECT("C"&amp;ROW(G670)&amp;":C"&amp;IFERROR(ROW(INDEX(G670:$G$919,MATCH(G669,G670:$G$919,0),1)),917))),MIN(INDIRECT("D"&amp;ROW(G670)&amp;":D"&amp;IFERROR(ROW(INDEX(G670:$G$919,MATCH(G669,G670:$G$919,0),1))-1,917)))),"")</f>
        <v/>
      </c>
    </row>
    <row r="670" spans="1:10" x14ac:dyDescent="0.25">
      <c r="A670" s="5">
        <v>42527.458333333336</v>
      </c>
      <c r="B670" s="3">
        <v>16556.5</v>
      </c>
      <c r="C670" s="3">
        <v>16574</v>
      </c>
      <c r="D670" s="3">
        <v>16516.5</v>
      </c>
      <c r="E670" s="3">
        <v>16561.5</v>
      </c>
      <c r="F670" s="2">
        <v>16447</v>
      </c>
      <c r="G670" s="1" t="s">
        <v>10</v>
      </c>
      <c r="H670" s="6" t="str">
        <f ca="1">IFERROR(IF(G670&lt;&gt;G671,AVERAGE(INDIRECT("E"&amp;MAX(MATCH(9^9,$H$3:H669,1))+3&amp;":E"&amp;ROW(G670))),""),IF(G670&lt;&gt;G671,AVERAGE(INDIRECT("E"&amp;ROW(INDEX($G$2:G669,MATCH(G669,$G$2:G669,0),1))&amp;":E"&amp;ROW(G669))),""))</f>
        <v/>
      </c>
      <c r="I670" s="7"/>
      <c r="J670" t="str">
        <f ca="1">IF(G670&lt;&gt;G671,IF(G670="Baisse",MAX(INDIRECT("C"&amp;ROW(G671)&amp;":C"&amp;IFERROR(ROW(INDEX(G671:$G$919,MATCH(G670,G671:$G$919,0),1)),917))),MIN(INDIRECT("D"&amp;ROW(G671)&amp;":D"&amp;IFERROR(ROW(INDEX(G671:$G$919,MATCH(G670,G671:$G$919,0),1))-1,917)))),"")</f>
        <v/>
      </c>
    </row>
    <row r="671" spans="1:10" x14ac:dyDescent="0.25">
      <c r="A671" s="5">
        <v>42527.625</v>
      </c>
      <c r="B671" s="3">
        <v>16561.5</v>
      </c>
      <c r="C671" s="3">
        <v>16641.5</v>
      </c>
      <c r="D671" s="3">
        <v>16476.5</v>
      </c>
      <c r="E671" s="3">
        <v>16511.5</v>
      </c>
      <c r="F671" s="2">
        <v>16484</v>
      </c>
      <c r="G671" s="1" t="s">
        <v>10</v>
      </c>
      <c r="H671" s="6" t="str">
        <f ca="1">IFERROR(IF(G671&lt;&gt;G672,AVERAGE(INDIRECT("E"&amp;MAX(MATCH(9^9,$H$3:H670,1))+3&amp;":E"&amp;ROW(G671))),""),IF(G671&lt;&gt;G672,AVERAGE(INDIRECT("E"&amp;ROW(INDEX($G$2:G670,MATCH(G670,$G$2:G670,0),1))&amp;":E"&amp;ROW(G670))),""))</f>
        <v/>
      </c>
      <c r="I671" s="7"/>
      <c r="J671" t="str">
        <f ca="1">IF(G671&lt;&gt;G672,IF(G671="Baisse",MAX(INDIRECT("C"&amp;ROW(G672)&amp;":C"&amp;IFERROR(ROW(INDEX(G672:$G$919,MATCH(G671,G672:$G$919,0),1)),917))),MIN(INDIRECT("D"&amp;ROW(G672)&amp;":D"&amp;IFERROR(ROW(INDEX(G672:$G$919,MATCH(G671,G672:$G$919,0),1))-1,917)))),"")</f>
        <v/>
      </c>
    </row>
    <row r="672" spans="1:10" x14ac:dyDescent="0.25">
      <c r="A672" s="5">
        <v>42527.791666666664</v>
      </c>
      <c r="B672" s="3">
        <v>16511.5</v>
      </c>
      <c r="C672" s="3">
        <v>16686.5</v>
      </c>
      <c r="D672" s="3">
        <v>16491.5</v>
      </c>
      <c r="E672" s="3">
        <v>16661.5</v>
      </c>
      <c r="F672" s="2">
        <v>16521</v>
      </c>
      <c r="G672" s="1" t="s">
        <v>10</v>
      </c>
      <c r="H672" s="6" t="str">
        <f ca="1">IFERROR(IF(G672&lt;&gt;G673,AVERAGE(INDIRECT("E"&amp;MAX(MATCH(9^9,$H$3:H671,1))+3&amp;":E"&amp;ROW(G672))),""),IF(G672&lt;&gt;G673,AVERAGE(INDIRECT("E"&amp;ROW(INDEX($G$2:G671,MATCH(G671,$G$2:G671,0),1))&amp;":E"&amp;ROW(G671))),""))</f>
        <v/>
      </c>
      <c r="I672" s="7"/>
      <c r="J672" t="str">
        <f ca="1">IF(G672&lt;&gt;G673,IF(G672="Baisse",MAX(INDIRECT("C"&amp;ROW(G673)&amp;":C"&amp;IFERROR(ROW(INDEX(G673:$G$919,MATCH(G672,G673:$G$919,0),1)),917))),MIN(INDIRECT("D"&amp;ROW(G673)&amp;":D"&amp;IFERROR(ROW(INDEX(G673:$G$919,MATCH(G672,G673:$G$919,0),1))-1,917)))),"")</f>
        <v/>
      </c>
    </row>
    <row r="673" spans="1:10" x14ac:dyDescent="0.25">
      <c r="A673" s="5">
        <v>42527.958333333336</v>
      </c>
      <c r="B673" s="3">
        <v>16661.5</v>
      </c>
      <c r="C673" s="3">
        <v>16696.5</v>
      </c>
      <c r="D673" s="3">
        <v>16531.5</v>
      </c>
      <c r="E673" s="3">
        <v>16589</v>
      </c>
      <c r="F673" s="2">
        <v>16558</v>
      </c>
      <c r="G673" s="1" t="s">
        <v>10</v>
      </c>
      <c r="H673" s="6" t="str">
        <f ca="1">IFERROR(IF(G673&lt;&gt;G674,AVERAGE(INDIRECT("E"&amp;MAX(MATCH(9^9,$H$3:H672,1))+3&amp;":E"&amp;ROW(G673))),""),IF(G673&lt;&gt;G674,AVERAGE(INDIRECT("E"&amp;ROW(INDEX($G$2:G672,MATCH(G672,$G$2:G672,0),1))&amp;":E"&amp;ROW(G672))),""))</f>
        <v/>
      </c>
      <c r="I673" s="7"/>
      <c r="J673" t="str">
        <f ca="1">IF(G673&lt;&gt;G674,IF(G673="Baisse",MAX(INDIRECT("C"&amp;ROW(G674)&amp;":C"&amp;IFERROR(ROW(INDEX(G674:$G$919,MATCH(G673,G674:$G$919,0),1)),917))),MIN(INDIRECT("D"&amp;ROW(G674)&amp;":D"&amp;IFERROR(ROW(INDEX(G674:$G$919,MATCH(G673,G674:$G$919,0),1))-1,917)))),"")</f>
        <v/>
      </c>
    </row>
    <row r="674" spans="1:10" x14ac:dyDescent="0.25">
      <c r="A674" s="5">
        <v>42528.125</v>
      </c>
      <c r="B674" s="3">
        <v>16589</v>
      </c>
      <c r="C674" s="3">
        <v>16701.5</v>
      </c>
      <c r="D674" s="3">
        <v>16566.5</v>
      </c>
      <c r="E674" s="3">
        <v>16671.5</v>
      </c>
      <c r="F674" s="2">
        <v>16595</v>
      </c>
      <c r="G674" s="1" t="s">
        <v>10</v>
      </c>
      <c r="H674" s="6" t="str">
        <f ca="1">IFERROR(IF(G674&lt;&gt;G675,AVERAGE(INDIRECT("E"&amp;MAX(MATCH(9^9,$H$3:H673,1))+3&amp;":E"&amp;ROW(G674))),""),IF(G674&lt;&gt;G675,AVERAGE(INDIRECT("E"&amp;ROW(INDEX($G$2:G673,MATCH(G673,$G$2:G673,0),1))&amp;":E"&amp;ROW(G673))),""))</f>
        <v/>
      </c>
      <c r="I674" s="7"/>
      <c r="J674" t="str">
        <f ca="1">IF(G674&lt;&gt;G675,IF(G674="Baisse",MAX(INDIRECT("C"&amp;ROW(G675)&amp;":C"&amp;IFERROR(ROW(INDEX(G675:$G$919,MATCH(G674,G675:$G$919,0),1)),917))),MIN(INDIRECT("D"&amp;ROW(G675)&amp;":D"&amp;IFERROR(ROW(INDEX(G675:$G$919,MATCH(G674,G675:$G$919,0),1))-1,917)))),"")</f>
        <v/>
      </c>
    </row>
    <row r="675" spans="1:10" x14ac:dyDescent="0.25">
      <c r="A675" s="5">
        <v>42528.291666666664</v>
      </c>
      <c r="B675" s="3">
        <v>16671.5</v>
      </c>
      <c r="C675" s="3">
        <v>16821.5</v>
      </c>
      <c r="D675" s="3">
        <v>16646.5</v>
      </c>
      <c r="E675" s="3">
        <v>16806.5</v>
      </c>
      <c r="F675" s="2">
        <v>16632</v>
      </c>
      <c r="G675" s="1" t="s">
        <v>10</v>
      </c>
      <c r="H675" s="6" t="str">
        <f ca="1">IFERROR(IF(G675&lt;&gt;G676,AVERAGE(INDIRECT("E"&amp;MAX(MATCH(9^9,$H$3:H674,1))+3&amp;":E"&amp;ROW(G675))),""),IF(G675&lt;&gt;G676,AVERAGE(INDIRECT("E"&amp;ROW(INDEX($G$2:G674,MATCH(G674,$G$2:G674,0),1))&amp;":E"&amp;ROW(G674))),""))</f>
        <v/>
      </c>
      <c r="I675" s="7"/>
      <c r="J675" t="str">
        <f ca="1">IF(G675&lt;&gt;G676,IF(G675="Baisse",MAX(INDIRECT("C"&amp;ROW(G676)&amp;":C"&amp;IFERROR(ROW(INDEX(G676:$G$919,MATCH(G675,G676:$G$919,0),1)),917))),MIN(INDIRECT("D"&amp;ROW(G676)&amp;":D"&amp;IFERROR(ROW(INDEX(G676:$G$919,MATCH(G675,G676:$G$919,0),1))-1,917)))),"")</f>
        <v/>
      </c>
    </row>
    <row r="676" spans="1:10" x14ac:dyDescent="0.25">
      <c r="A676" s="5">
        <v>42528.458333333336</v>
      </c>
      <c r="B676" s="3">
        <v>16806.5</v>
      </c>
      <c r="C676" s="3">
        <v>16844</v>
      </c>
      <c r="D676" s="3">
        <v>16746.5</v>
      </c>
      <c r="E676" s="3">
        <v>16754</v>
      </c>
      <c r="F676" s="2">
        <v>16669</v>
      </c>
      <c r="G676" s="1" t="s">
        <v>10</v>
      </c>
      <c r="H676" s="6" t="str">
        <f ca="1">IFERROR(IF(G676&lt;&gt;G677,AVERAGE(INDIRECT("E"&amp;MAX(MATCH(9^9,$H$3:H675,1))+3&amp;":E"&amp;ROW(G676))),""),IF(G676&lt;&gt;G677,AVERAGE(INDIRECT("E"&amp;ROW(INDEX($G$2:G675,MATCH(G675,$G$2:G675,0),1))&amp;":E"&amp;ROW(G675))),""))</f>
        <v/>
      </c>
      <c r="I676" s="7"/>
      <c r="J676" t="str">
        <f ca="1">IF(G676&lt;&gt;G677,IF(G676="Baisse",MAX(INDIRECT("C"&amp;ROW(G677)&amp;":C"&amp;IFERROR(ROW(INDEX(G677:$G$919,MATCH(G676,G677:$G$919,0),1)),917))),MIN(INDIRECT("D"&amp;ROW(G677)&amp;":D"&amp;IFERROR(ROW(INDEX(G677:$G$919,MATCH(G676,G677:$G$919,0),1))-1,917)))),"")</f>
        <v/>
      </c>
    </row>
    <row r="677" spans="1:10" x14ac:dyDescent="0.25">
      <c r="A677" s="5">
        <v>42528.625</v>
      </c>
      <c r="B677" s="3">
        <v>16754</v>
      </c>
      <c r="C677" s="3">
        <v>16779</v>
      </c>
      <c r="D677" s="3">
        <v>16711.5</v>
      </c>
      <c r="E677" s="3">
        <v>16771.5</v>
      </c>
      <c r="F677" s="2">
        <v>16706</v>
      </c>
      <c r="G677" s="1" t="s">
        <v>10</v>
      </c>
      <c r="H677" s="6" t="str">
        <f ca="1">IFERROR(IF(G677&lt;&gt;G678,AVERAGE(INDIRECT("E"&amp;MAX(MATCH(9^9,$H$3:H676,1))+3&amp;":E"&amp;ROW(G677))),""),IF(G677&lt;&gt;G678,AVERAGE(INDIRECT("E"&amp;ROW(INDEX($G$2:G676,MATCH(G676,$G$2:G676,0),1))&amp;":E"&amp;ROW(G676))),""))</f>
        <v/>
      </c>
      <c r="I677" s="7"/>
      <c r="J677" t="str">
        <f ca="1">IF(G677&lt;&gt;G678,IF(G677="Baisse",MAX(INDIRECT("C"&amp;ROW(G678)&amp;":C"&amp;IFERROR(ROW(INDEX(G678:$G$919,MATCH(G677,G678:$G$919,0),1)),917))),MIN(INDIRECT("D"&amp;ROW(G678)&amp;":D"&amp;IFERROR(ROW(INDEX(G678:$G$919,MATCH(G677,G678:$G$919,0),1))-1,917)))),"")</f>
        <v/>
      </c>
    </row>
    <row r="678" spans="1:10" x14ac:dyDescent="0.25">
      <c r="A678" s="5">
        <v>42528.791666666664</v>
      </c>
      <c r="B678" s="3">
        <v>16771.5</v>
      </c>
      <c r="C678" s="3">
        <v>16781.5</v>
      </c>
      <c r="D678" s="3">
        <v>16701.5</v>
      </c>
      <c r="E678" s="3">
        <v>16711.5</v>
      </c>
      <c r="F678" s="2">
        <v>16743</v>
      </c>
      <c r="G678" s="1" t="s">
        <v>10</v>
      </c>
      <c r="H678" s="6" t="str">
        <f ca="1">IFERROR(IF(G678&lt;&gt;G679,AVERAGE(INDIRECT("E"&amp;MAX(MATCH(9^9,$H$3:H677,1))+3&amp;":E"&amp;ROW(G678))),""),IF(G678&lt;&gt;G679,AVERAGE(INDIRECT("E"&amp;ROW(INDEX($G$2:G677,MATCH(G677,$G$2:G677,0),1))&amp;":E"&amp;ROW(G677))),""))</f>
        <v/>
      </c>
      <c r="I678" s="7"/>
      <c r="J678" t="str">
        <f ca="1">IF(G678&lt;&gt;G679,IF(G678="Baisse",MAX(INDIRECT("C"&amp;ROW(G679)&amp;":C"&amp;IFERROR(ROW(INDEX(G679:$G$919,MATCH(G678,G679:$G$919,0),1)),917))),MIN(INDIRECT("D"&amp;ROW(G679)&amp;":D"&amp;IFERROR(ROW(INDEX(G679:$G$919,MATCH(G678,G679:$G$919,0),1))-1,917)))),"")</f>
        <v/>
      </c>
    </row>
    <row r="679" spans="1:10" x14ac:dyDescent="0.25">
      <c r="A679" s="5">
        <v>42528.958333333336</v>
      </c>
      <c r="B679" s="3">
        <v>16711.5</v>
      </c>
      <c r="C679" s="3">
        <v>16746.5</v>
      </c>
      <c r="D679" s="3">
        <v>16646.5</v>
      </c>
      <c r="E679" s="3">
        <v>16736.5</v>
      </c>
      <c r="F679" s="2">
        <v>16780</v>
      </c>
      <c r="G679" s="1" t="s">
        <v>10</v>
      </c>
      <c r="H679" s="6" t="str">
        <f ca="1">IFERROR(IF(G679&lt;&gt;G680,AVERAGE(INDIRECT("E"&amp;MAX(MATCH(9^9,$H$3:H678,1))+3&amp;":E"&amp;ROW(G679))),""),IF(G679&lt;&gt;G680,AVERAGE(INDIRECT("E"&amp;ROW(INDEX($G$2:G678,MATCH(G678,$G$2:G678,0),1))&amp;":E"&amp;ROW(G678))),""))</f>
        <v/>
      </c>
      <c r="I679" s="7"/>
      <c r="J679" t="str">
        <f ca="1">IF(G679&lt;&gt;G680,IF(G679="Baisse",MAX(INDIRECT("C"&amp;ROW(G680)&amp;":C"&amp;IFERROR(ROW(INDEX(G680:$G$919,MATCH(G679,G680:$G$919,0),1)),917))),MIN(INDIRECT("D"&amp;ROW(G680)&amp;":D"&amp;IFERROR(ROW(INDEX(G680:$G$919,MATCH(G679,G680:$G$919,0),1))-1,917)))),"")</f>
        <v/>
      </c>
    </row>
    <row r="680" spans="1:10" x14ac:dyDescent="0.25">
      <c r="A680" s="5">
        <v>42529.125</v>
      </c>
      <c r="B680" s="3">
        <v>16736.5</v>
      </c>
      <c r="C680" s="3">
        <v>16791.5</v>
      </c>
      <c r="D680" s="3">
        <v>16576.5</v>
      </c>
      <c r="E680" s="3">
        <v>16756.5</v>
      </c>
      <c r="F680" s="2">
        <v>16817</v>
      </c>
      <c r="G680" s="1" t="s">
        <v>10</v>
      </c>
      <c r="H680" s="6" t="str">
        <f ca="1">IFERROR(IF(G680&lt;&gt;G681,AVERAGE(INDIRECT("E"&amp;MAX(MATCH(9^9,$H$3:H679,1))+3&amp;":E"&amp;ROW(G680))),""),IF(G680&lt;&gt;G681,AVERAGE(INDIRECT("E"&amp;ROW(INDEX($G$2:G679,MATCH(G679,$G$2:G679,0),1))&amp;":E"&amp;ROW(G679))),""))</f>
        <v/>
      </c>
      <c r="I680" s="7"/>
      <c r="J680" t="str">
        <f ca="1">IF(G680&lt;&gt;G681,IF(G680="Baisse",MAX(INDIRECT("C"&amp;ROW(G681)&amp;":C"&amp;IFERROR(ROW(INDEX(G681:$G$919,MATCH(G680,G681:$G$919,0),1)),917))),MIN(INDIRECT("D"&amp;ROW(G681)&amp;":D"&amp;IFERROR(ROW(INDEX(G681:$G$919,MATCH(G680,G681:$G$919,0),1))-1,917)))),"")</f>
        <v/>
      </c>
    </row>
    <row r="681" spans="1:10" x14ac:dyDescent="0.25">
      <c r="A681" s="5">
        <v>42529.291666666664</v>
      </c>
      <c r="B681" s="3">
        <v>16756.5</v>
      </c>
      <c r="C681" s="3">
        <v>16854</v>
      </c>
      <c r="D681" s="3">
        <v>16741.5</v>
      </c>
      <c r="E681" s="3">
        <v>16781.5</v>
      </c>
      <c r="F681" s="2">
        <v>16854</v>
      </c>
      <c r="G681" s="1" t="s">
        <v>10</v>
      </c>
      <c r="H681" s="6">
        <f ca="1">IFERROR(IF(G681&lt;&gt;G682,AVERAGE(INDIRECT("E"&amp;MAX(MATCH(9^9,$H$3:H680,1))+3&amp;":E"&amp;ROW(G681))),""),IF(G681&lt;&gt;G682,AVERAGE(INDIRECT("E"&amp;ROW(INDEX($G$2:G680,MATCH(G680,$G$2:G680,0),1))&amp;":E"&amp;ROW(G680))),""))</f>
        <v>16634.3125</v>
      </c>
      <c r="I681" s="7"/>
      <c r="J681">
        <f ca="1">IF(G681&lt;&gt;G682,IF(G681="Baisse",MAX(INDIRECT("C"&amp;ROW(G682)&amp;":C"&amp;IFERROR(ROW(INDEX(G682:$G$919,MATCH(G681,G682:$G$919,0),1)),917))),MIN(INDIRECT("D"&amp;ROW(G682)&amp;":D"&amp;IFERROR(ROW(INDEX(G682:$G$919,MATCH(G681,G682:$G$919,0),1))-1,917)))),"")</f>
        <v>15270.5</v>
      </c>
    </row>
    <row r="682" spans="1:10" x14ac:dyDescent="0.25">
      <c r="A682" s="5">
        <v>42529.458333333336</v>
      </c>
      <c r="B682" s="3">
        <v>16781.5</v>
      </c>
      <c r="C682" s="3">
        <v>16816.5</v>
      </c>
      <c r="D682" s="3">
        <v>16766.5</v>
      </c>
      <c r="E682" s="3">
        <v>16786.5</v>
      </c>
      <c r="F682" s="2">
        <v>16812</v>
      </c>
      <c r="G682" s="1" t="s">
        <v>8</v>
      </c>
      <c r="H682" s="6" t="str">
        <f ca="1">IFERROR(IF(G682&lt;&gt;G683,AVERAGE(INDIRECT("E"&amp;MAX(MATCH(9^9,$H$3:H681,1))+3&amp;":E"&amp;ROW(G682))),""),IF(G682&lt;&gt;G683,AVERAGE(INDIRECT("E"&amp;ROW(INDEX($G$2:G681,MATCH(G681,$G$2:G681,0),1))&amp;":E"&amp;ROW(G681))),""))</f>
        <v/>
      </c>
      <c r="I682" s="7"/>
      <c r="J682" t="str">
        <f ca="1">IF(G682&lt;&gt;G683,IF(G682="Baisse",MAX(INDIRECT("C"&amp;ROW(G683)&amp;":C"&amp;IFERROR(ROW(INDEX(G683:$G$919,MATCH(G682,G683:$G$919,0),1)),917))),MIN(INDIRECT("D"&amp;ROW(G683)&amp;":D"&amp;IFERROR(ROW(INDEX(G683:$G$919,MATCH(G682,G683:$G$919,0),1))-1,917)))),"")</f>
        <v/>
      </c>
    </row>
    <row r="683" spans="1:10" x14ac:dyDescent="0.25">
      <c r="A683" s="5">
        <v>42529.625</v>
      </c>
      <c r="B683" s="3">
        <v>16786.5</v>
      </c>
      <c r="C683" s="3">
        <v>16791.5</v>
      </c>
      <c r="D683" s="3">
        <v>16726.5</v>
      </c>
      <c r="E683" s="3">
        <v>16766.5</v>
      </c>
      <c r="F683" s="2">
        <v>16771</v>
      </c>
      <c r="G683" s="1" t="s">
        <v>8</v>
      </c>
      <c r="H683" s="6" t="str">
        <f ca="1">IFERROR(IF(G683&lt;&gt;G684,AVERAGE(INDIRECT("E"&amp;MAX(MATCH(9^9,$H$3:H682,1))+3&amp;":E"&amp;ROW(G683))),""),IF(G683&lt;&gt;G684,AVERAGE(INDIRECT("E"&amp;ROW(INDEX($G$2:G682,MATCH(G682,$G$2:G682,0),1))&amp;":E"&amp;ROW(G682))),""))</f>
        <v/>
      </c>
      <c r="I683" s="7"/>
      <c r="J683" t="str">
        <f ca="1">IF(G683&lt;&gt;G684,IF(G683="Baisse",MAX(INDIRECT("C"&amp;ROW(G684)&amp;":C"&amp;IFERROR(ROW(INDEX(G684:$G$919,MATCH(G683,G684:$G$919,0),1)),917))),MIN(INDIRECT("D"&amp;ROW(G684)&amp;":D"&amp;IFERROR(ROW(INDEX(G684:$G$919,MATCH(G683,G684:$G$919,0),1))-1,917)))),"")</f>
        <v/>
      </c>
    </row>
    <row r="684" spans="1:10" x14ac:dyDescent="0.25">
      <c r="A684" s="5">
        <v>42529.791666666664</v>
      </c>
      <c r="B684" s="3">
        <v>16766.5</v>
      </c>
      <c r="C684" s="3">
        <v>16816.5</v>
      </c>
      <c r="D684" s="3">
        <v>16741.5</v>
      </c>
      <c r="E684" s="3">
        <v>16816.5</v>
      </c>
      <c r="F684" s="2">
        <v>16729</v>
      </c>
      <c r="G684" s="1" t="s">
        <v>8</v>
      </c>
      <c r="H684" s="6" t="str">
        <f ca="1">IFERROR(IF(G684&lt;&gt;G685,AVERAGE(INDIRECT("E"&amp;MAX(MATCH(9^9,$H$3:H683,1))+3&amp;":E"&amp;ROW(G684))),""),IF(G684&lt;&gt;G685,AVERAGE(INDIRECT("E"&amp;ROW(INDEX($G$2:G683,MATCH(G683,$G$2:G683,0),1))&amp;":E"&amp;ROW(G683))),""))</f>
        <v/>
      </c>
      <c r="I684" s="7"/>
      <c r="J684" t="str">
        <f ca="1">IF(G684&lt;&gt;G685,IF(G684="Baisse",MAX(INDIRECT("C"&amp;ROW(G685)&amp;":C"&amp;IFERROR(ROW(INDEX(G685:$G$919,MATCH(G684,G685:$G$919,0),1)),917))),MIN(INDIRECT("D"&amp;ROW(G685)&amp;":D"&amp;IFERROR(ROW(INDEX(G685:$G$919,MATCH(G684,G685:$G$919,0),1))-1,917)))),"")</f>
        <v/>
      </c>
    </row>
    <row r="685" spans="1:10" x14ac:dyDescent="0.25">
      <c r="A685" s="5">
        <v>42529.958333333336</v>
      </c>
      <c r="B685" s="3">
        <v>16816.5</v>
      </c>
      <c r="C685" s="3">
        <v>16816.5</v>
      </c>
      <c r="D685" s="3">
        <v>16696.5</v>
      </c>
      <c r="E685" s="3">
        <v>16706.5</v>
      </c>
      <c r="F685" s="2">
        <v>16687</v>
      </c>
      <c r="G685" s="1" t="s">
        <v>8</v>
      </c>
      <c r="H685" s="6" t="str">
        <f ca="1">IFERROR(IF(G685&lt;&gt;G686,AVERAGE(INDIRECT("E"&amp;MAX(MATCH(9^9,$H$3:H684,1))+3&amp;":E"&amp;ROW(G685))),""),IF(G685&lt;&gt;G686,AVERAGE(INDIRECT("E"&amp;ROW(INDEX($G$2:G684,MATCH(G684,$G$2:G684,0),1))&amp;":E"&amp;ROW(G684))),""))</f>
        <v/>
      </c>
      <c r="I685" s="7"/>
      <c r="J685" t="str">
        <f ca="1">IF(G685&lt;&gt;G686,IF(G685="Baisse",MAX(INDIRECT("C"&amp;ROW(G686)&amp;":C"&amp;IFERROR(ROW(INDEX(G686:$G$919,MATCH(G685,G686:$G$919,0),1)),917))),MIN(INDIRECT("D"&amp;ROW(G686)&amp;":D"&amp;IFERROR(ROW(INDEX(G686:$G$919,MATCH(G685,G686:$G$919,0),1))-1,917)))),"")</f>
        <v/>
      </c>
    </row>
    <row r="686" spans="1:10" x14ac:dyDescent="0.25">
      <c r="A686" s="5">
        <v>42530.125</v>
      </c>
      <c r="B686" s="3">
        <v>16706.5</v>
      </c>
      <c r="C686" s="3">
        <v>16726.5</v>
      </c>
      <c r="D686" s="3">
        <v>16584</v>
      </c>
      <c r="E686" s="3">
        <v>16634</v>
      </c>
      <c r="F686" s="2">
        <v>16646</v>
      </c>
      <c r="G686" s="1" t="s">
        <v>8</v>
      </c>
      <c r="H686" s="6" t="str">
        <f ca="1">IFERROR(IF(G686&lt;&gt;G687,AVERAGE(INDIRECT("E"&amp;MAX(MATCH(9^9,$H$3:H685,1))+3&amp;":E"&amp;ROW(G686))),""),IF(G686&lt;&gt;G687,AVERAGE(INDIRECT("E"&amp;ROW(INDEX($G$2:G685,MATCH(G685,$G$2:G685,0),1))&amp;":E"&amp;ROW(G685))),""))</f>
        <v/>
      </c>
      <c r="I686" s="7"/>
      <c r="J686" t="str">
        <f ca="1">IF(G686&lt;&gt;G687,IF(G686="Baisse",MAX(INDIRECT("C"&amp;ROW(G687)&amp;":C"&amp;IFERROR(ROW(INDEX(G687:$G$919,MATCH(G686,G687:$G$919,0),1)),917))),MIN(INDIRECT("D"&amp;ROW(G687)&amp;":D"&amp;IFERROR(ROW(INDEX(G687:$G$919,MATCH(G686,G687:$G$919,0),1))-1,917)))),"")</f>
        <v/>
      </c>
    </row>
    <row r="687" spans="1:10" x14ac:dyDescent="0.25">
      <c r="A687" s="5">
        <v>42530.291666666664</v>
      </c>
      <c r="B687" s="3">
        <v>16634</v>
      </c>
      <c r="C687" s="3">
        <v>16729</v>
      </c>
      <c r="D687" s="3">
        <v>16521.5</v>
      </c>
      <c r="E687" s="3">
        <v>16579</v>
      </c>
      <c r="F687" s="2">
        <v>16604</v>
      </c>
      <c r="G687" s="1" t="s">
        <v>8</v>
      </c>
      <c r="H687" s="6" t="str">
        <f ca="1">IFERROR(IF(G687&lt;&gt;G688,AVERAGE(INDIRECT("E"&amp;MAX(MATCH(9^9,$H$3:H686,1))+3&amp;":E"&amp;ROW(G687))),""),IF(G687&lt;&gt;G688,AVERAGE(INDIRECT("E"&amp;ROW(INDEX($G$2:G686,MATCH(G686,$G$2:G686,0),1))&amp;":E"&amp;ROW(G686))),""))</f>
        <v/>
      </c>
      <c r="I687" s="7"/>
      <c r="J687" t="str">
        <f ca="1">IF(G687&lt;&gt;G688,IF(G687="Baisse",MAX(INDIRECT("C"&amp;ROW(G688)&amp;":C"&amp;IFERROR(ROW(INDEX(G688:$G$919,MATCH(G687,G688:$G$919,0),1)),917))),MIN(INDIRECT("D"&amp;ROW(G688)&amp;":D"&amp;IFERROR(ROW(INDEX(G688:$G$919,MATCH(G687,G688:$G$919,0),1))-1,917)))),"")</f>
        <v/>
      </c>
    </row>
    <row r="688" spans="1:10" x14ac:dyDescent="0.25">
      <c r="A688" s="5">
        <v>42530.458333333336</v>
      </c>
      <c r="B688" s="3">
        <v>16579</v>
      </c>
      <c r="C688" s="3">
        <v>16586.5</v>
      </c>
      <c r="D688" s="3">
        <v>16524</v>
      </c>
      <c r="E688" s="3">
        <v>16561.5</v>
      </c>
      <c r="F688" s="2">
        <v>16562</v>
      </c>
      <c r="G688" s="1" t="s">
        <v>8</v>
      </c>
      <c r="H688" s="6" t="str">
        <f ca="1">IFERROR(IF(G688&lt;&gt;G689,AVERAGE(INDIRECT("E"&amp;MAX(MATCH(9^9,$H$3:H687,1))+3&amp;":E"&amp;ROW(G688))),""),IF(G688&lt;&gt;G689,AVERAGE(INDIRECT("E"&amp;ROW(INDEX($G$2:G687,MATCH(G687,$G$2:G687,0),1))&amp;":E"&amp;ROW(G687))),""))</f>
        <v/>
      </c>
      <c r="I688" s="7"/>
      <c r="J688" t="str">
        <f ca="1">IF(G688&lt;&gt;G689,IF(G688="Baisse",MAX(INDIRECT("C"&amp;ROW(G689)&amp;":C"&amp;IFERROR(ROW(INDEX(G689:$G$919,MATCH(G688,G689:$G$919,0),1)),917))),MIN(INDIRECT("D"&amp;ROW(G689)&amp;":D"&amp;IFERROR(ROW(INDEX(G689:$G$919,MATCH(G688,G689:$G$919,0),1))-1,917)))),"")</f>
        <v/>
      </c>
    </row>
    <row r="689" spans="1:10" x14ac:dyDescent="0.25">
      <c r="A689" s="5">
        <v>42530.625</v>
      </c>
      <c r="B689" s="3">
        <v>16561.5</v>
      </c>
      <c r="C689" s="3">
        <v>16576.5</v>
      </c>
      <c r="D689" s="3">
        <v>16501.5</v>
      </c>
      <c r="E689" s="3">
        <v>16546.5</v>
      </c>
      <c r="F689" s="2">
        <v>16521</v>
      </c>
      <c r="G689" s="1" t="s">
        <v>8</v>
      </c>
      <c r="H689" s="6" t="str">
        <f ca="1">IFERROR(IF(G689&lt;&gt;G690,AVERAGE(INDIRECT("E"&amp;MAX(MATCH(9^9,$H$3:H688,1))+3&amp;":E"&amp;ROW(G689))),""),IF(G689&lt;&gt;G690,AVERAGE(INDIRECT("E"&amp;ROW(INDEX($G$2:G688,MATCH(G688,$G$2:G688,0),1))&amp;":E"&amp;ROW(G688))),""))</f>
        <v/>
      </c>
      <c r="I689" s="7"/>
      <c r="J689" t="str">
        <f ca="1">IF(G689&lt;&gt;G690,IF(G689="Baisse",MAX(INDIRECT("C"&amp;ROW(G690)&amp;":C"&amp;IFERROR(ROW(INDEX(G690:$G$919,MATCH(G689,G690:$G$919,0),1)),917))),MIN(INDIRECT("D"&amp;ROW(G690)&amp;":D"&amp;IFERROR(ROW(INDEX(G690:$G$919,MATCH(G689,G690:$G$919,0),1))-1,917)))),"")</f>
        <v/>
      </c>
    </row>
    <row r="690" spans="1:10" x14ac:dyDescent="0.25">
      <c r="A690" s="5">
        <v>42530.791666666664</v>
      </c>
      <c r="B690" s="3">
        <v>16546.5</v>
      </c>
      <c r="C690" s="3">
        <v>16656.5</v>
      </c>
      <c r="D690" s="3">
        <v>16536.5</v>
      </c>
      <c r="E690" s="3">
        <v>16631.5</v>
      </c>
      <c r="F690" s="2">
        <v>16479</v>
      </c>
      <c r="G690" s="1" t="s">
        <v>8</v>
      </c>
      <c r="H690" s="6" t="str">
        <f ca="1">IFERROR(IF(G690&lt;&gt;G691,AVERAGE(INDIRECT("E"&amp;MAX(MATCH(9^9,$H$3:H689,1))+3&amp;":E"&amp;ROW(G690))),""),IF(G690&lt;&gt;G691,AVERAGE(INDIRECT("E"&amp;ROW(INDEX($G$2:G689,MATCH(G689,$G$2:G689,0),1))&amp;":E"&amp;ROW(G689))),""))</f>
        <v/>
      </c>
      <c r="I690" s="7"/>
      <c r="J690" t="str">
        <f ca="1">IF(G690&lt;&gt;G691,IF(G690="Baisse",MAX(INDIRECT("C"&amp;ROW(G691)&amp;":C"&amp;IFERROR(ROW(INDEX(G691:$G$919,MATCH(G690,G691:$G$919,0),1)),917))),MIN(INDIRECT("D"&amp;ROW(G691)&amp;":D"&amp;IFERROR(ROW(INDEX(G691:$G$919,MATCH(G690,G691:$G$919,0),1))-1,917)))),"")</f>
        <v/>
      </c>
    </row>
    <row r="691" spans="1:10" x14ac:dyDescent="0.25">
      <c r="A691" s="5">
        <v>42530.958333333336</v>
      </c>
      <c r="B691" s="3">
        <v>16631.5</v>
      </c>
      <c r="C691" s="3">
        <v>16687.5</v>
      </c>
      <c r="D691" s="3">
        <v>16507.5</v>
      </c>
      <c r="E691" s="3">
        <v>16592.5</v>
      </c>
      <c r="F691" s="2">
        <v>16437</v>
      </c>
      <c r="G691" s="1" t="s">
        <v>8</v>
      </c>
      <c r="H691" s="6" t="str">
        <f ca="1">IFERROR(IF(G691&lt;&gt;G692,AVERAGE(INDIRECT("E"&amp;MAX(MATCH(9^9,$H$3:H690,1))+3&amp;":E"&amp;ROW(G691))),""),IF(G691&lt;&gt;G692,AVERAGE(INDIRECT("E"&amp;ROW(INDEX($G$2:G690,MATCH(G690,$G$2:G690,0),1))&amp;":E"&amp;ROW(G690))),""))</f>
        <v/>
      </c>
      <c r="I691" s="7"/>
      <c r="J691" t="str">
        <f ca="1">IF(G691&lt;&gt;G692,IF(G691="Baisse",MAX(INDIRECT("C"&amp;ROW(G692)&amp;":C"&amp;IFERROR(ROW(INDEX(G692:$G$919,MATCH(G691,G692:$G$919,0),1)),917))),MIN(INDIRECT("D"&amp;ROW(G692)&amp;":D"&amp;IFERROR(ROW(INDEX(G692:$G$919,MATCH(G691,G692:$G$919,0),1))-1,917)))),"")</f>
        <v/>
      </c>
    </row>
    <row r="692" spans="1:10" x14ac:dyDescent="0.25">
      <c r="A692" s="5">
        <v>42531.125</v>
      </c>
      <c r="B692" s="3">
        <v>16592.5</v>
      </c>
      <c r="C692" s="3">
        <v>16617.5</v>
      </c>
      <c r="D692" s="3">
        <v>16492.5</v>
      </c>
      <c r="E692" s="3">
        <v>16537.5</v>
      </c>
      <c r="F692" s="2">
        <v>16396</v>
      </c>
      <c r="G692" s="1" t="s">
        <v>8</v>
      </c>
      <c r="H692" s="6" t="str">
        <f ca="1">IFERROR(IF(G692&lt;&gt;G693,AVERAGE(INDIRECT("E"&amp;MAX(MATCH(9^9,$H$3:H691,1))+3&amp;":E"&amp;ROW(G692))),""),IF(G692&lt;&gt;G693,AVERAGE(INDIRECT("E"&amp;ROW(INDEX($G$2:G691,MATCH(G691,$G$2:G691,0),1))&amp;":E"&amp;ROW(G691))),""))</f>
        <v/>
      </c>
      <c r="I692" s="7"/>
      <c r="J692" t="str">
        <f ca="1">IF(G692&lt;&gt;G693,IF(G692="Baisse",MAX(INDIRECT("C"&amp;ROW(G693)&amp;":C"&amp;IFERROR(ROW(INDEX(G693:$G$919,MATCH(G692,G693:$G$919,0),1)),917))),MIN(INDIRECT("D"&amp;ROW(G693)&amp;":D"&amp;IFERROR(ROW(INDEX(G693:$G$919,MATCH(G692,G693:$G$919,0),1))-1,917)))),"")</f>
        <v/>
      </c>
    </row>
    <row r="693" spans="1:10" x14ac:dyDescent="0.25">
      <c r="A693" s="5">
        <v>42531.291666666664</v>
      </c>
      <c r="B693" s="3">
        <v>16537.5</v>
      </c>
      <c r="C693" s="3">
        <v>16610</v>
      </c>
      <c r="D693" s="3">
        <v>16432.5</v>
      </c>
      <c r="E693" s="3">
        <v>16462.5</v>
      </c>
      <c r="F693" s="2">
        <v>16354</v>
      </c>
      <c r="G693" s="1" t="s">
        <v>8</v>
      </c>
      <c r="H693" s="6" t="str">
        <f ca="1">IFERROR(IF(G693&lt;&gt;G694,AVERAGE(INDIRECT("E"&amp;MAX(MATCH(9^9,$H$3:H692,1))+3&amp;":E"&amp;ROW(G693))),""),IF(G693&lt;&gt;G694,AVERAGE(INDIRECT("E"&amp;ROW(INDEX($G$2:G692,MATCH(G692,$G$2:G692,0),1))&amp;":E"&amp;ROW(G692))),""))</f>
        <v/>
      </c>
      <c r="I693" s="7"/>
      <c r="J693" t="str">
        <f ca="1">IF(G693&lt;&gt;G694,IF(G693="Baisse",MAX(INDIRECT("C"&amp;ROW(G694)&amp;":C"&amp;IFERROR(ROW(INDEX(G694:$G$919,MATCH(G693,G694:$G$919,0),1)),917))),MIN(INDIRECT("D"&amp;ROW(G694)&amp;":D"&amp;IFERROR(ROW(INDEX(G694:$G$919,MATCH(G693,G694:$G$919,0),1))-1,917)))),"")</f>
        <v/>
      </c>
    </row>
    <row r="694" spans="1:10" x14ac:dyDescent="0.25">
      <c r="A694" s="5">
        <v>42531.458333333336</v>
      </c>
      <c r="B694" s="3">
        <v>16462.5</v>
      </c>
      <c r="C694" s="3">
        <v>16462.5</v>
      </c>
      <c r="D694" s="3">
        <v>16381.5</v>
      </c>
      <c r="E694" s="3">
        <v>16396.5</v>
      </c>
      <c r="F694" s="2">
        <v>16312</v>
      </c>
      <c r="G694" s="1" t="s">
        <v>8</v>
      </c>
      <c r="H694" s="6" t="str">
        <f ca="1">IFERROR(IF(G694&lt;&gt;G695,AVERAGE(INDIRECT("E"&amp;MAX(MATCH(9^9,$H$3:H693,1))+3&amp;":E"&amp;ROW(G694))),""),IF(G694&lt;&gt;G695,AVERAGE(INDIRECT("E"&amp;ROW(INDEX($G$2:G693,MATCH(G693,$G$2:G693,0),1))&amp;":E"&amp;ROW(G693))),""))</f>
        <v/>
      </c>
      <c r="I694" s="7"/>
      <c r="J694" t="str">
        <f ca="1">IF(G694&lt;&gt;G695,IF(G694="Baisse",MAX(INDIRECT("C"&amp;ROW(G695)&amp;":C"&amp;IFERROR(ROW(INDEX(G695:$G$919,MATCH(G694,G695:$G$919,0),1)),917))),MIN(INDIRECT("D"&amp;ROW(G695)&amp;":D"&amp;IFERROR(ROW(INDEX(G695:$G$919,MATCH(G694,G695:$G$919,0),1))-1,917)))),"")</f>
        <v/>
      </c>
    </row>
    <row r="695" spans="1:10" x14ac:dyDescent="0.25">
      <c r="A695" s="5">
        <v>42531.625</v>
      </c>
      <c r="B695" s="3">
        <v>16396.5</v>
      </c>
      <c r="C695" s="3">
        <v>16401.5</v>
      </c>
      <c r="D695" s="3">
        <v>16321.5</v>
      </c>
      <c r="E695" s="3">
        <v>16339</v>
      </c>
      <c r="F695" s="2">
        <v>16271</v>
      </c>
      <c r="G695" s="1" t="s">
        <v>8</v>
      </c>
      <c r="H695" s="6" t="str">
        <f ca="1">IFERROR(IF(G695&lt;&gt;G696,AVERAGE(INDIRECT("E"&amp;MAX(MATCH(9^9,$H$3:H694,1))+3&amp;":E"&amp;ROW(G695))),""),IF(G695&lt;&gt;G696,AVERAGE(INDIRECT("E"&amp;ROW(INDEX($G$2:G694,MATCH(G694,$G$2:G694,0),1))&amp;":E"&amp;ROW(G694))),""))</f>
        <v/>
      </c>
      <c r="I695" s="7"/>
      <c r="J695" t="str">
        <f ca="1">IF(G695&lt;&gt;G696,IF(G695="Baisse",MAX(INDIRECT("C"&amp;ROW(G696)&amp;":C"&amp;IFERROR(ROW(INDEX(G696:$G$919,MATCH(G695,G696:$G$919,0),1)),917))),MIN(INDIRECT("D"&amp;ROW(G696)&amp;":D"&amp;IFERROR(ROW(INDEX(G696:$G$919,MATCH(G695,G696:$G$919,0),1))-1,917)))),"")</f>
        <v/>
      </c>
    </row>
    <row r="696" spans="1:10" x14ac:dyDescent="0.25">
      <c r="A696" s="5">
        <v>42531.791666666664</v>
      </c>
      <c r="B696" s="3">
        <v>16339</v>
      </c>
      <c r="C696" s="3">
        <v>16346.5</v>
      </c>
      <c r="D696" s="3">
        <v>16226.5</v>
      </c>
      <c r="E696" s="3">
        <v>16336.5</v>
      </c>
      <c r="F696" s="2">
        <v>16229</v>
      </c>
      <c r="G696" s="1" t="s">
        <v>8</v>
      </c>
      <c r="H696" s="6" t="str">
        <f ca="1">IFERROR(IF(G696&lt;&gt;G697,AVERAGE(INDIRECT("E"&amp;MAX(MATCH(9^9,$H$3:H695,1))+3&amp;":E"&amp;ROW(G696))),""),IF(G696&lt;&gt;G697,AVERAGE(INDIRECT("E"&amp;ROW(INDEX($G$2:G695,MATCH(G695,$G$2:G695,0),1))&amp;":E"&amp;ROW(G695))),""))</f>
        <v/>
      </c>
      <c r="I696" s="7"/>
      <c r="J696" t="str">
        <f ca="1">IF(G696&lt;&gt;G697,IF(G696="Baisse",MAX(INDIRECT("C"&amp;ROW(G697)&amp;":C"&amp;IFERROR(ROW(INDEX(G697:$G$919,MATCH(G696,G697:$G$919,0),1)),917))),MIN(INDIRECT("D"&amp;ROW(G697)&amp;":D"&amp;IFERROR(ROW(INDEX(G697:$G$919,MATCH(G696,G697:$G$919,0),1))-1,917)))),"")</f>
        <v/>
      </c>
    </row>
    <row r="697" spans="1:10" x14ac:dyDescent="0.25">
      <c r="A697" s="5">
        <v>42533.958333333336</v>
      </c>
      <c r="B697" s="3">
        <v>16336.5</v>
      </c>
      <c r="C697" s="3">
        <v>16336.5</v>
      </c>
      <c r="D697" s="3">
        <v>16176.5</v>
      </c>
      <c r="E697" s="3">
        <v>16176.5</v>
      </c>
      <c r="F697" s="2">
        <v>16187</v>
      </c>
      <c r="G697" s="1" t="s">
        <v>8</v>
      </c>
      <c r="H697" s="6" t="str">
        <f ca="1">IFERROR(IF(G697&lt;&gt;G698,AVERAGE(INDIRECT("E"&amp;MAX(MATCH(9^9,$H$3:H696,1))+3&amp;":E"&amp;ROW(G697))),""),IF(G697&lt;&gt;G698,AVERAGE(INDIRECT("E"&amp;ROW(INDEX($G$2:G696,MATCH(G696,$G$2:G696,0),1))&amp;":E"&amp;ROW(G696))),""))</f>
        <v/>
      </c>
      <c r="I697" s="7"/>
      <c r="J697" t="str">
        <f ca="1">IF(G697&lt;&gt;G698,IF(G697="Baisse",MAX(INDIRECT("C"&amp;ROW(G698)&amp;":C"&amp;IFERROR(ROW(INDEX(G698:$G$919,MATCH(G697,G698:$G$919,0),1)),917))),MIN(INDIRECT("D"&amp;ROW(G698)&amp;":D"&amp;IFERROR(ROW(INDEX(G698:$G$919,MATCH(G697,G698:$G$919,0),1))-1,917)))),"")</f>
        <v/>
      </c>
    </row>
    <row r="698" spans="1:10" x14ac:dyDescent="0.25">
      <c r="A698" s="5">
        <v>42534.125</v>
      </c>
      <c r="B698" s="3">
        <v>16176.5</v>
      </c>
      <c r="C698" s="3">
        <v>16196.5</v>
      </c>
      <c r="D698" s="3">
        <v>16066.5</v>
      </c>
      <c r="E698" s="3">
        <v>16081.5</v>
      </c>
      <c r="F698" s="2">
        <v>16146</v>
      </c>
      <c r="G698" s="1" t="s">
        <v>8</v>
      </c>
      <c r="H698" s="6" t="str">
        <f ca="1">IFERROR(IF(G698&lt;&gt;G699,AVERAGE(INDIRECT("E"&amp;MAX(MATCH(9^9,$H$3:H697,1))+3&amp;":E"&amp;ROW(G698))),""),IF(G698&lt;&gt;G699,AVERAGE(INDIRECT("E"&amp;ROW(INDEX($G$2:G697,MATCH(G697,$G$2:G697,0),1))&amp;":E"&amp;ROW(G697))),""))</f>
        <v/>
      </c>
      <c r="I698" s="7"/>
      <c r="J698" t="str">
        <f ca="1">IF(G698&lt;&gt;G699,IF(G698="Baisse",MAX(INDIRECT("C"&amp;ROW(G699)&amp;":C"&amp;IFERROR(ROW(INDEX(G699:$G$919,MATCH(G698,G699:$G$919,0),1)),917))),MIN(INDIRECT("D"&amp;ROW(G699)&amp;":D"&amp;IFERROR(ROW(INDEX(G699:$G$919,MATCH(G698,G699:$G$919,0),1))-1,917)))),"")</f>
        <v/>
      </c>
    </row>
    <row r="699" spans="1:10" x14ac:dyDescent="0.25">
      <c r="A699" s="5">
        <v>42534.291666666664</v>
      </c>
      <c r="B699" s="3">
        <v>16081.5</v>
      </c>
      <c r="C699" s="3">
        <v>16124</v>
      </c>
      <c r="D699" s="3">
        <v>15996.5</v>
      </c>
      <c r="E699" s="3">
        <v>16036.5</v>
      </c>
      <c r="F699" s="2">
        <v>16104</v>
      </c>
      <c r="G699" s="1" t="s">
        <v>8</v>
      </c>
      <c r="H699" s="6" t="str">
        <f ca="1">IFERROR(IF(G699&lt;&gt;G700,AVERAGE(INDIRECT("E"&amp;MAX(MATCH(9^9,$H$3:H698,1))+3&amp;":E"&amp;ROW(G699))),""),IF(G699&lt;&gt;G700,AVERAGE(INDIRECT("E"&amp;ROW(INDEX($G$2:G698,MATCH(G698,$G$2:G698,0),1))&amp;":E"&amp;ROW(G698))),""))</f>
        <v/>
      </c>
      <c r="I699" s="7"/>
      <c r="J699" t="str">
        <f ca="1">IF(G699&lt;&gt;G700,IF(G699="Baisse",MAX(INDIRECT("C"&amp;ROW(G700)&amp;":C"&amp;IFERROR(ROW(INDEX(G700:$G$919,MATCH(G699,G700:$G$919,0),1)),917))),MIN(INDIRECT("D"&amp;ROW(G700)&amp;":D"&amp;IFERROR(ROW(INDEX(G700:$G$919,MATCH(G699,G700:$G$919,0),1))-1,917)))),"")</f>
        <v/>
      </c>
    </row>
    <row r="700" spans="1:10" x14ac:dyDescent="0.25">
      <c r="A700" s="5">
        <v>42534.458333333336</v>
      </c>
      <c r="B700" s="3">
        <v>16036.5</v>
      </c>
      <c r="C700" s="3">
        <v>16044.5</v>
      </c>
      <c r="D700" s="3">
        <v>15954.5</v>
      </c>
      <c r="E700" s="3">
        <v>15959.5</v>
      </c>
      <c r="F700" s="2">
        <v>16062</v>
      </c>
      <c r="G700" s="1" t="s">
        <v>8</v>
      </c>
      <c r="H700" s="6" t="str">
        <f ca="1">IFERROR(IF(G700&lt;&gt;G701,AVERAGE(INDIRECT("E"&amp;MAX(MATCH(9^9,$H$3:H699,1))+3&amp;":E"&amp;ROW(G700))),""),IF(G700&lt;&gt;G701,AVERAGE(INDIRECT("E"&amp;ROW(INDEX($G$2:G699,MATCH(G699,$G$2:G699,0),1))&amp;":E"&amp;ROW(G699))),""))</f>
        <v/>
      </c>
      <c r="I700" s="7"/>
      <c r="J700" t="str">
        <f ca="1">IF(G700&lt;&gt;G701,IF(G700="Baisse",MAX(INDIRECT("C"&amp;ROW(G701)&amp;":C"&amp;IFERROR(ROW(INDEX(G701:$G$919,MATCH(G700,G701:$G$919,0),1)),917))),MIN(INDIRECT("D"&amp;ROW(G701)&amp;":D"&amp;IFERROR(ROW(INDEX(G701:$G$919,MATCH(G700,G701:$G$919,0),1))-1,917)))),"")</f>
        <v/>
      </c>
    </row>
    <row r="701" spans="1:10" x14ac:dyDescent="0.25">
      <c r="A701" s="5">
        <v>42534.625</v>
      </c>
      <c r="B701" s="3">
        <v>15959.5</v>
      </c>
      <c r="C701" s="3">
        <v>16109.5</v>
      </c>
      <c r="D701" s="3">
        <v>15939.5</v>
      </c>
      <c r="E701" s="3">
        <v>15989.5</v>
      </c>
      <c r="F701" s="2">
        <v>16021</v>
      </c>
      <c r="G701" s="1" t="s">
        <v>8</v>
      </c>
      <c r="H701" s="6" t="str">
        <f ca="1">IFERROR(IF(G701&lt;&gt;G702,AVERAGE(INDIRECT("E"&amp;MAX(MATCH(9^9,$H$3:H700,1))+3&amp;":E"&amp;ROW(G701))),""),IF(G701&lt;&gt;G702,AVERAGE(INDIRECT("E"&amp;ROW(INDEX($G$2:G700,MATCH(G700,$G$2:G700,0),1))&amp;":E"&amp;ROW(G700))),""))</f>
        <v/>
      </c>
      <c r="I701" s="7"/>
      <c r="J701" t="str">
        <f ca="1">IF(G701&lt;&gt;G702,IF(G701="Baisse",MAX(INDIRECT("C"&amp;ROW(G702)&amp;":C"&amp;IFERROR(ROW(INDEX(G702:$G$919,MATCH(G701,G702:$G$919,0),1)),917))),MIN(INDIRECT("D"&amp;ROW(G702)&amp;":D"&amp;IFERROR(ROW(INDEX(G702:$G$919,MATCH(G701,G702:$G$919,0),1))-1,917)))),"")</f>
        <v/>
      </c>
    </row>
    <row r="702" spans="1:10" x14ac:dyDescent="0.25">
      <c r="A702" s="5">
        <v>42534.791666666664</v>
      </c>
      <c r="B702" s="3">
        <v>15989.5</v>
      </c>
      <c r="C702" s="3">
        <v>15994.5</v>
      </c>
      <c r="D702" s="3">
        <v>15919.5</v>
      </c>
      <c r="E702" s="3">
        <v>15949.5</v>
      </c>
      <c r="F702" s="2">
        <v>15979</v>
      </c>
      <c r="G702" s="1" t="s">
        <v>8</v>
      </c>
      <c r="H702" s="6" t="str">
        <f ca="1">IFERROR(IF(G702&lt;&gt;G703,AVERAGE(INDIRECT("E"&amp;MAX(MATCH(9^9,$H$3:H701,1))+3&amp;":E"&amp;ROW(G702))),""),IF(G702&lt;&gt;G703,AVERAGE(INDIRECT("E"&amp;ROW(INDEX($G$2:G701,MATCH(G701,$G$2:G701,0),1))&amp;":E"&amp;ROW(G701))),""))</f>
        <v/>
      </c>
      <c r="I702" s="7"/>
      <c r="J702" t="str">
        <f ca="1">IF(G702&lt;&gt;G703,IF(G702="Baisse",MAX(INDIRECT("C"&amp;ROW(G703)&amp;":C"&amp;IFERROR(ROW(INDEX(G703:$G$919,MATCH(G702,G703:$G$919,0),1)),917))),MIN(INDIRECT("D"&amp;ROW(G703)&amp;":D"&amp;IFERROR(ROW(INDEX(G703:$G$919,MATCH(G702,G703:$G$919,0),1))-1,917)))),"")</f>
        <v/>
      </c>
    </row>
    <row r="703" spans="1:10" x14ac:dyDescent="0.25">
      <c r="A703" s="5">
        <v>42534.958333333336</v>
      </c>
      <c r="B703" s="3">
        <v>15949.5</v>
      </c>
      <c r="C703" s="3">
        <v>16074.5</v>
      </c>
      <c r="D703" s="3">
        <v>15817</v>
      </c>
      <c r="E703" s="3">
        <v>15849.5</v>
      </c>
      <c r="F703" s="2">
        <v>15937</v>
      </c>
      <c r="G703" s="1" t="s">
        <v>8</v>
      </c>
      <c r="H703" s="6" t="str">
        <f ca="1">IFERROR(IF(G703&lt;&gt;G704,AVERAGE(INDIRECT("E"&amp;MAX(MATCH(9^9,$H$3:H702,1))+3&amp;":E"&amp;ROW(G703))),""),IF(G703&lt;&gt;G704,AVERAGE(INDIRECT("E"&amp;ROW(INDEX($G$2:G702,MATCH(G702,$G$2:G702,0),1))&amp;":E"&amp;ROW(G702))),""))</f>
        <v/>
      </c>
      <c r="I703" s="7"/>
      <c r="J703" t="str">
        <f ca="1">IF(G703&lt;&gt;G704,IF(G703="Baisse",MAX(INDIRECT("C"&amp;ROW(G704)&amp;":C"&amp;IFERROR(ROW(INDEX(G704:$G$919,MATCH(G703,G704:$G$919,0),1)),917))),MIN(INDIRECT("D"&amp;ROW(G704)&amp;":D"&amp;IFERROR(ROW(INDEX(G704:$G$919,MATCH(G703,G704:$G$919,0),1))-1,917)))),"")</f>
        <v/>
      </c>
    </row>
    <row r="704" spans="1:10" x14ac:dyDescent="0.25">
      <c r="A704" s="5">
        <v>42535.125</v>
      </c>
      <c r="B704" s="3">
        <v>15849.5</v>
      </c>
      <c r="C704" s="3">
        <v>15894.5</v>
      </c>
      <c r="D704" s="3">
        <v>15754.5</v>
      </c>
      <c r="E704" s="3">
        <v>15824.5</v>
      </c>
      <c r="F704" s="2">
        <v>15896</v>
      </c>
      <c r="G704" s="1" t="s">
        <v>8</v>
      </c>
      <c r="H704" s="6" t="str">
        <f ca="1">IFERROR(IF(G704&lt;&gt;G705,AVERAGE(INDIRECT("E"&amp;MAX(MATCH(9^9,$H$3:H703,1))+3&amp;":E"&amp;ROW(G704))),""),IF(G704&lt;&gt;G705,AVERAGE(INDIRECT("E"&amp;ROW(INDEX($G$2:G703,MATCH(G703,$G$2:G703,0),1))&amp;":E"&amp;ROW(G703))),""))</f>
        <v/>
      </c>
      <c r="I704" s="7"/>
      <c r="J704" t="str">
        <f ca="1">IF(G704&lt;&gt;G705,IF(G704="Baisse",MAX(INDIRECT("C"&amp;ROW(G705)&amp;":C"&amp;IFERROR(ROW(INDEX(G705:$G$919,MATCH(G704,G705:$G$919,0),1)),917))),MIN(INDIRECT("D"&amp;ROW(G705)&amp;":D"&amp;IFERROR(ROW(INDEX(G705:$G$919,MATCH(G704,G705:$G$919,0),1))-1,917)))),"")</f>
        <v/>
      </c>
    </row>
    <row r="705" spans="1:10" x14ac:dyDescent="0.25">
      <c r="A705" s="5">
        <v>42535.291666666664</v>
      </c>
      <c r="B705" s="3">
        <v>15824.5</v>
      </c>
      <c r="C705" s="3">
        <v>15864.5</v>
      </c>
      <c r="D705" s="3">
        <v>15704.5</v>
      </c>
      <c r="E705" s="3">
        <v>15729.5</v>
      </c>
      <c r="F705" s="2">
        <v>15854</v>
      </c>
      <c r="G705" s="1" t="s">
        <v>8</v>
      </c>
      <c r="H705" s="6" t="str">
        <f ca="1">IFERROR(IF(G705&lt;&gt;G706,AVERAGE(INDIRECT("E"&amp;MAX(MATCH(9^9,$H$3:H704,1))+3&amp;":E"&amp;ROW(G705))),""),IF(G705&lt;&gt;G706,AVERAGE(INDIRECT("E"&amp;ROW(INDEX($G$2:G704,MATCH(G704,$G$2:G704,0),1))&amp;":E"&amp;ROW(G704))),""))</f>
        <v/>
      </c>
      <c r="I705" s="7"/>
      <c r="J705" t="str">
        <f ca="1">IF(G705&lt;&gt;G706,IF(G705="Baisse",MAX(INDIRECT("C"&amp;ROW(G706)&amp;":C"&amp;IFERROR(ROW(INDEX(G706:$G$919,MATCH(G705,G706:$G$919,0),1)),917))),MIN(INDIRECT("D"&amp;ROW(G706)&amp;":D"&amp;IFERROR(ROW(INDEX(G706:$G$919,MATCH(G705,G706:$G$919,0),1))-1,917)))),"")</f>
        <v/>
      </c>
    </row>
    <row r="706" spans="1:10" x14ac:dyDescent="0.25">
      <c r="A706" s="5">
        <v>42535.458333333336</v>
      </c>
      <c r="B706" s="3">
        <v>15729.5</v>
      </c>
      <c r="C706" s="3">
        <v>15794.5</v>
      </c>
      <c r="D706" s="3">
        <v>15694.5</v>
      </c>
      <c r="E706" s="3">
        <v>15774.5</v>
      </c>
      <c r="F706" s="2">
        <v>15812</v>
      </c>
      <c r="G706" s="1" t="s">
        <v>8</v>
      </c>
      <c r="H706" s="6" t="str">
        <f ca="1">IFERROR(IF(G706&lt;&gt;G707,AVERAGE(INDIRECT("E"&amp;MAX(MATCH(9^9,$H$3:H705,1))+3&amp;":E"&amp;ROW(G706))),""),IF(G706&lt;&gt;G707,AVERAGE(INDIRECT("E"&amp;ROW(INDEX($G$2:G705,MATCH(G705,$G$2:G705,0),1))&amp;":E"&amp;ROW(G705))),""))</f>
        <v/>
      </c>
      <c r="I706" s="7"/>
      <c r="J706" t="str">
        <f ca="1">IF(G706&lt;&gt;G707,IF(G706="Baisse",MAX(INDIRECT("C"&amp;ROW(G707)&amp;":C"&amp;IFERROR(ROW(INDEX(G707:$G$919,MATCH(G706,G707:$G$919,0),1)),917))),MIN(INDIRECT("D"&amp;ROW(G707)&amp;":D"&amp;IFERROR(ROW(INDEX(G707:$G$919,MATCH(G706,G707:$G$919,0),1))-1,917)))),"")</f>
        <v/>
      </c>
    </row>
    <row r="707" spans="1:10" x14ac:dyDescent="0.25">
      <c r="A707" s="5">
        <v>42535.625</v>
      </c>
      <c r="B707" s="3">
        <v>15774.5</v>
      </c>
      <c r="C707" s="3">
        <v>15834.5</v>
      </c>
      <c r="D707" s="3">
        <v>15679.5</v>
      </c>
      <c r="E707" s="3">
        <v>15719.5</v>
      </c>
      <c r="F707" s="2">
        <v>15771</v>
      </c>
      <c r="G707" s="1" t="s">
        <v>8</v>
      </c>
      <c r="H707" s="6" t="str">
        <f ca="1">IFERROR(IF(G707&lt;&gt;G708,AVERAGE(INDIRECT("E"&amp;MAX(MATCH(9^9,$H$3:H706,1))+3&amp;":E"&amp;ROW(G707))),""),IF(G707&lt;&gt;G708,AVERAGE(INDIRECT("E"&amp;ROW(INDEX($G$2:G706,MATCH(G706,$G$2:G706,0),1))&amp;":E"&amp;ROW(G706))),""))</f>
        <v/>
      </c>
      <c r="I707" s="7"/>
      <c r="J707" t="str">
        <f ca="1">IF(G707&lt;&gt;G708,IF(G707="Baisse",MAX(INDIRECT("C"&amp;ROW(G708)&amp;":C"&amp;IFERROR(ROW(INDEX(G708:$G$919,MATCH(G707,G708:$G$919,0),1)),917))),MIN(INDIRECT("D"&amp;ROW(G708)&amp;":D"&amp;IFERROR(ROW(INDEX(G708:$G$919,MATCH(G707,G708:$G$919,0),1))-1,917)))),"")</f>
        <v/>
      </c>
    </row>
    <row r="708" spans="1:10" x14ac:dyDescent="0.25">
      <c r="A708" s="5">
        <v>42535.791666666664</v>
      </c>
      <c r="B708" s="3">
        <v>15719.5</v>
      </c>
      <c r="C708" s="3">
        <v>15834.5</v>
      </c>
      <c r="D708" s="3">
        <v>15679.5</v>
      </c>
      <c r="E708" s="3">
        <v>15819.5</v>
      </c>
      <c r="F708" s="2">
        <v>15729</v>
      </c>
      <c r="G708" s="1" t="s">
        <v>8</v>
      </c>
      <c r="H708" s="6" t="str">
        <f ca="1">IFERROR(IF(G708&lt;&gt;G709,AVERAGE(INDIRECT("E"&amp;MAX(MATCH(9^9,$H$3:H707,1))+3&amp;":E"&amp;ROW(G708))),""),IF(G708&lt;&gt;G709,AVERAGE(INDIRECT("E"&amp;ROW(INDEX($G$2:G707,MATCH(G707,$G$2:G707,0),1))&amp;":E"&amp;ROW(G707))),""))</f>
        <v/>
      </c>
      <c r="I708" s="7"/>
      <c r="J708" t="str">
        <f ca="1">IF(G708&lt;&gt;G709,IF(G708="Baisse",MAX(INDIRECT("C"&amp;ROW(G709)&amp;":C"&amp;IFERROR(ROW(INDEX(G709:$G$919,MATCH(G708,G709:$G$919,0),1)),917))),MIN(INDIRECT("D"&amp;ROW(G709)&amp;":D"&amp;IFERROR(ROW(INDEX(G709:$G$919,MATCH(G708,G709:$G$919,0),1))-1,917)))),"")</f>
        <v/>
      </c>
    </row>
    <row r="709" spans="1:10" x14ac:dyDescent="0.25">
      <c r="A709" s="5">
        <v>42535.958333333336</v>
      </c>
      <c r="B709" s="3">
        <v>15819.5</v>
      </c>
      <c r="C709" s="3">
        <v>15853</v>
      </c>
      <c r="D709" s="3">
        <v>15735.5</v>
      </c>
      <c r="E709" s="3">
        <v>15810.5</v>
      </c>
      <c r="F709" s="2">
        <v>15687</v>
      </c>
      <c r="G709" s="1" t="s">
        <v>8</v>
      </c>
      <c r="H709" s="6" t="str">
        <f ca="1">IFERROR(IF(G709&lt;&gt;G710,AVERAGE(INDIRECT("E"&amp;MAX(MATCH(9^9,$H$3:H708,1))+3&amp;":E"&amp;ROW(G709))),""),IF(G709&lt;&gt;G710,AVERAGE(INDIRECT("E"&amp;ROW(INDEX($G$2:G708,MATCH(G708,$G$2:G708,0),1))&amp;":E"&amp;ROW(G708))),""))</f>
        <v/>
      </c>
      <c r="I709" s="7"/>
      <c r="J709" t="str">
        <f ca="1">IF(G709&lt;&gt;G710,IF(G709="Baisse",MAX(INDIRECT("C"&amp;ROW(G710)&amp;":C"&amp;IFERROR(ROW(INDEX(G710:$G$919,MATCH(G709,G710:$G$919,0),1)),917))),MIN(INDIRECT("D"&amp;ROW(G710)&amp;":D"&amp;IFERROR(ROW(INDEX(G710:$G$919,MATCH(G709,G710:$G$919,0),1))-1,917)))),"")</f>
        <v/>
      </c>
    </row>
    <row r="710" spans="1:10" x14ac:dyDescent="0.25">
      <c r="A710" s="5">
        <v>42536.125</v>
      </c>
      <c r="B710" s="3">
        <v>15810.5</v>
      </c>
      <c r="C710" s="3">
        <v>16005.5</v>
      </c>
      <c r="D710" s="3">
        <v>15805.5</v>
      </c>
      <c r="E710" s="3">
        <v>15893</v>
      </c>
      <c r="F710" s="2">
        <v>15646</v>
      </c>
      <c r="G710" s="1" t="s">
        <v>8</v>
      </c>
      <c r="H710" s="6" t="str">
        <f ca="1">IFERROR(IF(G710&lt;&gt;G711,AVERAGE(INDIRECT("E"&amp;MAX(MATCH(9^9,$H$3:H709,1))+3&amp;":E"&amp;ROW(G710))),""),IF(G710&lt;&gt;G711,AVERAGE(INDIRECT("E"&amp;ROW(INDEX($G$2:G709,MATCH(G709,$G$2:G709,0),1))&amp;":E"&amp;ROW(G709))),""))</f>
        <v/>
      </c>
      <c r="I710" s="7"/>
      <c r="J710" t="str">
        <f ca="1">IF(G710&lt;&gt;G711,IF(G710="Baisse",MAX(INDIRECT("C"&amp;ROW(G711)&amp;":C"&amp;IFERROR(ROW(INDEX(G711:$G$919,MATCH(G710,G711:$G$919,0),1)),917))),MIN(INDIRECT("D"&amp;ROW(G711)&amp;":D"&amp;IFERROR(ROW(INDEX(G711:$G$919,MATCH(G710,G711:$G$919,0),1))-1,917)))),"")</f>
        <v/>
      </c>
    </row>
    <row r="711" spans="1:10" x14ac:dyDescent="0.25">
      <c r="A711" s="5">
        <v>42536.291666666664</v>
      </c>
      <c r="B711" s="3">
        <v>15893</v>
      </c>
      <c r="C711" s="3">
        <v>16020.5</v>
      </c>
      <c r="D711" s="3">
        <v>15890.5</v>
      </c>
      <c r="E711" s="3">
        <v>16005.5</v>
      </c>
      <c r="F711" s="2">
        <v>15604</v>
      </c>
      <c r="G711" s="1" t="s">
        <v>8</v>
      </c>
      <c r="H711" s="6" t="str">
        <f ca="1">IFERROR(IF(G711&lt;&gt;G712,AVERAGE(INDIRECT("E"&amp;MAX(MATCH(9^9,$H$3:H710,1))+3&amp;":E"&amp;ROW(G711))),""),IF(G711&lt;&gt;G712,AVERAGE(INDIRECT("E"&amp;ROW(INDEX($G$2:G710,MATCH(G710,$G$2:G710,0),1))&amp;":E"&amp;ROW(G710))),""))</f>
        <v/>
      </c>
      <c r="I711" s="7"/>
      <c r="J711" t="str">
        <f ca="1">IF(G711&lt;&gt;G712,IF(G711="Baisse",MAX(INDIRECT("C"&amp;ROW(G712)&amp;":C"&amp;IFERROR(ROW(INDEX(G712:$G$919,MATCH(G711,G712:$G$919,0),1)),917))),MIN(INDIRECT("D"&amp;ROW(G712)&amp;":D"&amp;IFERROR(ROW(INDEX(G712:$G$919,MATCH(G711,G712:$G$919,0),1))-1,917)))),"")</f>
        <v/>
      </c>
    </row>
    <row r="712" spans="1:10" x14ac:dyDescent="0.25">
      <c r="A712" s="5">
        <v>42536.458333333336</v>
      </c>
      <c r="B712" s="3">
        <v>16005.5</v>
      </c>
      <c r="C712" s="3">
        <v>16015.5</v>
      </c>
      <c r="D712" s="3">
        <v>15950.5</v>
      </c>
      <c r="E712" s="3">
        <v>15955.5</v>
      </c>
      <c r="F712" s="2">
        <v>15562</v>
      </c>
      <c r="G712" s="1" t="s">
        <v>8</v>
      </c>
      <c r="H712" s="6" t="str">
        <f ca="1">IFERROR(IF(G712&lt;&gt;G713,AVERAGE(INDIRECT("E"&amp;MAX(MATCH(9^9,$H$3:H711,1))+3&amp;":E"&amp;ROW(G712))),""),IF(G712&lt;&gt;G713,AVERAGE(INDIRECT("E"&amp;ROW(INDEX($G$2:G711,MATCH(G711,$G$2:G711,0),1))&amp;":E"&amp;ROW(G711))),""))</f>
        <v/>
      </c>
      <c r="I712" s="7"/>
      <c r="J712" t="str">
        <f ca="1">IF(G712&lt;&gt;G713,IF(G712="Baisse",MAX(INDIRECT("C"&amp;ROW(G713)&amp;":C"&amp;IFERROR(ROW(INDEX(G713:$G$919,MATCH(G712,G713:$G$919,0),1)),917))),MIN(INDIRECT("D"&amp;ROW(G713)&amp;":D"&amp;IFERROR(ROW(INDEX(G713:$G$919,MATCH(G712,G713:$G$919,0),1))-1,917)))),"")</f>
        <v/>
      </c>
    </row>
    <row r="713" spans="1:10" x14ac:dyDescent="0.25">
      <c r="A713" s="5">
        <v>42536.625</v>
      </c>
      <c r="B713" s="3">
        <v>15955.5</v>
      </c>
      <c r="C713" s="3">
        <v>15980.5</v>
      </c>
      <c r="D713" s="3">
        <v>15905.5</v>
      </c>
      <c r="E713" s="3">
        <v>15940.5</v>
      </c>
      <c r="F713" s="2">
        <v>15521</v>
      </c>
      <c r="G713" s="1" t="s">
        <v>8</v>
      </c>
      <c r="H713" s="6" t="str">
        <f ca="1">IFERROR(IF(G713&lt;&gt;G714,AVERAGE(INDIRECT("E"&amp;MAX(MATCH(9^9,$H$3:H712,1))+3&amp;":E"&amp;ROW(G713))),""),IF(G713&lt;&gt;G714,AVERAGE(INDIRECT("E"&amp;ROW(INDEX($G$2:G712,MATCH(G712,$G$2:G712,0),1))&amp;":E"&amp;ROW(G712))),""))</f>
        <v/>
      </c>
      <c r="I713" s="7"/>
      <c r="J713" t="str">
        <f ca="1">IF(G713&lt;&gt;G714,IF(G713="Baisse",MAX(INDIRECT("C"&amp;ROW(G714)&amp;":C"&amp;IFERROR(ROW(INDEX(G714:$G$919,MATCH(G713,G714:$G$919,0),1)),917))),MIN(INDIRECT("D"&amp;ROW(G714)&amp;":D"&amp;IFERROR(ROW(INDEX(G714:$G$919,MATCH(G713,G714:$G$919,0),1))-1,917)))),"")</f>
        <v/>
      </c>
    </row>
    <row r="714" spans="1:10" x14ac:dyDescent="0.25">
      <c r="A714" s="5">
        <v>42536.791666666664</v>
      </c>
      <c r="B714" s="3">
        <v>15940.5</v>
      </c>
      <c r="C714" s="3">
        <v>16010.5</v>
      </c>
      <c r="D714" s="3">
        <v>15893</v>
      </c>
      <c r="E714" s="3">
        <v>15910.5</v>
      </c>
      <c r="F714" s="2">
        <v>15479</v>
      </c>
      <c r="G714" s="1" t="s">
        <v>8</v>
      </c>
      <c r="H714" s="6" t="str">
        <f ca="1">IFERROR(IF(G714&lt;&gt;G715,AVERAGE(INDIRECT("E"&amp;MAX(MATCH(9^9,$H$3:H713,1))+3&amp;":E"&amp;ROW(G714))),""),IF(G714&lt;&gt;G715,AVERAGE(INDIRECT("E"&amp;ROW(INDEX($G$2:G713,MATCH(G713,$G$2:G713,0),1))&amp;":E"&amp;ROW(G713))),""))</f>
        <v/>
      </c>
      <c r="I714" s="7"/>
      <c r="J714" t="str">
        <f ca="1">IF(G714&lt;&gt;G715,IF(G714="Baisse",MAX(INDIRECT("C"&amp;ROW(G715)&amp;":C"&amp;IFERROR(ROW(INDEX(G715:$G$919,MATCH(G714,G715:$G$919,0),1)),917))),MIN(INDIRECT("D"&amp;ROW(G715)&amp;":D"&amp;IFERROR(ROW(INDEX(G715:$G$919,MATCH(G714,G715:$G$919,0),1))-1,917)))),"")</f>
        <v/>
      </c>
    </row>
    <row r="715" spans="1:10" x14ac:dyDescent="0.25">
      <c r="A715" s="5">
        <v>42536.958333333336</v>
      </c>
      <c r="B715" s="3">
        <v>15910.5</v>
      </c>
      <c r="C715" s="3">
        <v>15938</v>
      </c>
      <c r="D715" s="3">
        <v>15775.5</v>
      </c>
      <c r="E715" s="3">
        <v>15795.5</v>
      </c>
      <c r="F715" s="2">
        <v>15437</v>
      </c>
      <c r="G715" s="1" t="s">
        <v>8</v>
      </c>
      <c r="H715" s="6" t="str">
        <f ca="1">IFERROR(IF(G715&lt;&gt;G716,AVERAGE(INDIRECT("E"&amp;MAX(MATCH(9^9,$H$3:H714,1))+3&amp;":E"&amp;ROW(G715))),""),IF(G715&lt;&gt;G716,AVERAGE(INDIRECT("E"&amp;ROW(INDEX($G$2:G714,MATCH(G714,$G$2:G714,0),1))&amp;":E"&amp;ROW(G714))),""))</f>
        <v/>
      </c>
      <c r="I715" s="7"/>
      <c r="J715" t="str">
        <f ca="1">IF(G715&lt;&gt;G716,IF(G715="Baisse",MAX(INDIRECT("C"&amp;ROW(G716)&amp;":C"&amp;IFERROR(ROW(INDEX(G716:$G$919,MATCH(G715,G716:$G$919,0),1)),917))),MIN(INDIRECT("D"&amp;ROW(G716)&amp;":D"&amp;IFERROR(ROW(INDEX(G716:$G$919,MATCH(G715,G716:$G$919,0),1))-1,917)))),"")</f>
        <v/>
      </c>
    </row>
    <row r="716" spans="1:10" x14ac:dyDescent="0.25">
      <c r="A716" s="5">
        <v>42537.125</v>
      </c>
      <c r="B716" s="3">
        <v>15795.5</v>
      </c>
      <c r="C716" s="3">
        <v>15805.5</v>
      </c>
      <c r="D716" s="3">
        <v>15430.5</v>
      </c>
      <c r="E716" s="3">
        <v>15480.5</v>
      </c>
      <c r="F716" s="2">
        <v>15396</v>
      </c>
      <c r="G716" s="1" t="s">
        <v>8</v>
      </c>
      <c r="H716" s="6" t="str">
        <f ca="1">IFERROR(IF(G716&lt;&gt;G717,AVERAGE(INDIRECT("E"&amp;MAX(MATCH(9^9,$H$3:H715,1))+3&amp;":E"&amp;ROW(G716))),""),IF(G716&lt;&gt;G717,AVERAGE(INDIRECT("E"&amp;ROW(INDEX($G$2:G715,MATCH(G715,$G$2:G715,0),1))&amp;":E"&amp;ROW(G715))),""))</f>
        <v/>
      </c>
      <c r="I716" s="7"/>
      <c r="J716" t="str">
        <f ca="1">IF(G716&lt;&gt;G717,IF(G716="Baisse",MAX(INDIRECT("C"&amp;ROW(G717)&amp;":C"&amp;IFERROR(ROW(INDEX(G717:$G$919,MATCH(G716,G717:$G$919,0),1)),917))),MIN(INDIRECT("D"&amp;ROW(G717)&amp;":D"&amp;IFERROR(ROW(INDEX(G717:$G$919,MATCH(G716,G717:$G$919,0),1))-1,917)))),"")</f>
        <v/>
      </c>
    </row>
    <row r="717" spans="1:10" x14ac:dyDescent="0.25">
      <c r="A717" s="5">
        <v>42537.291666666664</v>
      </c>
      <c r="B717" s="3">
        <v>15480.5</v>
      </c>
      <c r="C717" s="3">
        <v>15488</v>
      </c>
      <c r="D717" s="3">
        <v>15303</v>
      </c>
      <c r="E717" s="3">
        <v>15475.5</v>
      </c>
      <c r="F717" s="2">
        <v>15354</v>
      </c>
      <c r="G717" s="1" t="s">
        <v>8</v>
      </c>
      <c r="H717" s="6" t="str">
        <f ca="1">IFERROR(IF(G717&lt;&gt;G718,AVERAGE(INDIRECT("E"&amp;MAX(MATCH(9^9,$H$3:H716,1))+3&amp;":E"&amp;ROW(G717))),""),IF(G717&lt;&gt;G718,AVERAGE(INDIRECT("E"&amp;ROW(INDEX($G$2:G716,MATCH(G716,$G$2:G716,0),1))&amp;":E"&amp;ROW(G716))),""))</f>
        <v/>
      </c>
      <c r="I717" s="7"/>
      <c r="J717" t="str">
        <f ca="1">IF(G717&lt;&gt;G718,IF(G717="Baisse",MAX(INDIRECT("C"&amp;ROW(G718)&amp;":C"&amp;IFERROR(ROW(INDEX(G718:$G$919,MATCH(G717,G718:$G$919,0),1)),917))),MIN(INDIRECT("D"&amp;ROW(G718)&amp;":D"&amp;IFERROR(ROW(INDEX(G718:$G$919,MATCH(G717,G718:$G$919,0),1))-1,917)))),"")</f>
        <v/>
      </c>
    </row>
    <row r="718" spans="1:10" x14ac:dyDescent="0.25">
      <c r="A718" s="5">
        <v>42537.458333333336</v>
      </c>
      <c r="B718" s="3">
        <v>15475.5</v>
      </c>
      <c r="C718" s="3">
        <v>15520.5</v>
      </c>
      <c r="D718" s="3">
        <v>15430.5</v>
      </c>
      <c r="E718" s="3">
        <v>15440.5</v>
      </c>
      <c r="F718" s="2">
        <v>15312</v>
      </c>
      <c r="G718" s="1" t="s">
        <v>8</v>
      </c>
      <c r="H718" s="6" t="str">
        <f ca="1">IFERROR(IF(G718&lt;&gt;G719,AVERAGE(INDIRECT("E"&amp;MAX(MATCH(9^9,$H$3:H717,1))+3&amp;":E"&amp;ROW(G718))),""),IF(G718&lt;&gt;G719,AVERAGE(INDIRECT("E"&amp;ROW(INDEX($G$2:G717,MATCH(G717,$G$2:G717,0),1))&amp;":E"&amp;ROW(G717))),""))</f>
        <v/>
      </c>
      <c r="I718" s="7"/>
      <c r="J718" t="str">
        <f ca="1">IF(G718&lt;&gt;G719,IF(G718="Baisse",MAX(INDIRECT("C"&amp;ROW(G719)&amp;":C"&amp;IFERROR(ROW(INDEX(G719:$G$919,MATCH(G718,G719:$G$919,0),1)),917))),MIN(INDIRECT("D"&amp;ROW(G719)&amp;":D"&amp;IFERROR(ROW(INDEX(G719:$G$919,MATCH(G718,G719:$G$919,0),1))-1,917)))),"")</f>
        <v/>
      </c>
    </row>
    <row r="719" spans="1:10" x14ac:dyDescent="0.25">
      <c r="A719" s="5">
        <v>42537.625</v>
      </c>
      <c r="B719" s="3">
        <v>15440.5</v>
      </c>
      <c r="C719" s="3">
        <v>15555.5</v>
      </c>
      <c r="D719" s="3">
        <v>15270.5</v>
      </c>
      <c r="E719" s="3">
        <v>15525.5</v>
      </c>
      <c r="F719" s="2">
        <v>15271</v>
      </c>
      <c r="G719" s="1" t="s">
        <v>8</v>
      </c>
      <c r="H719" s="6">
        <f ca="1">IFERROR(IF(G719&lt;&gt;G720,AVERAGE(INDIRECT("E"&amp;MAX(MATCH(9^9,$H$3:H718,1))+3&amp;":E"&amp;ROW(G719))),""),IF(G719&lt;&gt;G720,AVERAGE(INDIRECT("E"&amp;ROW(INDEX($G$2:G718,MATCH(G718,$G$2:G718,0),1))&amp;":E"&amp;ROW(G718))),""))</f>
        <v>16127.263157894737</v>
      </c>
      <c r="I719" s="7"/>
      <c r="J719">
        <f ca="1">IF(G719&lt;&gt;G720,IF(G719="Baisse",MAX(INDIRECT("C"&amp;ROW(G720)&amp;":C"&amp;IFERROR(ROW(INDEX(G720:$G$919,MATCH(G719,G720:$G$919,0),1)),917))),MIN(INDIRECT("D"&amp;ROW(G720)&amp;":D"&amp;IFERROR(ROW(INDEX(G720:$G$919,MATCH(G719,G720:$G$919,0),1))-1,917)))),"")</f>
        <v>16552.5</v>
      </c>
    </row>
    <row r="720" spans="1:10" x14ac:dyDescent="0.25">
      <c r="A720" s="5">
        <v>42537.791666666664</v>
      </c>
      <c r="B720" s="3">
        <v>15525.5</v>
      </c>
      <c r="C720" s="3">
        <v>15613</v>
      </c>
      <c r="D720" s="3">
        <v>15475.5</v>
      </c>
      <c r="E720" s="3">
        <v>15613</v>
      </c>
      <c r="F720" s="2">
        <v>15312</v>
      </c>
      <c r="G720" s="1" t="s">
        <v>10</v>
      </c>
      <c r="H720" s="6" t="str">
        <f ca="1">IFERROR(IF(G720&lt;&gt;G721,AVERAGE(INDIRECT("E"&amp;MAX(MATCH(9^9,$H$3:H719,1))+3&amp;":E"&amp;ROW(G720))),""),IF(G720&lt;&gt;G721,AVERAGE(INDIRECT("E"&amp;ROW(INDEX($G$2:G719,MATCH(G719,$G$2:G719,0),1))&amp;":E"&amp;ROW(G719))),""))</f>
        <v/>
      </c>
      <c r="I720" s="7"/>
      <c r="J720" t="str">
        <f ca="1">IF(G720&lt;&gt;G721,IF(G720="Baisse",MAX(INDIRECT("C"&amp;ROW(G721)&amp;":C"&amp;IFERROR(ROW(INDEX(G721:$G$919,MATCH(G720,G721:$G$919,0),1)),917))),MIN(INDIRECT("D"&amp;ROW(G721)&amp;":D"&amp;IFERROR(ROW(INDEX(G721:$G$919,MATCH(G720,G721:$G$919,0),1))-1,917)))),"")</f>
        <v/>
      </c>
    </row>
    <row r="721" spans="1:10" x14ac:dyDescent="0.25">
      <c r="A721" s="5">
        <v>42537.958333333336</v>
      </c>
      <c r="B721" s="3">
        <v>15613</v>
      </c>
      <c r="C721" s="3">
        <v>15770.5</v>
      </c>
      <c r="D721" s="3">
        <v>15605.5</v>
      </c>
      <c r="E721" s="3">
        <v>15735.5</v>
      </c>
      <c r="F721" s="2">
        <v>15353</v>
      </c>
      <c r="G721" s="1" t="s">
        <v>10</v>
      </c>
      <c r="H721" s="6" t="str">
        <f ca="1">IFERROR(IF(G721&lt;&gt;G722,AVERAGE(INDIRECT("E"&amp;MAX(MATCH(9^9,$H$3:H720,1))+3&amp;":E"&amp;ROW(G721))),""),IF(G721&lt;&gt;G722,AVERAGE(INDIRECT("E"&amp;ROW(INDEX($G$2:G720,MATCH(G720,$G$2:G720,0),1))&amp;":E"&amp;ROW(G720))),""))</f>
        <v/>
      </c>
      <c r="I721" s="7"/>
      <c r="J721" t="str">
        <f ca="1">IF(G721&lt;&gt;G722,IF(G721="Baisse",MAX(INDIRECT("C"&amp;ROW(G722)&amp;":C"&amp;IFERROR(ROW(INDEX(G722:$G$919,MATCH(G721,G722:$G$919,0),1)),917))),MIN(INDIRECT("D"&amp;ROW(G722)&amp;":D"&amp;IFERROR(ROW(INDEX(G722:$G$919,MATCH(G721,G722:$G$919,0),1))-1,917)))),"")</f>
        <v/>
      </c>
    </row>
    <row r="722" spans="1:10" x14ac:dyDescent="0.25">
      <c r="A722" s="5">
        <v>42538.125</v>
      </c>
      <c r="B722" s="3">
        <v>15735.5</v>
      </c>
      <c r="C722" s="3">
        <v>15775.5</v>
      </c>
      <c r="D722" s="3">
        <v>15590.5</v>
      </c>
      <c r="E722" s="3">
        <v>15605.5</v>
      </c>
      <c r="F722" s="2">
        <v>15395</v>
      </c>
      <c r="G722" s="1" t="s">
        <v>10</v>
      </c>
      <c r="H722" s="6" t="str">
        <f ca="1">IFERROR(IF(G722&lt;&gt;G723,AVERAGE(INDIRECT("E"&amp;MAX(MATCH(9^9,$H$3:H721,1))+3&amp;":E"&amp;ROW(G722))),""),IF(G722&lt;&gt;G723,AVERAGE(INDIRECT("E"&amp;ROW(INDEX($G$2:G721,MATCH(G721,$G$2:G721,0),1))&amp;":E"&amp;ROW(G721))),""))</f>
        <v/>
      </c>
      <c r="I722" s="7"/>
      <c r="J722" t="str">
        <f ca="1">IF(G722&lt;&gt;G723,IF(G722="Baisse",MAX(INDIRECT("C"&amp;ROW(G723)&amp;":C"&amp;IFERROR(ROW(INDEX(G723:$G$919,MATCH(G722,G723:$G$919,0),1)),917))),MIN(INDIRECT("D"&amp;ROW(G723)&amp;":D"&amp;IFERROR(ROW(INDEX(G723:$G$919,MATCH(G722,G723:$G$919,0),1))-1,917)))),"")</f>
        <v/>
      </c>
    </row>
    <row r="723" spans="1:10" x14ac:dyDescent="0.25">
      <c r="A723" s="5">
        <v>42538.291666666664</v>
      </c>
      <c r="B723" s="3">
        <v>15605.5</v>
      </c>
      <c r="C723" s="3">
        <v>15640.5</v>
      </c>
      <c r="D723" s="3">
        <v>15510.5</v>
      </c>
      <c r="E723" s="3">
        <v>15575.5</v>
      </c>
      <c r="F723" s="2">
        <v>15436</v>
      </c>
      <c r="G723" s="1" t="s">
        <v>10</v>
      </c>
      <c r="H723" s="6" t="str">
        <f ca="1">IFERROR(IF(G723&lt;&gt;G724,AVERAGE(INDIRECT("E"&amp;MAX(MATCH(9^9,$H$3:H722,1))+3&amp;":E"&amp;ROW(G723))),""),IF(G723&lt;&gt;G724,AVERAGE(INDIRECT("E"&amp;ROW(INDEX($G$2:G722,MATCH(G722,$G$2:G722,0),1))&amp;":E"&amp;ROW(G722))),""))</f>
        <v/>
      </c>
      <c r="I723" s="7"/>
      <c r="J723" t="str">
        <f ca="1">IF(G723&lt;&gt;G724,IF(G723="Baisse",MAX(INDIRECT("C"&amp;ROW(G724)&amp;":C"&amp;IFERROR(ROW(INDEX(G724:$G$919,MATCH(G723,G724:$G$919,0),1)),917))),MIN(INDIRECT("D"&amp;ROW(G724)&amp;":D"&amp;IFERROR(ROW(INDEX(G724:$G$919,MATCH(G723,G724:$G$919,0),1))-1,917)))),"")</f>
        <v/>
      </c>
    </row>
    <row r="724" spans="1:10" x14ac:dyDescent="0.25">
      <c r="A724" s="5">
        <v>42538.458333333336</v>
      </c>
      <c r="B724" s="3">
        <v>15575.5</v>
      </c>
      <c r="C724" s="3">
        <v>15618.5</v>
      </c>
      <c r="D724" s="3">
        <v>15543.5</v>
      </c>
      <c r="E724" s="3">
        <v>15568.5</v>
      </c>
      <c r="F724" s="2">
        <v>15477</v>
      </c>
      <c r="G724" s="1" t="s">
        <v>10</v>
      </c>
      <c r="H724" s="6" t="str">
        <f ca="1">IFERROR(IF(G724&lt;&gt;G725,AVERAGE(INDIRECT("E"&amp;MAX(MATCH(9^9,$H$3:H723,1))+3&amp;":E"&amp;ROW(G724))),""),IF(G724&lt;&gt;G725,AVERAGE(INDIRECT("E"&amp;ROW(INDEX($G$2:G723,MATCH(G723,$G$2:G723,0),1))&amp;":E"&amp;ROW(G723))),""))</f>
        <v/>
      </c>
      <c r="I724" s="7"/>
      <c r="J724" t="str">
        <f ca="1">IF(G724&lt;&gt;G725,IF(G724="Baisse",MAX(INDIRECT("C"&amp;ROW(G725)&amp;":C"&amp;IFERROR(ROW(INDEX(G725:$G$919,MATCH(G724,G725:$G$919,0),1)),917))),MIN(INDIRECT("D"&amp;ROW(G725)&amp;":D"&amp;IFERROR(ROW(INDEX(G725:$G$919,MATCH(G724,G725:$G$919,0),1))-1,917)))),"")</f>
        <v/>
      </c>
    </row>
    <row r="725" spans="1:10" x14ac:dyDescent="0.25">
      <c r="A725" s="5">
        <v>42538.625</v>
      </c>
      <c r="B725" s="3">
        <v>15568.5</v>
      </c>
      <c r="C725" s="3">
        <v>15568.5</v>
      </c>
      <c r="D725" s="3">
        <v>15453.5</v>
      </c>
      <c r="E725" s="3">
        <v>15553.5</v>
      </c>
      <c r="F725" s="2">
        <v>15519</v>
      </c>
      <c r="G725" s="1" t="s">
        <v>10</v>
      </c>
      <c r="H725" s="6" t="str">
        <f ca="1">IFERROR(IF(G725&lt;&gt;G726,AVERAGE(INDIRECT("E"&amp;MAX(MATCH(9^9,$H$3:H724,1))+3&amp;":E"&amp;ROW(G725))),""),IF(G725&lt;&gt;G726,AVERAGE(INDIRECT("E"&amp;ROW(INDEX($G$2:G724,MATCH(G724,$G$2:G724,0),1))&amp;":E"&amp;ROW(G724))),""))</f>
        <v/>
      </c>
      <c r="I725" s="7"/>
      <c r="J725" t="str">
        <f ca="1">IF(G725&lt;&gt;G726,IF(G725="Baisse",MAX(INDIRECT("C"&amp;ROW(G726)&amp;":C"&amp;IFERROR(ROW(INDEX(G726:$G$919,MATCH(G725,G726:$G$919,0),1)),917))),MIN(INDIRECT("D"&amp;ROW(G726)&amp;":D"&amp;IFERROR(ROW(INDEX(G726:$G$919,MATCH(G725,G726:$G$919,0),1))-1,917)))),"")</f>
        <v/>
      </c>
    </row>
    <row r="726" spans="1:10" x14ac:dyDescent="0.25">
      <c r="A726" s="5">
        <v>42538.791666666664</v>
      </c>
      <c r="B726" s="3">
        <v>15553.5</v>
      </c>
      <c r="C726" s="3">
        <v>15646</v>
      </c>
      <c r="D726" s="3">
        <v>15533.5</v>
      </c>
      <c r="E726" s="3">
        <v>15583.5</v>
      </c>
      <c r="F726" s="2">
        <v>15560</v>
      </c>
      <c r="G726" s="1" t="s">
        <v>10</v>
      </c>
      <c r="H726" s="6" t="str">
        <f ca="1">IFERROR(IF(G726&lt;&gt;G727,AVERAGE(INDIRECT("E"&amp;MAX(MATCH(9^9,$H$3:H725,1))+3&amp;":E"&amp;ROW(G726))),""),IF(G726&lt;&gt;G727,AVERAGE(INDIRECT("E"&amp;ROW(INDEX($G$2:G725,MATCH(G725,$G$2:G725,0),1))&amp;":E"&amp;ROW(G725))),""))</f>
        <v/>
      </c>
      <c r="I726" s="7"/>
      <c r="J726" t="str">
        <f ca="1">IF(G726&lt;&gt;G727,IF(G726="Baisse",MAX(INDIRECT("C"&amp;ROW(G727)&amp;":C"&amp;IFERROR(ROW(INDEX(G727:$G$919,MATCH(G726,G727:$G$919,0),1)),917))),MIN(INDIRECT("D"&amp;ROW(G727)&amp;":D"&amp;IFERROR(ROW(INDEX(G727:$G$919,MATCH(G726,G727:$G$919,0),1))-1,917)))),"")</f>
        <v/>
      </c>
    </row>
    <row r="727" spans="1:10" x14ac:dyDescent="0.25">
      <c r="A727" s="5">
        <v>42540.958333333336</v>
      </c>
      <c r="B727" s="3">
        <v>15583.5</v>
      </c>
      <c r="C727" s="3">
        <v>16036</v>
      </c>
      <c r="D727" s="3">
        <v>15583.5</v>
      </c>
      <c r="E727" s="3">
        <v>15973.5</v>
      </c>
      <c r="F727" s="2">
        <v>15601</v>
      </c>
      <c r="G727" s="1" t="s">
        <v>10</v>
      </c>
      <c r="H727" s="6" t="str">
        <f ca="1">IFERROR(IF(G727&lt;&gt;G728,AVERAGE(INDIRECT("E"&amp;MAX(MATCH(9^9,$H$3:H726,1))+3&amp;":E"&amp;ROW(G727))),""),IF(G727&lt;&gt;G728,AVERAGE(INDIRECT("E"&amp;ROW(INDEX($G$2:G726,MATCH(G726,$G$2:G726,0),1))&amp;":E"&amp;ROW(G726))),""))</f>
        <v/>
      </c>
      <c r="I727" s="7"/>
      <c r="J727" t="str">
        <f ca="1">IF(G727&lt;&gt;G728,IF(G727="Baisse",MAX(INDIRECT("C"&amp;ROW(G728)&amp;":C"&amp;IFERROR(ROW(INDEX(G728:$G$919,MATCH(G727,G728:$G$919,0),1)),917))),MIN(INDIRECT("D"&amp;ROW(G728)&amp;":D"&amp;IFERROR(ROW(INDEX(G728:$G$919,MATCH(G727,G728:$G$919,0),1))-1,917)))),"")</f>
        <v/>
      </c>
    </row>
    <row r="728" spans="1:10" x14ac:dyDescent="0.25">
      <c r="A728" s="5">
        <v>42541.125</v>
      </c>
      <c r="B728" s="3">
        <v>15973.5</v>
      </c>
      <c r="C728" s="3">
        <v>16008.5</v>
      </c>
      <c r="D728" s="3">
        <v>15883.5</v>
      </c>
      <c r="E728" s="3">
        <v>15976</v>
      </c>
      <c r="F728" s="2">
        <v>15643</v>
      </c>
      <c r="G728" s="1" t="s">
        <v>10</v>
      </c>
      <c r="H728" s="6" t="str">
        <f ca="1">IFERROR(IF(G728&lt;&gt;G729,AVERAGE(INDIRECT("E"&amp;MAX(MATCH(9^9,$H$3:H727,1))+3&amp;":E"&amp;ROW(G728))),""),IF(G728&lt;&gt;G729,AVERAGE(INDIRECT("E"&amp;ROW(INDEX($G$2:G727,MATCH(G727,$G$2:G727,0),1))&amp;":E"&amp;ROW(G727))),""))</f>
        <v/>
      </c>
      <c r="I728" s="7"/>
      <c r="J728" t="str">
        <f ca="1">IF(G728&lt;&gt;G729,IF(G728="Baisse",MAX(INDIRECT("C"&amp;ROW(G729)&amp;":C"&amp;IFERROR(ROW(INDEX(G729:$G$919,MATCH(G728,G729:$G$919,0),1)),917))),MIN(INDIRECT("D"&amp;ROW(G729)&amp;":D"&amp;IFERROR(ROW(INDEX(G729:$G$919,MATCH(G728,G729:$G$919,0),1))-1,917)))),"")</f>
        <v/>
      </c>
    </row>
    <row r="729" spans="1:10" x14ac:dyDescent="0.25">
      <c r="A729" s="5">
        <v>42541.291666666664</v>
      </c>
      <c r="B729" s="3">
        <v>15976</v>
      </c>
      <c r="C729" s="3">
        <v>16028.5</v>
      </c>
      <c r="D729" s="3">
        <v>15936</v>
      </c>
      <c r="E729" s="3">
        <v>16008.5</v>
      </c>
      <c r="F729" s="2">
        <v>15684</v>
      </c>
      <c r="G729" s="1" t="s">
        <v>10</v>
      </c>
      <c r="H729" s="6" t="str">
        <f ca="1">IFERROR(IF(G729&lt;&gt;G730,AVERAGE(INDIRECT("E"&amp;MAX(MATCH(9^9,$H$3:H728,1))+3&amp;":E"&amp;ROW(G729))),""),IF(G729&lt;&gt;G730,AVERAGE(INDIRECT("E"&amp;ROW(INDEX($G$2:G728,MATCH(G728,$G$2:G728,0),1))&amp;":E"&amp;ROW(G728))),""))</f>
        <v/>
      </c>
      <c r="I729" s="7"/>
      <c r="J729" t="str">
        <f ca="1">IF(G729&lt;&gt;G730,IF(G729="Baisse",MAX(INDIRECT("C"&amp;ROW(G730)&amp;":C"&amp;IFERROR(ROW(INDEX(G730:$G$919,MATCH(G729,G730:$G$919,0),1)),917))),MIN(INDIRECT("D"&amp;ROW(G730)&amp;":D"&amp;IFERROR(ROW(INDEX(G730:$G$919,MATCH(G729,G730:$G$919,0),1))-1,917)))),"")</f>
        <v/>
      </c>
    </row>
    <row r="730" spans="1:10" x14ac:dyDescent="0.25">
      <c r="A730" s="5">
        <v>42541.458333333336</v>
      </c>
      <c r="B730" s="3">
        <v>16008.5</v>
      </c>
      <c r="C730" s="3">
        <v>16032.5</v>
      </c>
      <c r="D730" s="3">
        <v>15963.5</v>
      </c>
      <c r="E730" s="3">
        <v>16012.5</v>
      </c>
      <c r="F730" s="2">
        <v>15725</v>
      </c>
      <c r="G730" s="1" t="s">
        <v>10</v>
      </c>
      <c r="H730" s="6" t="str">
        <f ca="1">IFERROR(IF(G730&lt;&gt;G731,AVERAGE(INDIRECT("E"&amp;MAX(MATCH(9^9,$H$3:H729,1))+3&amp;":E"&amp;ROW(G730))),""),IF(G730&lt;&gt;G731,AVERAGE(INDIRECT("E"&amp;ROW(INDEX($G$2:G729,MATCH(G729,$G$2:G729,0),1))&amp;":E"&amp;ROW(G729))),""))</f>
        <v/>
      </c>
      <c r="I730" s="7"/>
      <c r="J730" t="str">
        <f ca="1">IF(G730&lt;&gt;G731,IF(G730="Baisse",MAX(INDIRECT("C"&amp;ROW(G731)&amp;":C"&amp;IFERROR(ROW(INDEX(G731:$G$919,MATCH(G730,G731:$G$919,0),1)),917))),MIN(INDIRECT("D"&amp;ROW(G731)&amp;":D"&amp;IFERROR(ROW(INDEX(G731:$G$919,MATCH(G730,G731:$G$919,0),1))-1,917)))),"")</f>
        <v/>
      </c>
    </row>
    <row r="731" spans="1:10" x14ac:dyDescent="0.25">
      <c r="A731" s="5">
        <v>42541.625</v>
      </c>
      <c r="B731" s="3">
        <v>16012.5</v>
      </c>
      <c r="C731" s="3">
        <v>16092.5</v>
      </c>
      <c r="D731" s="3">
        <v>15997.5</v>
      </c>
      <c r="E731" s="3">
        <v>16017.5</v>
      </c>
      <c r="F731" s="2">
        <v>15767</v>
      </c>
      <c r="G731" s="1" t="s">
        <v>10</v>
      </c>
      <c r="H731" s="6" t="str">
        <f ca="1">IFERROR(IF(G731&lt;&gt;G732,AVERAGE(INDIRECT("E"&amp;MAX(MATCH(9^9,$H$3:H730,1))+3&amp;":E"&amp;ROW(G731))),""),IF(G731&lt;&gt;G732,AVERAGE(INDIRECT("E"&amp;ROW(INDEX($G$2:G730,MATCH(G730,$G$2:G730,0),1))&amp;":E"&amp;ROW(G730))),""))</f>
        <v/>
      </c>
      <c r="I731" s="7"/>
      <c r="J731" t="str">
        <f ca="1">IF(G731&lt;&gt;G732,IF(G731="Baisse",MAX(INDIRECT("C"&amp;ROW(G732)&amp;":C"&amp;IFERROR(ROW(INDEX(G732:$G$919,MATCH(G731,G732:$G$919,0),1)),917))),MIN(INDIRECT("D"&amp;ROW(G732)&amp;":D"&amp;IFERROR(ROW(INDEX(G732:$G$919,MATCH(G731,G732:$G$919,0),1))-1,917)))),"")</f>
        <v/>
      </c>
    </row>
    <row r="732" spans="1:10" x14ac:dyDescent="0.25">
      <c r="A732" s="5">
        <v>42541.791666666664</v>
      </c>
      <c r="B732" s="3">
        <v>16017.5</v>
      </c>
      <c r="C732" s="3">
        <v>16022.5</v>
      </c>
      <c r="D732" s="3">
        <v>15847.5</v>
      </c>
      <c r="E732" s="3">
        <v>15852.5</v>
      </c>
      <c r="F732" s="2">
        <v>15808</v>
      </c>
      <c r="G732" s="1" t="s">
        <v>10</v>
      </c>
      <c r="H732" s="6" t="str">
        <f ca="1">IFERROR(IF(G732&lt;&gt;G733,AVERAGE(INDIRECT("E"&amp;MAX(MATCH(9^9,$H$3:H731,1))+3&amp;":E"&amp;ROW(G732))),""),IF(G732&lt;&gt;G733,AVERAGE(INDIRECT("E"&amp;ROW(INDEX($G$2:G731,MATCH(G731,$G$2:G731,0),1))&amp;":E"&amp;ROW(G731))),""))</f>
        <v/>
      </c>
      <c r="I732" s="7"/>
      <c r="J732" t="str">
        <f ca="1">IF(G732&lt;&gt;G733,IF(G732="Baisse",MAX(INDIRECT("C"&amp;ROW(G733)&amp;":C"&amp;IFERROR(ROW(INDEX(G733:$G$919,MATCH(G732,G733:$G$919,0),1)),917))),MIN(INDIRECT("D"&amp;ROW(G733)&amp;":D"&amp;IFERROR(ROW(INDEX(G733:$G$919,MATCH(G732,G733:$G$919,0),1))-1,917)))),"")</f>
        <v/>
      </c>
    </row>
    <row r="733" spans="1:10" x14ac:dyDescent="0.25">
      <c r="A733" s="5">
        <v>42541.958333333336</v>
      </c>
      <c r="B733" s="3">
        <v>15852.5</v>
      </c>
      <c r="C733" s="3">
        <v>15962.5</v>
      </c>
      <c r="D733" s="3">
        <v>15762.5</v>
      </c>
      <c r="E733" s="3">
        <v>15927.5</v>
      </c>
      <c r="F733" s="2">
        <v>15849</v>
      </c>
      <c r="G733" s="1" t="s">
        <v>10</v>
      </c>
      <c r="H733" s="6" t="str">
        <f ca="1">IFERROR(IF(G733&lt;&gt;G734,AVERAGE(INDIRECT("E"&amp;MAX(MATCH(9^9,$H$3:H732,1))+3&amp;":E"&amp;ROW(G733))),""),IF(G733&lt;&gt;G734,AVERAGE(INDIRECT("E"&amp;ROW(INDEX($G$2:G732,MATCH(G732,$G$2:G732,0),1))&amp;":E"&amp;ROW(G732))),""))</f>
        <v/>
      </c>
      <c r="I733" s="7"/>
      <c r="J733" t="str">
        <f ca="1">IF(G733&lt;&gt;G734,IF(G733="Baisse",MAX(INDIRECT("C"&amp;ROW(G734)&amp;":C"&amp;IFERROR(ROW(INDEX(G734:$G$919,MATCH(G733,G734:$G$919,0),1)),917))),MIN(INDIRECT("D"&amp;ROW(G734)&amp;":D"&amp;IFERROR(ROW(INDEX(G734:$G$919,MATCH(G733,G734:$G$919,0),1))-1,917)))),"")</f>
        <v/>
      </c>
    </row>
    <row r="734" spans="1:10" x14ac:dyDescent="0.25">
      <c r="A734" s="5">
        <v>42542.125</v>
      </c>
      <c r="B734" s="3">
        <v>15927.5</v>
      </c>
      <c r="C734" s="3">
        <v>16137.5</v>
      </c>
      <c r="D734" s="3">
        <v>15917.5</v>
      </c>
      <c r="E734" s="3">
        <v>16130</v>
      </c>
      <c r="F734" s="2">
        <v>15891</v>
      </c>
      <c r="G734" s="1" t="s">
        <v>10</v>
      </c>
      <c r="H734" s="6" t="str">
        <f ca="1">IFERROR(IF(G734&lt;&gt;G735,AVERAGE(INDIRECT("E"&amp;MAX(MATCH(9^9,$H$3:H733,1))+3&amp;":E"&amp;ROW(G734))),""),IF(G734&lt;&gt;G735,AVERAGE(INDIRECT("E"&amp;ROW(INDEX($G$2:G733,MATCH(G733,$G$2:G733,0),1))&amp;":E"&amp;ROW(G733))),""))</f>
        <v/>
      </c>
      <c r="I734" s="7"/>
      <c r="J734" t="str">
        <f ca="1">IF(G734&lt;&gt;G735,IF(G734="Baisse",MAX(INDIRECT("C"&amp;ROW(G735)&amp;":C"&amp;IFERROR(ROW(INDEX(G735:$G$919,MATCH(G734,G735:$G$919,0),1)),917))),MIN(INDIRECT("D"&amp;ROW(G735)&amp;":D"&amp;IFERROR(ROW(INDEX(G735:$G$919,MATCH(G734,G735:$G$919,0),1))-1,917)))),"")</f>
        <v/>
      </c>
    </row>
    <row r="735" spans="1:10" x14ac:dyDescent="0.25">
      <c r="A735" s="5">
        <v>42542.291666666664</v>
      </c>
      <c r="B735" s="3">
        <v>16130</v>
      </c>
      <c r="C735" s="3">
        <v>16262.5</v>
      </c>
      <c r="D735" s="3">
        <v>16127.5</v>
      </c>
      <c r="E735" s="3">
        <v>16225</v>
      </c>
      <c r="F735" s="2">
        <v>15932</v>
      </c>
      <c r="G735" s="1" t="s">
        <v>10</v>
      </c>
      <c r="H735" s="6" t="str">
        <f ca="1">IFERROR(IF(G735&lt;&gt;G736,AVERAGE(INDIRECT("E"&amp;MAX(MATCH(9^9,$H$3:H734,1))+3&amp;":E"&amp;ROW(G735))),""),IF(G735&lt;&gt;G736,AVERAGE(INDIRECT("E"&amp;ROW(INDEX($G$2:G734,MATCH(G734,$G$2:G734,0),1))&amp;":E"&amp;ROW(G734))),""))</f>
        <v/>
      </c>
      <c r="I735" s="7"/>
      <c r="J735" t="str">
        <f ca="1">IF(G735&lt;&gt;G736,IF(G735="Baisse",MAX(INDIRECT("C"&amp;ROW(G736)&amp;":C"&amp;IFERROR(ROW(INDEX(G736:$G$919,MATCH(G735,G736:$G$919,0),1)),917))),MIN(INDIRECT("D"&amp;ROW(G736)&amp;":D"&amp;IFERROR(ROW(INDEX(G736:$G$919,MATCH(G735,G736:$G$919,0),1))-1,917)))),"")</f>
        <v/>
      </c>
    </row>
    <row r="736" spans="1:10" x14ac:dyDescent="0.25">
      <c r="A736" s="5">
        <v>42542.458333333336</v>
      </c>
      <c r="B736" s="3">
        <v>16225</v>
      </c>
      <c r="C736" s="3">
        <v>16248.5</v>
      </c>
      <c r="D736" s="3">
        <v>16138.5</v>
      </c>
      <c r="E736" s="3">
        <v>16178.5</v>
      </c>
      <c r="F736" s="2">
        <v>15974</v>
      </c>
      <c r="G736" s="1" t="s">
        <v>10</v>
      </c>
      <c r="H736" s="6" t="str">
        <f ca="1">IFERROR(IF(G736&lt;&gt;G737,AVERAGE(INDIRECT("E"&amp;MAX(MATCH(9^9,$H$3:H735,1))+3&amp;":E"&amp;ROW(G736))),""),IF(G736&lt;&gt;G737,AVERAGE(INDIRECT("E"&amp;ROW(INDEX($G$2:G735,MATCH(G735,$G$2:G735,0),1))&amp;":E"&amp;ROW(G735))),""))</f>
        <v/>
      </c>
      <c r="I736" s="7"/>
      <c r="J736" t="str">
        <f ca="1">IF(G736&lt;&gt;G737,IF(G736="Baisse",MAX(INDIRECT("C"&amp;ROW(G737)&amp;":C"&amp;IFERROR(ROW(INDEX(G737:$G$919,MATCH(G736,G737:$G$919,0),1)),917))),MIN(INDIRECT("D"&amp;ROW(G737)&amp;":D"&amp;IFERROR(ROW(INDEX(G737:$G$919,MATCH(G736,G737:$G$919,0),1))-1,917)))),"")</f>
        <v/>
      </c>
    </row>
    <row r="737" spans="1:10" x14ac:dyDescent="0.25">
      <c r="A737" s="5">
        <v>42542.625</v>
      </c>
      <c r="B737" s="3">
        <v>16178.5</v>
      </c>
      <c r="C737" s="3">
        <v>16218.5</v>
      </c>
      <c r="D737" s="3">
        <v>16133.5</v>
      </c>
      <c r="E737" s="3">
        <v>16193.5</v>
      </c>
      <c r="F737" s="2">
        <v>16015</v>
      </c>
      <c r="G737" s="1" t="s">
        <v>10</v>
      </c>
      <c r="H737" s="6" t="str">
        <f ca="1">IFERROR(IF(G737&lt;&gt;G738,AVERAGE(INDIRECT("E"&amp;MAX(MATCH(9^9,$H$3:H736,1))+3&amp;":E"&amp;ROW(G737))),""),IF(G737&lt;&gt;G738,AVERAGE(INDIRECT("E"&amp;ROW(INDEX($G$2:G736,MATCH(G736,$G$2:G736,0),1))&amp;":E"&amp;ROW(G736))),""))</f>
        <v/>
      </c>
      <c r="I737" s="7"/>
      <c r="J737" t="str">
        <f ca="1">IF(G737&lt;&gt;G738,IF(G737="Baisse",MAX(INDIRECT("C"&amp;ROW(G738)&amp;":C"&amp;IFERROR(ROW(INDEX(G738:$G$919,MATCH(G737,G738:$G$919,0),1)),917))),MIN(INDIRECT("D"&amp;ROW(G738)&amp;":D"&amp;IFERROR(ROW(INDEX(G738:$G$919,MATCH(G737,G738:$G$919,0),1))-1,917)))),"")</f>
        <v/>
      </c>
    </row>
    <row r="738" spans="1:10" x14ac:dyDescent="0.25">
      <c r="A738" s="5">
        <v>42542.791666666664</v>
      </c>
      <c r="B738" s="3">
        <v>16193.5</v>
      </c>
      <c r="C738" s="3">
        <v>16288.5</v>
      </c>
      <c r="D738" s="3">
        <v>16138.5</v>
      </c>
      <c r="E738" s="3">
        <v>16151</v>
      </c>
      <c r="F738" s="2">
        <v>16056</v>
      </c>
      <c r="G738" s="1" t="s">
        <v>10</v>
      </c>
      <c r="H738" s="6" t="str">
        <f ca="1">IFERROR(IF(G738&lt;&gt;G739,AVERAGE(INDIRECT("E"&amp;MAX(MATCH(9^9,$H$3:H737,1))+3&amp;":E"&amp;ROW(G738))),""),IF(G738&lt;&gt;G739,AVERAGE(INDIRECT("E"&amp;ROW(INDEX($G$2:G737,MATCH(G737,$G$2:G737,0),1))&amp;":E"&amp;ROW(G737))),""))</f>
        <v/>
      </c>
      <c r="I738" s="7"/>
      <c r="J738" t="str">
        <f ca="1">IF(G738&lt;&gt;G739,IF(G738="Baisse",MAX(INDIRECT("C"&amp;ROW(G739)&amp;":C"&amp;IFERROR(ROW(INDEX(G739:$G$919,MATCH(G738,G739:$G$919,0),1)),917))),MIN(INDIRECT("D"&amp;ROW(G739)&amp;":D"&amp;IFERROR(ROW(INDEX(G739:$G$919,MATCH(G738,G739:$G$919,0),1))-1,917)))),"")</f>
        <v/>
      </c>
    </row>
    <row r="739" spans="1:10" x14ac:dyDescent="0.25">
      <c r="A739" s="5">
        <v>42542.958333333336</v>
      </c>
      <c r="B739" s="3">
        <v>16151</v>
      </c>
      <c r="C739" s="3">
        <v>16163.5</v>
      </c>
      <c r="D739" s="3">
        <v>16003.5</v>
      </c>
      <c r="E739" s="3">
        <v>16013.5</v>
      </c>
      <c r="F739" s="2">
        <v>16098</v>
      </c>
      <c r="G739" s="1" t="s">
        <v>10</v>
      </c>
      <c r="H739" s="6" t="str">
        <f ca="1">IFERROR(IF(G739&lt;&gt;G740,AVERAGE(INDIRECT("E"&amp;MAX(MATCH(9^9,$H$3:H738,1))+3&amp;":E"&amp;ROW(G739))),""),IF(G739&lt;&gt;G740,AVERAGE(INDIRECT("E"&amp;ROW(INDEX($G$2:G738,MATCH(G738,$G$2:G738,0),1))&amp;":E"&amp;ROW(G738))),""))</f>
        <v/>
      </c>
      <c r="I739" s="7"/>
      <c r="J739" t="str">
        <f ca="1">IF(G739&lt;&gt;G740,IF(G739="Baisse",MAX(INDIRECT("C"&amp;ROW(G740)&amp;":C"&amp;IFERROR(ROW(INDEX(G740:$G$919,MATCH(G739,G740:$G$919,0),1)),917))),MIN(INDIRECT("D"&amp;ROW(G740)&amp;":D"&amp;IFERROR(ROW(INDEX(G740:$G$919,MATCH(G739,G740:$G$919,0),1))-1,917)))),"")</f>
        <v/>
      </c>
    </row>
    <row r="740" spans="1:10" x14ac:dyDescent="0.25">
      <c r="A740" s="5">
        <v>42543.125</v>
      </c>
      <c r="B740" s="3">
        <v>16013.5</v>
      </c>
      <c r="C740" s="3">
        <v>16158.5</v>
      </c>
      <c r="D740" s="3">
        <v>15973.5</v>
      </c>
      <c r="E740" s="3">
        <v>16131</v>
      </c>
      <c r="F740" s="2">
        <v>16139</v>
      </c>
      <c r="G740" s="1" t="s">
        <v>10</v>
      </c>
      <c r="H740" s="6" t="str">
        <f ca="1">IFERROR(IF(G740&lt;&gt;G741,AVERAGE(INDIRECT("E"&amp;MAX(MATCH(9^9,$H$3:H739,1))+3&amp;":E"&amp;ROW(G740))),""),IF(G740&lt;&gt;G741,AVERAGE(INDIRECT("E"&amp;ROW(INDEX($G$2:G739,MATCH(G739,$G$2:G739,0),1))&amp;":E"&amp;ROW(G739))),""))</f>
        <v/>
      </c>
      <c r="I740" s="7"/>
      <c r="J740" t="str">
        <f ca="1">IF(G740&lt;&gt;G741,IF(G740="Baisse",MAX(INDIRECT("C"&amp;ROW(G741)&amp;":C"&amp;IFERROR(ROW(INDEX(G741:$G$919,MATCH(G740,G741:$G$919,0),1)),917))),MIN(INDIRECT("D"&amp;ROW(G741)&amp;":D"&amp;IFERROR(ROW(INDEX(G741:$G$919,MATCH(G740,G741:$G$919,0),1))-1,917)))),"")</f>
        <v/>
      </c>
    </row>
    <row r="741" spans="1:10" x14ac:dyDescent="0.25">
      <c r="A741" s="5">
        <v>42543.291666666664</v>
      </c>
      <c r="B741" s="3">
        <v>16131</v>
      </c>
      <c r="C741" s="3">
        <v>16138.5</v>
      </c>
      <c r="D741" s="3">
        <v>16011</v>
      </c>
      <c r="E741" s="3">
        <v>16048.5</v>
      </c>
      <c r="F741" s="2">
        <v>16180</v>
      </c>
      <c r="G741" s="1" t="s">
        <v>10</v>
      </c>
      <c r="H741" s="6" t="str">
        <f ca="1">IFERROR(IF(G741&lt;&gt;G742,AVERAGE(INDIRECT("E"&amp;MAX(MATCH(9^9,$H$3:H740,1))+3&amp;":E"&amp;ROW(G741))),""),IF(G741&lt;&gt;G742,AVERAGE(INDIRECT("E"&amp;ROW(INDEX($G$2:G740,MATCH(G740,$G$2:G740,0),1))&amp;":E"&amp;ROW(G740))),""))</f>
        <v/>
      </c>
      <c r="I741" s="7"/>
      <c r="J741" t="str">
        <f ca="1">IF(G741&lt;&gt;G742,IF(G741="Baisse",MAX(INDIRECT("C"&amp;ROW(G742)&amp;":C"&amp;IFERROR(ROW(INDEX(G742:$G$919,MATCH(G741,G742:$G$919,0),1)),917))),MIN(INDIRECT("D"&amp;ROW(G742)&amp;":D"&amp;IFERROR(ROW(INDEX(G742:$G$919,MATCH(G741,G742:$G$919,0),1))-1,917)))),"")</f>
        <v/>
      </c>
    </row>
    <row r="742" spans="1:10" x14ac:dyDescent="0.25">
      <c r="A742" s="5">
        <v>42543.458333333336</v>
      </c>
      <c r="B742" s="3">
        <v>16048.5</v>
      </c>
      <c r="C742" s="3">
        <v>16108.5</v>
      </c>
      <c r="D742" s="3">
        <v>16038.5</v>
      </c>
      <c r="E742" s="3">
        <v>16078.5</v>
      </c>
      <c r="F742" s="2">
        <v>16222</v>
      </c>
      <c r="G742" s="1" t="s">
        <v>10</v>
      </c>
      <c r="H742" s="6" t="str">
        <f ca="1">IFERROR(IF(G742&lt;&gt;G743,AVERAGE(INDIRECT("E"&amp;MAX(MATCH(9^9,$H$3:H741,1))+3&amp;":E"&amp;ROW(G742))),""),IF(G742&lt;&gt;G743,AVERAGE(INDIRECT("E"&amp;ROW(INDEX($G$2:G741,MATCH(G741,$G$2:G741,0),1))&amp;":E"&amp;ROW(G741))),""))</f>
        <v/>
      </c>
      <c r="I742" s="7"/>
      <c r="J742" t="str">
        <f ca="1">IF(G742&lt;&gt;G743,IF(G742="Baisse",MAX(INDIRECT("C"&amp;ROW(G743)&amp;":C"&amp;IFERROR(ROW(INDEX(G743:$G$919,MATCH(G742,G743:$G$919,0),1)),917))),MIN(INDIRECT("D"&amp;ROW(G743)&amp;":D"&amp;IFERROR(ROW(INDEX(G743:$G$919,MATCH(G742,G743:$G$919,0),1))-1,917)))),"")</f>
        <v/>
      </c>
    </row>
    <row r="743" spans="1:10" x14ac:dyDescent="0.25">
      <c r="A743" s="5">
        <v>42543.625</v>
      </c>
      <c r="B743" s="3">
        <v>16078.5</v>
      </c>
      <c r="C743" s="3">
        <v>16178.5</v>
      </c>
      <c r="D743" s="3">
        <v>16033.5</v>
      </c>
      <c r="E743" s="3">
        <v>16053.5</v>
      </c>
      <c r="F743" s="2">
        <v>16263</v>
      </c>
      <c r="G743" s="1" t="s">
        <v>10</v>
      </c>
      <c r="H743" s="6" t="str">
        <f ca="1">IFERROR(IF(G743&lt;&gt;G744,AVERAGE(INDIRECT("E"&amp;MAX(MATCH(9^9,$H$3:H742,1))+3&amp;":E"&amp;ROW(G743))),""),IF(G743&lt;&gt;G744,AVERAGE(INDIRECT("E"&amp;ROW(INDEX($G$2:G742,MATCH(G742,$G$2:G742,0),1))&amp;":E"&amp;ROW(G742))),""))</f>
        <v/>
      </c>
      <c r="I743" s="7"/>
      <c r="J743" t="str">
        <f ca="1">IF(G743&lt;&gt;G744,IF(G743="Baisse",MAX(INDIRECT("C"&amp;ROW(G744)&amp;":C"&amp;IFERROR(ROW(INDEX(G744:$G$919,MATCH(G743,G744:$G$919,0),1)),917))),MIN(INDIRECT("D"&amp;ROW(G744)&amp;":D"&amp;IFERROR(ROW(INDEX(G744:$G$919,MATCH(G743,G744:$G$919,0),1))-1,917)))),"")</f>
        <v/>
      </c>
    </row>
    <row r="744" spans="1:10" x14ac:dyDescent="0.25">
      <c r="A744" s="5">
        <v>42543.791666666664</v>
      </c>
      <c r="B744" s="3">
        <v>16053.5</v>
      </c>
      <c r="C744" s="3">
        <v>16053.5</v>
      </c>
      <c r="D744" s="3">
        <v>15976</v>
      </c>
      <c r="E744" s="3">
        <v>15981</v>
      </c>
      <c r="F744" s="2">
        <v>16304</v>
      </c>
      <c r="G744" s="1" t="s">
        <v>10</v>
      </c>
      <c r="H744" s="6" t="str">
        <f ca="1">IFERROR(IF(G744&lt;&gt;G745,AVERAGE(INDIRECT("E"&amp;MAX(MATCH(9^9,$H$3:H743,1))+3&amp;":E"&amp;ROW(G744))),""),IF(G744&lt;&gt;G745,AVERAGE(INDIRECT("E"&amp;ROW(INDEX($G$2:G743,MATCH(G743,$G$2:G743,0),1))&amp;":E"&amp;ROW(G743))),""))</f>
        <v/>
      </c>
      <c r="I744" s="7"/>
      <c r="J744" t="str">
        <f ca="1">IF(G744&lt;&gt;G745,IF(G744="Baisse",MAX(INDIRECT("C"&amp;ROW(G745)&amp;":C"&amp;IFERROR(ROW(INDEX(G745:$G$919,MATCH(G744,G745:$G$919,0),1)),917))),MIN(INDIRECT("D"&amp;ROW(G745)&amp;":D"&amp;IFERROR(ROW(INDEX(G745:$G$919,MATCH(G744,G745:$G$919,0),1))-1,917)))),"")</f>
        <v/>
      </c>
    </row>
    <row r="745" spans="1:10" x14ac:dyDescent="0.25">
      <c r="A745" s="5">
        <v>42543.958333333336</v>
      </c>
      <c r="B745" s="3">
        <v>15981</v>
      </c>
      <c r="C745" s="3">
        <v>16173.5</v>
      </c>
      <c r="D745" s="3">
        <v>15981</v>
      </c>
      <c r="E745" s="3">
        <v>16121</v>
      </c>
      <c r="F745" s="2">
        <v>16346</v>
      </c>
      <c r="G745" s="1" t="s">
        <v>10</v>
      </c>
      <c r="H745" s="6" t="str">
        <f ca="1">IFERROR(IF(G745&lt;&gt;G746,AVERAGE(INDIRECT("E"&amp;MAX(MATCH(9^9,$H$3:H744,1))+3&amp;":E"&amp;ROW(G745))),""),IF(G745&lt;&gt;G746,AVERAGE(INDIRECT("E"&amp;ROW(INDEX($G$2:G744,MATCH(G744,$G$2:G744,0),1))&amp;":E"&amp;ROW(G744))),""))</f>
        <v/>
      </c>
      <c r="I745" s="7"/>
      <c r="J745" t="str">
        <f ca="1">IF(G745&lt;&gt;G746,IF(G745="Baisse",MAX(INDIRECT("C"&amp;ROW(G746)&amp;":C"&amp;IFERROR(ROW(INDEX(G746:$G$919,MATCH(G745,G746:$G$919,0),1)),917))),MIN(INDIRECT("D"&amp;ROW(G746)&amp;":D"&amp;IFERROR(ROW(INDEX(G746:$G$919,MATCH(G745,G746:$G$919,0),1))-1,917)))),"")</f>
        <v/>
      </c>
    </row>
    <row r="746" spans="1:10" x14ac:dyDescent="0.25">
      <c r="A746" s="5">
        <v>42544.125</v>
      </c>
      <c r="B746" s="3">
        <v>16121</v>
      </c>
      <c r="C746" s="3">
        <v>16187.5</v>
      </c>
      <c r="D746" s="3">
        <v>16096</v>
      </c>
      <c r="E746" s="3">
        <v>16177.5</v>
      </c>
      <c r="F746" s="2">
        <v>16387</v>
      </c>
      <c r="G746" s="1" t="s">
        <v>10</v>
      </c>
      <c r="H746" s="6" t="str">
        <f ca="1">IFERROR(IF(G746&lt;&gt;G747,AVERAGE(INDIRECT("E"&amp;MAX(MATCH(9^9,$H$3:H745,1))+3&amp;":E"&amp;ROW(G746))),""),IF(G746&lt;&gt;G747,AVERAGE(INDIRECT("E"&amp;ROW(INDEX($G$2:G745,MATCH(G745,$G$2:G745,0),1))&amp;":E"&amp;ROW(G745))),""))</f>
        <v/>
      </c>
      <c r="I746" s="7"/>
      <c r="J746" t="str">
        <f ca="1">IF(G746&lt;&gt;G747,IF(G746="Baisse",MAX(INDIRECT("C"&amp;ROW(G747)&amp;":C"&amp;IFERROR(ROW(INDEX(G747:$G$919,MATCH(G746,G747:$G$919,0),1)),917))),MIN(INDIRECT("D"&amp;ROW(G747)&amp;":D"&amp;IFERROR(ROW(INDEX(G747:$G$919,MATCH(G746,G747:$G$919,0),1))-1,917)))),"")</f>
        <v/>
      </c>
    </row>
    <row r="747" spans="1:10" x14ac:dyDescent="0.25">
      <c r="A747" s="5">
        <v>42544.291666666664</v>
      </c>
      <c r="B747" s="3">
        <v>16177.5</v>
      </c>
      <c r="C747" s="3">
        <v>16257.5</v>
      </c>
      <c r="D747" s="3">
        <v>16155</v>
      </c>
      <c r="E747" s="3">
        <v>16232.5</v>
      </c>
      <c r="F747" s="2">
        <v>16428</v>
      </c>
      <c r="G747" s="1" t="s">
        <v>10</v>
      </c>
      <c r="H747" s="6" t="str">
        <f ca="1">IFERROR(IF(G747&lt;&gt;G748,AVERAGE(INDIRECT("E"&amp;MAX(MATCH(9^9,$H$3:H746,1))+3&amp;":E"&amp;ROW(G747))),""),IF(G747&lt;&gt;G748,AVERAGE(INDIRECT("E"&amp;ROW(INDEX($G$2:G746,MATCH(G746,$G$2:G746,0),1))&amp;":E"&amp;ROW(G746))),""))</f>
        <v/>
      </c>
      <c r="I747" s="7"/>
      <c r="J747" t="str">
        <f ca="1">IF(G747&lt;&gt;G748,IF(G747="Baisse",MAX(INDIRECT("C"&amp;ROW(G748)&amp;":C"&amp;IFERROR(ROW(INDEX(G748:$G$919,MATCH(G747,G748:$G$919,0),1)),917))),MIN(INDIRECT("D"&amp;ROW(G748)&amp;":D"&amp;IFERROR(ROW(INDEX(G748:$G$919,MATCH(G747,G748:$G$919,0),1))-1,917)))),"")</f>
        <v/>
      </c>
    </row>
    <row r="748" spans="1:10" x14ac:dyDescent="0.25">
      <c r="A748" s="5">
        <v>42544.458333333336</v>
      </c>
      <c r="B748" s="3">
        <v>16232.5</v>
      </c>
      <c r="C748" s="3">
        <v>16527.5</v>
      </c>
      <c r="D748" s="3">
        <v>16227.5</v>
      </c>
      <c r="E748" s="3">
        <v>16510</v>
      </c>
      <c r="F748" s="2">
        <v>16470</v>
      </c>
      <c r="G748" s="1" t="s">
        <v>10</v>
      </c>
      <c r="H748" s="6" t="str">
        <f ca="1">IFERROR(IF(G748&lt;&gt;G749,AVERAGE(INDIRECT("E"&amp;MAX(MATCH(9^9,$H$3:H747,1))+3&amp;":E"&amp;ROW(G748))),""),IF(G748&lt;&gt;G749,AVERAGE(INDIRECT("E"&amp;ROW(INDEX($G$2:G747,MATCH(G747,$G$2:G747,0),1))&amp;":E"&amp;ROW(G747))),""))</f>
        <v/>
      </c>
      <c r="I748" s="7"/>
      <c r="J748" t="str">
        <f ca="1">IF(G748&lt;&gt;G749,IF(G748="Baisse",MAX(INDIRECT("C"&amp;ROW(G749)&amp;":C"&amp;IFERROR(ROW(INDEX(G749:$G$919,MATCH(G748,G749:$G$919,0),1)),917))),MIN(INDIRECT("D"&amp;ROW(G749)&amp;":D"&amp;IFERROR(ROW(INDEX(G749:$G$919,MATCH(G748,G749:$G$919,0),1))-1,917)))),"")</f>
        <v/>
      </c>
    </row>
    <row r="749" spans="1:10" x14ac:dyDescent="0.25">
      <c r="A749" s="5">
        <v>42544.625</v>
      </c>
      <c r="B749" s="3">
        <v>16510</v>
      </c>
      <c r="C749" s="3">
        <v>16517.5</v>
      </c>
      <c r="D749" s="3">
        <v>16352.5</v>
      </c>
      <c r="E749" s="3">
        <v>16467.5</v>
      </c>
      <c r="F749" s="2">
        <v>16511</v>
      </c>
      <c r="G749" s="1" t="s">
        <v>10</v>
      </c>
      <c r="H749" s="6" t="str">
        <f ca="1">IFERROR(IF(G749&lt;&gt;G750,AVERAGE(INDIRECT("E"&amp;MAX(MATCH(9^9,$H$3:H748,1))+3&amp;":E"&amp;ROW(G749))),""),IF(G749&lt;&gt;G750,AVERAGE(INDIRECT("E"&amp;ROW(INDEX($G$2:G748,MATCH(G748,$G$2:G748,0),1))&amp;":E"&amp;ROW(G748))),""))</f>
        <v/>
      </c>
      <c r="I749" s="7"/>
      <c r="J749" t="str">
        <f ca="1">IF(G749&lt;&gt;G750,IF(G749="Baisse",MAX(INDIRECT("C"&amp;ROW(G750)&amp;":C"&amp;IFERROR(ROW(INDEX(G750:$G$919,MATCH(G749,G750:$G$919,0),1)),917))),MIN(INDIRECT("D"&amp;ROW(G750)&amp;":D"&amp;IFERROR(ROW(INDEX(G750:$G$919,MATCH(G749,G750:$G$919,0),1))-1,917)))),"")</f>
        <v/>
      </c>
    </row>
    <row r="750" spans="1:10" x14ac:dyDescent="0.25">
      <c r="A750" s="5">
        <v>42544.791666666664</v>
      </c>
      <c r="B750" s="3">
        <v>16467.5</v>
      </c>
      <c r="C750" s="3">
        <v>16552.5</v>
      </c>
      <c r="D750" s="3">
        <v>16432.5</v>
      </c>
      <c r="E750" s="3">
        <v>16537.5</v>
      </c>
      <c r="F750" s="2">
        <v>16553</v>
      </c>
      <c r="G750" s="1" t="s">
        <v>10</v>
      </c>
      <c r="H750" s="6">
        <f ca="1">IFERROR(IF(G750&lt;&gt;G751,AVERAGE(INDIRECT("E"&amp;MAX(MATCH(9^9,$H$3:H749,1))+3&amp;":E"&amp;ROW(G750))),""),IF(G750&lt;&gt;G751,AVERAGE(INDIRECT("E"&amp;ROW(INDEX($G$2:G749,MATCH(G749,$G$2:G749,0),1))&amp;":E"&amp;ROW(G749))),""))</f>
        <v>16007.516129032258</v>
      </c>
      <c r="I750" s="7"/>
      <c r="J750">
        <f ca="1">IF(G750&lt;&gt;G751,IF(G750="Baisse",MAX(INDIRECT("C"&amp;ROW(G751)&amp;":C"&amp;IFERROR(ROW(INDEX(G751:$G$919,MATCH(G750,G751:$G$919,0),1)),917))),MIN(INDIRECT("D"&amp;ROW(G751)&amp;":D"&amp;IFERROR(ROW(INDEX(G751:$G$919,MATCH(G750,G751:$G$919,0),1))-1,917)))),"")</f>
        <v>14832.5</v>
      </c>
    </row>
    <row r="751" spans="1:10" x14ac:dyDescent="0.25">
      <c r="A751" s="5">
        <v>42544.958333333336</v>
      </c>
      <c r="B751" s="3">
        <v>16537.5</v>
      </c>
      <c r="C751" s="3">
        <v>16537.5</v>
      </c>
      <c r="D751" s="3">
        <v>16100</v>
      </c>
      <c r="E751" s="3">
        <v>16232.5</v>
      </c>
      <c r="F751" s="2">
        <v>15979</v>
      </c>
      <c r="G751" s="1" t="s">
        <v>8</v>
      </c>
      <c r="H751" s="6" t="str">
        <f ca="1">IFERROR(IF(G751&lt;&gt;G752,AVERAGE(INDIRECT("E"&amp;MAX(MATCH(9^9,$H$3:H750,1))+3&amp;":E"&amp;ROW(G751))),""),IF(G751&lt;&gt;G752,AVERAGE(INDIRECT("E"&amp;ROW(INDEX($G$2:G750,MATCH(G750,$G$2:G750,0),1))&amp;":E"&amp;ROW(G750))),""))</f>
        <v/>
      </c>
      <c r="I751" s="7"/>
      <c r="J751" t="str">
        <f ca="1">IF(G751&lt;&gt;G752,IF(G751="Baisse",MAX(INDIRECT("C"&amp;ROW(G752)&amp;":C"&amp;IFERROR(ROW(INDEX(G752:$G$919,MATCH(G751,G752:$G$919,0),1)),917))),MIN(INDIRECT("D"&amp;ROW(G752)&amp;":D"&amp;IFERROR(ROW(INDEX(G752:$G$919,MATCH(G751,G752:$G$919,0),1))-1,917)))),"")</f>
        <v/>
      </c>
    </row>
    <row r="752" spans="1:10" x14ac:dyDescent="0.25">
      <c r="A752" s="5">
        <v>42545.125</v>
      </c>
      <c r="B752" s="3">
        <v>16232.5</v>
      </c>
      <c r="C752" s="3">
        <v>16295</v>
      </c>
      <c r="D752" s="3">
        <v>14857.5</v>
      </c>
      <c r="E752" s="3">
        <v>14877.5</v>
      </c>
      <c r="F752" s="2">
        <v>15406</v>
      </c>
      <c r="G752" s="1" t="s">
        <v>8</v>
      </c>
      <c r="H752" s="6" t="str">
        <f ca="1">IFERROR(IF(G752&lt;&gt;G753,AVERAGE(INDIRECT("E"&amp;MAX(MATCH(9^9,$H$3:H751,1))+3&amp;":E"&amp;ROW(G752))),""),IF(G752&lt;&gt;G753,AVERAGE(INDIRECT("E"&amp;ROW(INDEX($G$2:G751,MATCH(G751,$G$2:G751,0),1))&amp;":E"&amp;ROW(G751))),""))</f>
        <v/>
      </c>
      <c r="I752" s="7"/>
      <c r="J752" t="str">
        <f ca="1">IF(G752&lt;&gt;G753,IF(G752="Baisse",MAX(INDIRECT("C"&amp;ROW(G753)&amp;":C"&amp;IFERROR(ROW(INDEX(G753:$G$919,MATCH(G752,G753:$G$919,0),1)),917))),MIN(INDIRECT("D"&amp;ROW(G753)&amp;":D"&amp;IFERROR(ROW(INDEX(G753:$G$919,MATCH(G752,G753:$G$919,0),1))-1,917)))),"")</f>
        <v/>
      </c>
    </row>
    <row r="753" spans="1:10" x14ac:dyDescent="0.25">
      <c r="A753" s="5">
        <v>42545.291666666664</v>
      </c>
      <c r="B753" s="3">
        <v>14877.5</v>
      </c>
      <c r="C753" s="3">
        <v>15422.5</v>
      </c>
      <c r="D753" s="3">
        <v>14832.5</v>
      </c>
      <c r="E753" s="3">
        <v>15300</v>
      </c>
      <c r="F753" s="2">
        <v>14833</v>
      </c>
      <c r="G753" s="1" t="s">
        <v>8</v>
      </c>
      <c r="H753" s="6">
        <f ca="1">IFERROR(IF(G753&lt;&gt;G754,AVERAGE(INDIRECT("E"&amp;MAX(MATCH(9^9,$H$3:H752,1))+3&amp;":E"&amp;ROW(G753))),""),IF(G753&lt;&gt;G754,AVERAGE(INDIRECT("E"&amp;ROW(INDEX($G$2:G752,MATCH(G752,$G$2:G752,0),1))&amp;":E"&amp;ROW(G752))),""))</f>
        <v>15470</v>
      </c>
      <c r="I753" s="7"/>
      <c r="J753">
        <f ca="1">IF(G753&lt;&gt;G754,IF(G753="Baisse",MAX(INDIRECT("C"&amp;ROW(G754)&amp;":C"&amp;IFERROR(ROW(INDEX(G754:$G$919,MATCH(G753,G754:$G$919,0),1)),917))),MIN(INDIRECT("D"&amp;ROW(G754)&amp;":D"&amp;IFERROR(ROW(INDEX(G754:$G$919,MATCH(G753,G754:$G$919,0),1))-1,917)))),"")</f>
        <v>15811</v>
      </c>
    </row>
    <row r="754" spans="1:10" x14ac:dyDescent="0.25">
      <c r="A754" s="5">
        <v>42545.458333333336</v>
      </c>
      <c r="B754" s="3">
        <v>15300</v>
      </c>
      <c r="C754" s="3">
        <v>15337.5</v>
      </c>
      <c r="D754" s="3">
        <v>15050</v>
      </c>
      <c r="E754" s="3">
        <v>15145.5</v>
      </c>
      <c r="F754" s="2">
        <v>14860</v>
      </c>
      <c r="G754" s="1" t="s">
        <v>10</v>
      </c>
      <c r="H754" s="6" t="str">
        <f ca="1">IFERROR(IF(G754&lt;&gt;G755,AVERAGE(INDIRECT("E"&amp;MAX(MATCH(9^9,$H$3:H753,1))+3&amp;":E"&amp;ROW(G754))),""),IF(G754&lt;&gt;G755,AVERAGE(INDIRECT("E"&amp;ROW(INDEX($G$2:G753,MATCH(G753,$G$2:G753,0),1))&amp;":E"&amp;ROW(G753))),""))</f>
        <v/>
      </c>
      <c r="I754" s="7"/>
      <c r="J754" t="str">
        <f ca="1">IF(G754&lt;&gt;G755,IF(G754="Baisse",MAX(INDIRECT("C"&amp;ROW(G755)&amp;":C"&amp;IFERROR(ROW(INDEX(G755:$G$919,MATCH(G754,G755:$G$919,0),1)),917))),MIN(INDIRECT("D"&amp;ROW(G755)&amp;":D"&amp;IFERROR(ROW(INDEX(G755:$G$919,MATCH(G754,G755:$G$919,0),1))-1,917)))),"")</f>
        <v/>
      </c>
    </row>
    <row r="755" spans="1:10" x14ac:dyDescent="0.25">
      <c r="A755" s="5">
        <v>42545.625</v>
      </c>
      <c r="B755" s="3">
        <v>15145.5</v>
      </c>
      <c r="C755" s="3">
        <v>15375</v>
      </c>
      <c r="D755" s="3">
        <v>15105.5</v>
      </c>
      <c r="E755" s="3">
        <v>15232.5</v>
      </c>
      <c r="F755" s="2">
        <v>14887</v>
      </c>
      <c r="G755" s="1" t="s">
        <v>10</v>
      </c>
      <c r="H755" s="6" t="str">
        <f ca="1">IFERROR(IF(G755&lt;&gt;G756,AVERAGE(INDIRECT("E"&amp;MAX(MATCH(9^9,$H$3:H754,1))+3&amp;":E"&amp;ROW(G755))),""),IF(G755&lt;&gt;G756,AVERAGE(INDIRECT("E"&amp;ROW(INDEX($G$2:G754,MATCH(G754,$G$2:G754,0),1))&amp;":E"&amp;ROW(G754))),""))</f>
        <v/>
      </c>
      <c r="I755" s="7"/>
      <c r="J755" t="str">
        <f ca="1">IF(G755&lt;&gt;G756,IF(G755="Baisse",MAX(INDIRECT("C"&amp;ROW(G756)&amp;":C"&amp;IFERROR(ROW(INDEX(G756:$G$919,MATCH(G755,G756:$G$919,0),1)),917))),MIN(INDIRECT("D"&amp;ROW(G756)&amp;":D"&amp;IFERROR(ROW(INDEX(G756:$G$919,MATCH(G755,G756:$G$919,0),1))-1,917)))),"")</f>
        <v/>
      </c>
    </row>
    <row r="756" spans="1:10" x14ac:dyDescent="0.25">
      <c r="A756" s="5">
        <v>42545.791666666664</v>
      </c>
      <c r="B756" s="3">
        <v>15232.5</v>
      </c>
      <c r="C756" s="3">
        <v>15340</v>
      </c>
      <c r="D756" s="3">
        <v>15150</v>
      </c>
      <c r="E756" s="3">
        <v>15175</v>
      </c>
      <c r="F756" s="2">
        <v>14914</v>
      </c>
      <c r="G756" s="1" t="s">
        <v>10</v>
      </c>
      <c r="H756" s="6" t="str">
        <f ca="1">IFERROR(IF(G756&lt;&gt;G757,AVERAGE(INDIRECT("E"&amp;MAX(MATCH(9^9,$H$3:H755,1))+3&amp;":E"&amp;ROW(G756))),""),IF(G756&lt;&gt;G757,AVERAGE(INDIRECT("E"&amp;ROW(INDEX($G$2:G755,MATCH(G755,$G$2:G755,0),1))&amp;":E"&amp;ROW(G755))),""))</f>
        <v/>
      </c>
      <c r="I756" s="7"/>
      <c r="J756" t="str">
        <f ca="1">IF(G756&lt;&gt;G757,IF(G756="Baisse",MAX(INDIRECT("C"&amp;ROW(G757)&amp;":C"&amp;IFERROR(ROW(INDEX(G757:$G$919,MATCH(G756,G757:$G$919,0),1)),917))),MIN(INDIRECT("D"&amp;ROW(G757)&amp;":D"&amp;IFERROR(ROW(INDEX(G757:$G$919,MATCH(G756,G757:$G$919,0),1))-1,917)))),"")</f>
        <v/>
      </c>
    </row>
    <row r="757" spans="1:10" x14ac:dyDescent="0.25">
      <c r="A757" s="5">
        <v>42547.958333333336</v>
      </c>
      <c r="B757" s="3">
        <v>15175</v>
      </c>
      <c r="C757" s="3">
        <v>15197.5</v>
      </c>
      <c r="D757" s="3">
        <v>15025</v>
      </c>
      <c r="E757" s="3">
        <v>15172.5</v>
      </c>
      <c r="F757" s="2">
        <v>14941</v>
      </c>
      <c r="G757" s="1" t="s">
        <v>10</v>
      </c>
      <c r="H757" s="6" t="str">
        <f ca="1">IFERROR(IF(G757&lt;&gt;G758,AVERAGE(INDIRECT("E"&amp;MAX(MATCH(9^9,$H$3:H756,1))+3&amp;":E"&amp;ROW(G757))),""),IF(G757&lt;&gt;G758,AVERAGE(INDIRECT("E"&amp;ROW(INDEX($G$2:G756,MATCH(G756,$G$2:G756,0),1))&amp;":E"&amp;ROW(G756))),""))</f>
        <v/>
      </c>
      <c r="I757" s="7"/>
      <c r="J757" t="str">
        <f ca="1">IF(G757&lt;&gt;G758,IF(G757="Baisse",MAX(INDIRECT("C"&amp;ROW(G758)&amp;":C"&amp;IFERROR(ROW(INDEX(G758:$G$919,MATCH(G757,G758:$G$919,0),1)),917))),MIN(INDIRECT("D"&amp;ROW(G758)&amp;":D"&amp;IFERROR(ROW(INDEX(G758:$G$919,MATCH(G757,G758:$G$919,0),1))-1,917)))),"")</f>
        <v/>
      </c>
    </row>
    <row r="758" spans="1:10" x14ac:dyDescent="0.25">
      <c r="A758" s="5">
        <v>42548.125</v>
      </c>
      <c r="B758" s="3">
        <v>15172.5</v>
      </c>
      <c r="C758" s="3">
        <v>15262.5</v>
      </c>
      <c r="D758" s="3">
        <v>15117.5</v>
      </c>
      <c r="E758" s="3">
        <v>15182.5</v>
      </c>
      <c r="F758" s="2">
        <v>14968</v>
      </c>
      <c r="G758" s="1" t="s">
        <v>10</v>
      </c>
      <c r="H758" s="6" t="str">
        <f ca="1">IFERROR(IF(G758&lt;&gt;G759,AVERAGE(INDIRECT("E"&amp;MAX(MATCH(9^9,$H$3:H757,1))+3&amp;":E"&amp;ROW(G758))),""),IF(G758&lt;&gt;G759,AVERAGE(INDIRECT("E"&amp;ROW(INDEX($G$2:G757,MATCH(G757,$G$2:G757,0),1))&amp;":E"&amp;ROW(G757))),""))</f>
        <v/>
      </c>
      <c r="I758" s="7"/>
      <c r="J758" t="str">
        <f ca="1">IF(G758&lt;&gt;G759,IF(G758="Baisse",MAX(INDIRECT("C"&amp;ROW(G759)&amp;":C"&amp;IFERROR(ROW(INDEX(G759:$G$919,MATCH(G758,G759:$G$919,0),1)),917))),MIN(INDIRECT("D"&amp;ROW(G759)&amp;":D"&amp;IFERROR(ROW(INDEX(G759:$G$919,MATCH(G758,G759:$G$919,0),1))-1,917)))),"")</f>
        <v/>
      </c>
    </row>
    <row r="759" spans="1:10" x14ac:dyDescent="0.25">
      <c r="A759" s="5">
        <v>42548.291666666664</v>
      </c>
      <c r="B759" s="3">
        <v>15182.5</v>
      </c>
      <c r="C759" s="3">
        <v>15407.5</v>
      </c>
      <c r="D759" s="3">
        <v>15182.5</v>
      </c>
      <c r="E759" s="3">
        <v>15297.5</v>
      </c>
      <c r="F759" s="2">
        <v>14996</v>
      </c>
      <c r="G759" s="1" t="s">
        <v>10</v>
      </c>
      <c r="H759" s="6" t="str">
        <f ca="1">IFERROR(IF(G759&lt;&gt;G760,AVERAGE(INDIRECT("E"&amp;MAX(MATCH(9^9,$H$3:H758,1))+3&amp;":E"&amp;ROW(G759))),""),IF(G759&lt;&gt;G760,AVERAGE(INDIRECT("E"&amp;ROW(INDEX($G$2:G758,MATCH(G758,$G$2:G758,0),1))&amp;":E"&amp;ROW(G758))),""))</f>
        <v/>
      </c>
      <c r="I759" s="7"/>
      <c r="J759" t="str">
        <f ca="1">IF(G759&lt;&gt;G760,IF(G759="Baisse",MAX(INDIRECT("C"&amp;ROW(G760)&amp;":C"&amp;IFERROR(ROW(INDEX(G760:$G$919,MATCH(G759,G760:$G$919,0),1)),917))),MIN(INDIRECT("D"&amp;ROW(G760)&amp;":D"&amp;IFERROR(ROW(INDEX(G760:$G$919,MATCH(G759,G760:$G$919,0),1))-1,917)))),"")</f>
        <v/>
      </c>
    </row>
    <row r="760" spans="1:10" x14ac:dyDescent="0.25">
      <c r="A760" s="5">
        <v>42548.458333333336</v>
      </c>
      <c r="B760" s="3">
        <v>15297.5</v>
      </c>
      <c r="C760" s="3">
        <v>15337.5</v>
      </c>
      <c r="D760" s="3">
        <v>15122.5</v>
      </c>
      <c r="E760" s="3">
        <v>15185</v>
      </c>
      <c r="F760" s="2">
        <v>15023</v>
      </c>
      <c r="G760" s="1" t="s">
        <v>10</v>
      </c>
      <c r="H760" s="6" t="str">
        <f ca="1">IFERROR(IF(G760&lt;&gt;G761,AVERAGE(INDIRECT("E"&amp;MAX(MATCH(9^9,$H$3:H759,1))+3&amp;":E"&amp;ROW(G760))),""),IF(G760&lt;&gt;G761,AVERAGE(INDIRECT("E"&amp;ROW(INDEX($G$2:G759,MATCH(G759,$G$2:G759,0),1))&amp;":E"&amp;ROW(G759))),""))</f>
        <v/>
      </c>
      <c r="I760" s="7"/>
      <c r="J760" t="str">
        <f ca="1">IF(G760&lt;&gt;G761,IF(G760="Baisse",MAX(INDIRECT("C"&amp;ROW(G761)&amp;":C"&amp;IFERROR(ROW(INDEX(G761:$G$919,MATCH(G760,G761:$G$919,0),1)),917))),MIN(INDIRECT("D"&amp;ROW(G761)&amp;":D"&amp;IFERROR(ROW(INDEX(G761:$G$919,MATCH(G760,G761:$G$919,0),1))-1,917)))),"")</f>
        <v/>
      </c>
    </row>
    <row r="761" spans="1:10" x14ac:dyDescent="0.25">
      <c r="A761" s="5">
        <v>42548.625</v>
      </c>
      <c r="B761" s="3">
        <v>15185</v>
      </c>
      <c r="C761" s="3">
        <v>15237.5</v>
      </c>
      <c r="D761" s="3">
        <v>15020</v>
      </c>
      <c r="E761" s="3">
        <v>15087.5</v>
      </c>
      <c r="F761" s="2">
        <v>15050</v>
      </c>
      <c r="G761" s="1" t="s">
        <v>10</v>
      </c>
      <c r="H761" s="6" t="str">
        <f ca="1">IFERROR(IF(G761&lt;&gt;G762,AVERAGE(INDIRECT("E"&amp;MAX(MATCH(9^9,$H$3:H760,1))+3&amp;":E"&amp;ROW(G761))),""),IF(G761&lt;&gt;G762,AVERAGE(INDIRECT("E"&amp;ROW(INDEX($G$2:G760,MATCH(G760,$G$2:G760,0),1))&amp;":E"&amp;ROW(G760))),""))</f>
        <v/>
      </c>
      <c r="I761" s="7"/>
      <c r="J761" t="str">
        <f ca="1">IF(G761&lt;&gt;G762,IF(G761="Baisse",MAX(INDIRECT("C"&amp;ROW(G762)&amp;":C"&amp;IFERROR(ROW(INDEX(G762:$G$919,MATCH(G761,G762:$G$919,0),1)),917))),MIN(INDIRECT("D"&amp;ROW(G762)&amp;":D"&amp;IFERROR(ROW(INDEX(G762:$G$919,MATCH(G761,G762:$G$919,0),1))-1,917)))),"")</f>
        <v/>
      </c>
    </row>
    <row r="762" spans="1:10" x14ac:dyDescent="0.25">
      <c r="A762" s="5">
        <v>42548.791666666664</v>
      </c>
      <c r="B762" s="3">
        <v>15087.5</v>
      </c>
      <c r="C762" s="3">
        <v>15222.5</v>
      </c>
      <c r="D762" s="3">
        <v>15037.5</v>
      </c>
      <c r="E762" s="3">
        <v>15162.5</v>
      </c>
      <c r="F762" s="2">
        <v>15077</v>
      </c>
      <c r="G762" s="1" t="s">
        <v>10</v>
      </c>
      <c r="H762" s="6" t="str">
        <f ca="1">IFERROR(IF(G762&lt;&gt;G763,AVERAGE(INDIRECT("E"&amp;MAX(MATCH(9^9,$H$3:H761,1))+3&amp;":E"&amp;ROW(G762))),""),IF(G762&lt;&gt;G763,AVERAGE(INDIRECT("E"&amp;ROW(INDEX($G$2:G761,MATCH(G761,$G$2:G761,0),1))&amp;":E"&amp;ROW(G761))),""))</f>
        <v/>
      </c>
      <c r="I762" s="7"/>
      <c r="J762" t="str">
        <f ca="1">IF(G762&lt;&gt;G763,IF(G762="Baisse",MAX(INDIRECT("C"&amp;ROW(G763)&amp;":C"&amp;IFERROR(ROW(INDEX(G763:$G$919,MATCH(G762,G763:$G$919,0),1)),917))),MIN(INDIRECT("D"&amp;ROW(G763)&amp;":D"&amp;IFERROR(ROW(INDEX(G763:$G$919,MATCH(G762,G763:$G$919,0),1))-1,917)))),"")</f>
        <v/>
      </c>
    </row>
    <row r="763" spans="1:10" x14ac:dyDescent="0.25">
      <c r="A763" s="5">
        <v>42548.958333333336</v>
      </c>
      <c r="B763" s="3">
        <v>15162.5</v>
      </c>
      <c r="C763" s="3">
        <v>15190</v>
      </c>
      <c r="D763" s="3">
        <v>14997.5</v>
      </c>
      <c r="E763" s="3">
        <v>15007.5</v>
      </c>
      <c r="F763" s="2">
        <v>15104</v>
      </c>
      <c r="G763" s="1" t="s">
        <v>10</v>
      </c>
      <c r="H763" s="6" t="str">
        <f ca="1">IFERROR(IF(G763&lt;&gt;G764,AVERAGE(INDIRECT("E"&amp;MAX(MATCH(9^9,$H$3:H762,1))+3&amp;":E"&amp;ROW(G763))),""),IF(G763&lt;&gt;G764,AVERAGE(INDIRECT("E"&amp;ROW(INDEX($G$2:G762,MATCH(G762,$G$2:G762,0),1))&amp;":E"&amp;ROW(G762))),""))</f>
        <v/>
      </c>
      <c r="I763" s="7"/>
      <c r="J763" t="str">
        <f ca="1">IF(G763&lt;&gt;G764,IF(G763="Baisse",MAX(INDIRECT("C"&amp;ROW(G764)&amp;":C"&amp;IFERROR(ROW(INDEX(G764:$G$919,MATCH(G763,G764:$G$919,0),1)),917))),MIN(INDIRECT("D"&amp;ROW(G764)&amp;":D"&amp;IFERROR(ROW(INDEX(G764:$G$919,MATCH(G763,G764:$G$919,0),1))-1,917)))),"")</f>
        <v/>
      </c>
    </row>
    <row r="764" spans="1:10" x14ac:dyDescent="0.25">
      <c r="A764" s="5">
        <v>42549.125</v>
      </c>
      <c r="B764" s="3">
        <v>15007.5</v>
      </c>
      <c r="C764" s="3">
        <v>15432.5</v>
      </c>
      <c r="D764" s="3">
        <v>14975</v>
      </c>
      <c r="E764" s="3">
        <v>15390</v>
      </c>
      <c r="F764" s="2">
        <v>15131</v>
      </c>
      <c r="G764" s="1" t="s">
        <v>10</v>
      </c>
      <c r="H764" s="6" t="str">
        <f ca="1">IFERROR(IF(G764&lt;&gt;G765,AVERAGE(INDIRECT("E"&amp;MAX(MATCH(9^9,$H$3:H763,1))+3&amp;":E"&amp;ROW(G764))),""),IF(G764&lt;&gt;G765,AVERAGE(INDIRECT("E"&amp;ROW(INDEX($G$2:G763,MATCH(G763,$G$2:G763,0),1))&amp;":E"&amp;ROW(G763))),""))</f>
        <v/>
      </c>
      <c r="I764" s="7"/>
      <c r="J764" t="str">
        <f ca="1">IF(G764&lt;&gt;G765,IF(G764="Baisse",MAX(INDIRECT("C"&amp;ROW(G765)&amp;":C"&amp;IFERROR(ROW(INDEX(G765:$G$919,MATCH(G764,G765:$G$919,0),1)),917))),MIN(INDIRECT("D"&amp;ROW(G765)&amp;":D"&amp;IFERROR(ROW(INDEX(G765:$G$919,MATCH(G764,G765:$G$919,0),1))-1,917)))),"")</f>
        <v/>
      </c>
    </row>
    <row r="765" spans="1:10" x14ac:dyDescent="0.25">
      <c r="A765" s="5">
        <v>42549.291666666664</v>
      </c>
      <c r="B765" s="3">
        <v>15390</v>
      </c>
      <c r="C765" s="3">
        <v>15485</v>
      </c>
      <c r="D765" s="3">
        <v>15275</v>
      </c>
      <c r="E765" s="3">
        <v>15380</v>
      </c>
      <c r="F765" s="2">
        <v>15159</v>
      </c>
      <c r="G765" s="1" t="s">
        <v>10</v>
      </c>
      <c r="H765" s="6" t="str">
        <f ca="1">IFERROR(IF(G765&lt;&gt;G766,AVERAGE(INDIRECT("E"&amp;MAX(MATCH(9^9,$H$3:H764,1))+3&amp;":E"&amp;ROW(G765))),""),IF(G765&lt;&gt;G766,AVERAGE(INDIRECT("E"&amp;ROW(INDEX($G$2:G764,MATCH(G764,$G$2:G764,0),1))&amp;":E"&amp;ROW(G764))),""))</f>
        <v/>
      </c>
      <c r="I765" s="7"/>
      <c r="J765" t="str">
        <f ca="1">IF(G765&lt;&gt;G766,IF(G765="Baisse",MAX(INDIRECT("C"&amp;ROW(G766)&amp;":C"&amp;IFERROR(ROW(INDEX(G766:$G$919,MATCH(G765,G766:$G$919,0),1)),917))),MIN(INDIRECT("D"&amp;ROW(G766)&amp;":D"&amp;IFERROR(ROW(INDEX(G766:$G$919,MATCH(G765,G766:$G$919,0),1))-1,917)))),"")</f>
        <v/>
      </c>
    </row>
    <row r="766" spans="1:10" x14ac:dyDescent="0.25">
      <c r="A766" s="5">
        <v>42549.458333333336</v>
      </c>
      <c r="B766" s="3">
        <v>15380</v>
      </c>
      <c r="C766" s="3">
        <v>15532.5</v>
      </c>
      <c r="D766" s="3">
        <v>15380</v>
      </c>
      <c r="E766" s="3">
        <v>15507.5</v>
      </c>
      <c r="F766" s="2">
        <v>15186</v>
      </c>
      <c r="G766" s="1" t="s">
        <v>10</v>
      </c>
      <c r="H766" s="6" t="str">
        <f ca="1">IFERROR(IF(G766&lt;&gt;G767,AVERAGE(INDIRECT("E"&amp;MAX(MATCH(9^9,$H$3:H765,1))+3&amp;":E"&amp;ROW(G766))),""),IF(G766&lt;&gt;G767,AVERAGE(INDIRECT("E"&amp;ROW(INDEX($G$2:G765,MATCH(G765,$G$2:G765,0),1))&amp;":E"&amp;ROW(G765))),""))</f>
        <v/>
      </c>
      <c r="I766" s="7"/>
      <c r="J766" t="str">
        <f ca="1">IF(G766&lt;&gt;G767,IF(G766="Baisse",MAX(INDIRECT("C"&amp;ROW(G767)&amp;":C"&amp;IFERROR(ROW(INDEX(G767:$G$919,MATCH(G766,G767:$G$919,0),1)),917))),MIN(INDIRECT("D"&amp;ROW(G767)&amp;":D"&amp;IFERROR(ROW(INDEX(G767:$G$919,MATCH(G766,G767:$G$919,0),1))-1,917)))),"")</f>
        <v/>
      </c>
    </row>
    <row r="767" spans="1:10" x14ac:dyDescent="0.25">
      <c r="A767" s="5">
        <v>42549.625</v>
      </c>
      <c r="B767" s="3">
        <v>15507.5</v>
      </c>
      <c r="C767" s="3">
        <v>15567.5</v>
      </c>
      <c r="D767" s="3">
        <v>15422.5</v>
      </c>
      <c r="E767" s="3">
        <v>15467.5</v>
      </c>
      <c r="F767" s="2">
        <v>15213</v>
      </c>
      <c r="G767" s="1" t="s">
        <v>10</v>
      </c>
      <c r="H767" s="6" t="str">
        <f ca="1">IFERROR(IF(G767&lt;&gt;G768,AVERAGE(INDIRECT("E"&amp;MAX(MATCH(9^9,$H$3:H766,1))+3&amp;":E"&amp;ROW(G767))),""),IF(G767&lt;&gt;G768,AVERAGE(INDIRECT("E"&amp;ROW(INDEX($G$2:G766,MATCH(G766,$G$2:G766,0),1))&amp;":E"&amp;ROW(G766))),""))</f>
        <v/>
      </c>
      <c r="I767" s="7"/>
      <c r="J767" t="str">
        <f ca="1">IF(G767&lt;&gt;G768,IF(G767="Baisse",MAX(INDIRECT("C"&amp;ROW(G768)&amp;":C"&amp;IFERROR(ROW(INDEX(G768:$G$919,MATCH(G767,G768:$G$919,0),1)),917))),MIN(INDIRECT("D"&amp;ROW(G768)&amp;":D"&amp;IFERROR(ROW(INDEX(G768:$G$919,MATCH(G767,G768:$G$919,0),1))-1,917)))),"")</f>
        <v/>
      </c>
    </row>
    <row r="768" spans="1:10" x14ac:dyDescent="0.25">
      <c r="A768" s="5">
        <v>42549.791666666664</v>
      </c>
      <c r="B768" s="3">
        <v>15467.5</v>
      </c>
      <c r="C768" s="3">
        <v>15577.5</v>
      </c>
      <c r="D768" s="3">
        <v>15447.5</v>
      </c>
      <c r="E768" s="3">
        <v>15570</v>
      </c>
      <c r="F768" s="2">
        <v>15240</v>
      </c>
      <c r="G768" s="1" t="s">
        <v>10</v>
      </c>
      <c r="H768" s="6" t="str">
        <f ca="1">IFERROR(IF(G768&lt;&gt;G769,AVERAGE(INDIRECT("E"&amp;MAX(MATCH(9^9,$H$3:H767,1))+3&amp;":E"&amp;ROW(G768))),""),IF(G768&lt;&gt;G769,AVERAGE(INDIRECT("E"&amp;ROW(INDEX($G$2:G767,MATCH(G767,$G$2:G767,0),1))&amp;":E"&amp;ROW(G767))),""))</f>
        <v/>
      </c>
      <c r="I768" s="7"/>
      <c r="J768" t="str">
        <f ca="1">IF(G768&lt;&gt;G769,IF(G768="Baisse",MAX(INDIRECT("C"&amp;ROW(G769)&amp;":C"&amp;IFERROR(ROW(INDEX(G769:$G$919,MATCH(G768,G769:$G$919,0),1)),917))),MIN(INDIRECT("D"&amp;ROW(G769)&amp;":D"&amp;IFERROR(ROW(INDEX(G769:$G$919,MATCH(G768,G769:$G$919,0),1))-1,917)))),"")</f>
        <v/>
      </c>
    </row>
    <row r="769" spans="1:10" x14ac:dyDescent="0.25">
      <c r="A769" s="5">
        <v>42549.958333333336</v>
      </c>
      <c r="B769" s="3">
        <v>15570</v>
      </c>
      <c r="C769" s="3">
        <v>15570</v>
      </c>
      <c r="D769" s="3">
        <v>15375</v>
      </c>
      <c r="E769" s="3">
        <v>15382.5</v>
      </c>
      <c r="F769" s="2">
        <v>15267</v>
      </c>
      <c r="G769" s="1" t="s">
        <v>10</v>
      </c>
      <c r="H769" s="6" t="str">
        <f ca="1">IFERROR(IF(G769&lt;&gt;G770,AVERAGE(INDIRECT("E"&amp;MAX(MATCH(9^9,$H$3:H768,1))+3&amp;":E"&amp;ROW(G769))),""),IF(G769&lt;&gt;G770,AVERAGE(INDIRECT("E"&amp;ROW(INDEX($G$2:G768,MATCH(G768,$G$2:G768,0),1))&amp;":E"&amp;ROW(G768))),""))</f>
        <v/>
      </c>
      <c r="I769" s="7"/>
      <c r="J769" t="str">
        <f ca="1">IF(G769&lt;&gt;G770,IF(G769="Baisse",MAX(INDIRECT("C"&amp;ROW(G770)&amp;":C"&amp;IFERROR(ROW(INDEX(G770:$G$919,MATCH(G769,G770:$G$919,0),1)),917))),MIN(INDIRECT("D"&amp;ROW(G770)&amp;":D"&amp;IFERROR(ROW(INDEX(G770:$G$919,MATCH(G769,G770:$G$919,0),1))-1,917)))),"")</f>
        <v/>
      </c>
    </row>
    <row r="770" spans="1:10" x14ac:dyDescent="0.25">
      <c r="A770" s="5">
        <v>42550.125</v>
      </c>
      <c r="B770" s="3">
        <v>15382.5</v>
      </c>
      <c r="C770" s="3">
        <v>15617.5</v>
      </c>
      <c r="D770" s="3">
        <v>15377.5</v>
      </c>
      <c r="E770" s="3">
        <v>15597.5</v>
      </c>
      <c r="F770" s="2">
        <v>15295</v>
      </c>
      <c r="G770" s="1" t="s">
        <v>10</v>
      </c>
      <c r="H770" s="6" t="str">
        <f ca="1">IFERROR(IF(G770&lt;&gt;G771,AVERAGE(INDIRECT("E"&amp;MAX(MATCH(9^9,$H$3:H769,1))+3&amp;":E"&amp;ROW(G770))),""),IF(G770&lt;&gt;G771,AVERAGE(INDIRECT("E"&amp;ROW(INDEX($G$2:G769,MATCH(G769,$G$2:G769,0),1))&amp;":E"&amp;ROW(G769))),""))</f>
        <v/>
      </c>
      <c r="I770" s="7"/>
      <c r="J770" t="str">
        <f ca="1">IF(G770&lt;&gt;G771,IF(G770="Baisse",MAX(INDIRECT("C"&amp;ROW(G771)&amp;":C"&amp;IFERROR(ROW(INDEX(G771:$G$919,MATCH(G770,G771:$G$919,0),1)),917))),MIN(INDIRECT("D"&amp;ROW(G771)&amp;":D"&amp;IFERROR(ROW(INDEX(G771:$G$919,MATCH(G770,G771:$G$919,0),1))-1,917)))),"")</f>
        <v/>
      </c>
    </row>
    <row r="771" spans="1:10" x14ac:dyDescent="0.25">
      <c r="A771" s="5">
        <v>42550.291666666664</v>
      </c>
      <c r="B771" s="3">
        <v>15597.5</v>
      </c>
      <c r="C771" s="3">
        <v>15682.5</v>
      </c>
      <c r="D771" s="3">
        <v>15522.5</v>
      </c>
      <c r="E771" s="3">
        <v>15672.5</v>
      </c>
      <c r="F771" s="2">
        <v>15322</v>
      </c>
      <c r="G771" s="1" t="s">
        <v>10</v>
      </c>
      <c r="H771" s="6" t="str">
        <f ca="1">IFERROR(IF(G771&lt;&gt;G772,AVERAGE(INDIRECT("E"&amp;MAX(MATCH(9^9,$H$3:H770,1))+3&amp;":E"&amp;ROW(G771))),""),IF(G771&lt;&gt;G772,AVERAGE(INDIRECT("E"&amp;ROW(INDEX($G$2:G770,MATCH(G770,$G$2:G770,0),1))&amp;":E"&amp;ROW(G770))),""))</f>
        <v/>
      </c>
      <c r="I771" s="7"/>
      <c r="J771" t="str">
        <f ca="1">IF(G771&lt;&gt;G772,IF(G771="Baisse",MAX(INDIRECT("C"&amp;ROW(G772)&amp;":C"&amp;IFERROR(ROW(INDEX(G772:$G$919,MATCH(G771,G772:$G$919,0),1)),917))),MIN(INDIRECT("D"&amp;ROW(G772)&amp;":D"&amp;IFERROR(ROW(INDEX(G772:$G$919,MATCH(G771,G772:$G$919,0),1))-1,917)))),"")</f>
        <v/>
      </c>
    </row>
    <row r="772" spans="1:10" x14ac:dyDescent="0.25">
      <c r="A772" s="5">
        <v>42550.458333333336</v>
      </c>
      <c r="B772" s="3">
        <v>15672.5</v>
      </c>
      <c r="C772" s="3">
        <v>15744.5</v>
      </c>
      <c r="D772" s="3">
        <v>15657.5</v>
      </c>
      <c r="E772" s="3">
        <v>15689.5</v>
      </c>
      <c r="F772" s="2">
        <v>15349</v>
      </c>
      <c r="G772" s="1" t="s">
        <v>10</v>
      </c>
      <c r="H772" s="6" t="str">
        <f ca="1">IFERROR(IF(G772&lt;&gt;G773,AVERAGE(INDIRECT("E"&amp;MAX(MATCH(9^9,$H$3:H771,1))+3&amp;":E"&amp;ROW(G772))),""),IF(G772&lt;&gt;G773,AVERAGE(INDIRECT("E"&amp;ROW(INDEX($G$2:G771,MATCH(G771,$G$2:G771,0),1))&amp;":E"&amp;ROW(G771))),""))</f>
        <v/>
      </c>
      <c r="I772" s="7"/>
      <c r="J772" t="str">
        <f ca="1">IF(G772&lt;&gt;G773,IF(G772="Baisse",MAX(INDIRECT("C"&amp;ROW(G773)&amp;":C"&amp;IFERROR(ROW(INDEX(G773:$G$919,MATCH(G772,G773:$G$919,0),1)),917))),MIN(INDIRECT("D"&amp;ROW(G773)&amp;":D"&amp;IFERROR(ROW(INDEX(G773:$G$919,MATCH(G772,G773:$G$919,0),1))-1,917)))),"")</f>
        <v/>
      </c>
    </row>
    <row r="773" spans="1:10" x14ac:dyDescent="0.25">
      <c r="A773" s="5">
        <v>42550.625</v>
      </c>
      <c r="B773" s="3">
        <v>15689.5</v>
      </c>
      <c r="C773" s="3">
        <v>15739.5</v>
      </c>
      <c r="D773" s="3">
        <v>15654.5</v>
      </c>
      <c r="E773" s="3">
        <v>15699.5</v>
      </c>
      <c r="F773" s="2">
        <v>15376</v>
      </c>
      <c r="G773" s="1" t="s">
        <v>10</v>
      </c>
      <c r="H773" s="6" t="str">
        <f ca="1">IFERROR(IF(G773&lt;&gt;G774,AVERAGE(INDIRECT("E"&amp;MAX(MATCH(9^9,$H$3:H772,1))+3&amp;":E"&amp;ROW(G773))),""),IF(G773&lt;&gt;G774,AVERAGE(INDIRECT("E"&amp;ROW(INDEX($G$2:G772,MATCH(G772,$G$2:G772,0),1))&amp;":E"&amp;ROW(G772))),""))</f>
        <v/>
      </c>
      <c r="I773" s="7"/>
      <c r="J773" t="str">
        <f ca="1">IF(G773&lt;&gt;G774,IF(G773="Baisse",MAX(INDIRECT("C"&amp;ROW(G774)&amp;":C"&amp;IFERROR(ROW(INDEX(G774:$G$919,MATCH(G773,G774:$G$919,0),1)),917))),MIN(INDIRECT("D"&amp;ROW(G774)&amp;":D"&amp;IFERROR(ROW(INDEX(G774:$G$919,MATCH(G773,G774:$G$919,0),1))-1,917)))),"")</f>
        <v/>
      </c>
    </row>
    <row r="774" spans="1:10" x14ac:dyDescent="0.25">
      <c r="A774" s="5">
        <v>42550.791666666664</v>
      </c>
      <c r="B774" s="3">
        <v>15699.5</v>
      </c>
      <c r="C774" s="3">
        <v>15759.5</v>
      </c>
      <c r="D774" s="3">
        <v>15677</v>
      </c>
      <c r="E774" s="3">
        <v>15754.5</v>
      </c>
      <c r="F774" s="2">
        <v>15403</v>
      </c>
      <c r="G774" s="1" t="s">
        <v>10</v>
      </c>
      <c r="H774" s="6" t="str">
        <f ca="1">IFERROR(IF(G774&lt;&gt;G775,AVERAGE(INDIRECT("E"&amp;MAX(MATCH(9^9,$H$3:H773,1))+3&amp;":E"&amp;ROW(G774))),""),IF(G774&lt;&gt;G775,AVERAGE(INDIRECT("E"&amp;ROW(INDEX($G$2:G773,MATCH(G773,$G$2:G773,0),1))&amp;":E"&amp;ROW(G773))),""))</f>
        <v/>
      </c>
      <c r="I774" s="7"/>
      <c r="J774" t="str">
        <f ca="1">IF(G774&lt;&gt;G775,IF(G774="Baisse",MAX(INDIRECT("C"&amp;ROW(G775)&amp;":C"&amp;IFERROR(ROW(INDEX(G775:$G$919,MATCH(G774,G775:$G$919,0),1)),917))),MIN(INDIRECT("D"&amp;ROW(G775)&amp;":D"&amp;IFERROR(ROW(INDEX(G775:$G$919,MATCH(G774,G775:$G$919,0),1))-1,917)))),"")</f>
        <v/>
      </c>
    </row>
    <row r="775" spans="1:10" x14ac:dyDescent="0.25">
      <c r="A775" s="5">
        <v>42550.958333333336</v>
      </c>
      <c r="B775" s="3">
        <v>15754.5</v>
      </c>
      <c r="C775" s="3">
        <v>15804.5</v>
      </c>
      <c r="D775" s="3">
        <v>15684.5</v>
      </c>
      <c r="E775" s="3">
        <v>15699.5</v>
      </c>
      <c r="F775" s="2">
        <v>15430</v>
      </c>
      <c r="G775" s="1" t="s">
        <v>10</v>
      </c>
      <c r="H775" s="6" t="str">
        <f ca="1">IFERROR(IF(G775&lt;&gt;G776,AVERAGE(INDIRECT("E"&amp;MAX(MATCH(9^9,$H$3:H774,1))+3&amp;":E"&amp;ROW(G775))),""),IF(G775&lt;&gt;G776,AVERAGE(INDIRECT("E"&amp;ROW(INDEX($G$2:G774,MATCH(G774,$G$2:G774,0),1))&amp;":E"&amp;ROW(G774))),""))</f>
        <v/>
      </c>
      <c r="I775" s="7"/>
      <c r="J775" t="str">
        <f ca="1">IF(G775&lt;&gt;G776,IF(G775="Baisse",MAX(INDIRECT("C"&amp;ROW(G776)&amp;":C"&amp;IFERROR(ROW(INDEX(G776:$G$919,MATCH(G775,G776:$G$919,0),1)),917))),MIN(INDIRECT("D"&amp;ROW(G776)&amp;":D"&amp;IFERROR(ROW(INDEX(G776:$G$919,MATCH(G775,G776:$G$919,0),1))-1,917)))),"")</f>
        <v/>
      </c>
    </row>
    <row r="776" spans="1:10" x14ac:dyDescent="0.25">
      <c r="A776" s="5">
        <v>42551.125</v>
      </c>
      <c r="B776" s="3">
        <v>15699.5</v>
      </c>
      <c r="C776" s="3">
        <v>15734.5</v>
      </c>
      <c r="D776" s="3">
        <v>15634.5</v>
      </c>
      <c r="E776" s="3">
        <v>15652</v>
      </c>
      <c r="F776" s="2">
        <v>15458</v>
      </c>
      <c r="G776" s="1" t="s">
        <v>10</v>
      </c>
      <c r="H776" s="6" t="str">
        <f ca="1">IFERROR(IF(G776&lt;&gt;G777,AVERAGE(INDIRECT("E"&amp;MAX(MATCH(9^9,$H$3:H775,1))+3&amp;":E"&amp;ROW(G776))),""),IF(G776&lt;&gt;G777,AVERAGE(INDIRECT("E"&amp;ROW(INDEX($G$2:G775,MATCH(G775,$G$2:G775,0),1))&amp;":E"&amp;ROW(G775))),""))</f>
        <v/>
      </c>
      <c r="I776" s="7"/>
      <c r="J776" t="str">
        <f ca="1">IF(G776&lt;&gt;G777,IF(G776="Baisse",MAX(INDIRECT("C"&amp;ROW(G777)&amp;":C"&amp;IFERROR(ROW(INDEX(G777:$G$919,MATCH(G776,G777:$G$919,0),1)),917))),MIN(INDIRECT("D"&amp;ROW(G777)&amp;":D"&amp;IFERROR(ROW(INDEX(G777:$G$919,MATCH(G776,G777:$G$919,0),1))-1,917)))),"")</f>
        <v/>
      </c>
    </row>
    <row r="777" spans="1:10" x14ac:dyDescent="0.25">
      <c r="A777" s="5">
        <v>42551.291666666664</v>
      </c>
      <c r="B777" s="3">
        <v>15652</v>
      </c>
      <c r="C777" s="3">
        <v>15669.5</v>
      </c>
      <c r="D777" s="3">
        <v>15469.5</v>
      </c>
      <c r="E777" s="3">
        <v>15624.5</v>
      </c>
      <c r="F777" s="2">
        <v>15485</v>
      </c>
      <c r="G777" s="1" t="s">
        <v>10</v>
      </c>
      <c r="H777" s="6" t="str">
        <f ca="1">IFERROR(IF(G777&lt;&gt;G778,AVERAGE(INDIRECT("E"&amp;MAX(MATCH(9^9,$H$3:H776,1))+3&amp;":E"&amp;ROW(G777))),""),IF(G777&lt;&gt;G778,AVERAGE(INDIRECT("E"&amp;ROW(INDEX($G$2:G776,MATCH(G776,$G$2:G776,0),1))&amp;":E"&amp;ROW(G776))),""))</f>
        <v/>
      </c>
      <c r="I777" s="7"/>
      <c r="J777" t="str">
        <f ca="1">IF(G777&lt;&gt;G778,IF(G777="Baisse",MAX(INDIRECT("C"&amp;ROW(G778)&amp;":C"&amp;IFERROR(ROW(INDEX(G778:$G$919,MATCH(G777,G778:$G$919,0),1)),917))),MIN(INDIRECT("D"&amp;ROW(G778)&amp;":D"&amp;IFERROR(ROW(INDEX(G778:$G$919,MATCH(G777,G778:$G$919,0),1))-1,917)))),"")</f>
        <v/>
      </c>
    </row>
    <row r="778" spans="1:10" x14ac:dyDescent="0.25">
      <c r="A778" s="5">
        <v>42551.458333333336</v>
      </c>
      <c r="B778" s="3">
        <v>15624.5</v>
      </c>
      <c r="C778" s="3">
        <v>15684.5</v>
      </c>
      <c r="D778" s="3">
        <v>15538.5</v>
      </c>
      <c r="E778" s="3">
        <v>15561</v>
      </c>
      <c r="F778" s="2">
        <v>15512</v>
      </c>
      <c r="G778" s="1" t="s">
        <v>10</v>
      </c>
      <c r="H778" s="6" t="str">
        <f ca="1">IFERROR(IF(G778&lt;&gt;G779,AVERAGE(INDIRECT("E"&amp;MAX(MATCH(9^9,$H$3:H777,1))+3&amp;":E"&amp;ROW(G778))),""),IF(G778&lt;&gt;G779,AVERAGE(INDIRECT("E"&amp;ROW(INDEX($G$2:G777,MATCH(G777,$G$2:G777,0),1))&amp;":E"&amp;ROW(G777))),""))</f>
        <v/>
      </c>
      <c r="I778" s="7"/>
      <c r="J778" t="str">
        <f ca="1">IF(G778&lt;&gt;G779,IF(G778="Baisse",MAX(INDIRECT("C"&amp;ROW(G779)&amp;":C"&amp;IFERROR(ROW(INDEX(G779:$G$919,MATCH(G778,G779:$G$919,0),1)),917))),MIN(INDIRECT("D"&amp;ROW(G779)&amp;":D"&amp;IFERROR(ROW(INDEX(G779:$G$919,MATCH(G778,G779:$G$919,0),1))-1,917)))),"")</f>
        <v/>
      </c>
    </row>
    <row r="779" spans="1:10" x14ac:dyDescent="0.25">
      <c r="A779" s="5">
        <v>42551.625</v>
      </c>
      <c r="B779" s="3">
        <v>15561</v>
      </c>
      <c r="C779" s="3">
        <v>15743.5</v>
      </c>
      <c r="D779" s="3">
        <v>15538.5</v>
      </c>
      <c r="E779" s="3">
        <v>15731</v>
      </c>
      <c r="F779" s="2">
        <v>15539</v>
      </c>
      <c r="G779" s="1" t="s">
        <v>10</v>
      </c>
      <c r="H779" s="6" t="str">
        <f ca="1">IFERROR(IF(G779&lt;&gt;G780,AVERAGE(INDIRECT("E"&amp;MAX(MATCH(9^9,$H$3:H778,1))+3&amp;":E"&amp;ROW(G779))),""),IF(G779&lt;&gt;G780,AVERAGE(INDIRECT("E"&amp;ROW(INDEX($G$2:G778,MATCH(G778,$G$2:G778,0),1))&amp;":E"&amp;ROW(G778))),""))</f>
        <v/>
      </c>
      <c r="I779" s="7"/>
      <c r="J779" t="str">
        <f ca="1">IF(G779&lt;&gt;G780,IF(G779="Baisse",MAX(INDIRECT("C"&amp;ROW(G780)&amp;":C"&amp;IFERROR(ROW(INDEX(G780:$G$919,MATCH(G779,G780:$G$919,0),1)),917))),MIN(INDIRECT("D"&amp;ROW(G780)&amp;":D"&amp;IFERROR(ROW(INDEX(G780:$G$919,MATCH(G779,G780:$G$919,0),1))-1,917)))),"")</f>
        <v/>
      </c>
    </row>
    <row r="780" spans="1:10" x14ac:dyDescent="0.25">
      <c r="A780" s="5">
        <v>42551.791666666664</v>
      </c>
      <c r="B780" s="3">
        <v>15731</v>
      </c>
      <c r="C780" s="3">
        <v>15778.5</v>
      </c>
      <c r="D780" s="3">
        <v>15693.5</v>
      </c>
      <c r="E780" s="3">
        <v>15758.5</v>
      </c>
      <c r="F780" s="2">
        <v>15566</v>
      </c>
      <c r="G780" s="1" t="s">
        <v>10</v>
      </c>
      <c r="H780" s="6" t="str">
        <f ca="1">IFERROR(IF(G780&lt;&gt;G781,AVERAGE(INDIRECT("E"&amp;MAX(MATCH(9^9,$H$3:H779,1))+3&amp;":E"&amp;ROW(G780))),""),IF(G780&lt;&gt;G781,AVERAGE(INDIRECT("E"&amp;ROW(INDEX($G$2:G779,MATCH(G779,$G$2:G779,0),1))&amp;":E"&amp;ROW(G779))),""))</f>
        <v/>
      </c>
      <c r="I780" s="7"/>
      <c r="J780" t="str">
        <f ca="1">IF(G780&lt;&gt;G781,IF(G780="Baisse",MAX(INDIRECT("C"&amp;ROW(G781)&amp;":C"&amp;IFERROR(ROW(INDEX(G781:$G$919,MATCH(G780,G781:$G$919,0),1)),917))),MIN(INDIRECT("D"&amp;ROW(G781)&amp;":D"&amp;IFERROR(ROW(INDEX(G781:$G$919,MATCH(G780,G781:$G$919,0),1))-1,917)))),"")</f>
        <v/>
      </c>
    </row>
    <row r="781" spans="1:10" x14ac:dyDescent="0.25">
      <c r="A781" s="5">
        <v>42551.958333333336</v>
      </c>
      <c r="B781" s="3">
        <v>15758.5</v>
      </c>
      <c r="C781" s="3">
        <v>15758.5</v>
      </c>
      <c r="D781" s="3">
        <v>15613.5</v>
      </c>
      <c r="E781" s="3">
        <v>15673.5</v>
      </c>
      <c r="F781" s="2">
        <v>15594</v>
      </c>
      <c r="G781" s="1" t="s">
        <v>10</v>
      </c>
      <c r="H781" s="6" t="str">
        <f ca="1">IFERROR(IF(G781&lt;&gt;G782,AVERAGE(INDIRECT("E"&amp;MAX(MATCH(9^9,$H$3:H780,1))+3&amp;":E"&amp;ROW(G781))),""),IF(G781&lt;&gt;G782,AVERAGE(INDIRECT("E"&amp;ROW(INDEX($G$2:G780,MATCH(G780,$G$2:G780,0),1))&amp;":E"&amp;ROW(G780))),""))</f>
        <v/>
      </c>
      <c r="I781" s="7"/>
      <c r="J781" t="str">
        <f ca="1">IF(G781&lt;&gt;G782,IF(G781="Baisse",MAX(INDIRECT("C"&amp;ROW(G782)&amp;":C"&amp;IFERROR(ROW(INDEX(G782:$G$919,MATCH(G781,G782:$G$919,0),1)),917))),MIN(INDIRECT("D"&amp;ROW(G782)&amp;":D"&amp;IFERROR(ROW(INDEX(G782:$G$919,MATCH(G781,G782:$G$919,0),1))-1,917)))),"")</f>
        <v/>
      </c>
    </row>
    <row r="782" spans="1:10" x14ac:dyDescent="0.25">
      <c r="A782" s="5">
        <v>42552.125</v>
      </c>
      <c r="B782" s="3">
        <v>15673.5</v>
      </c>
      <c r="C782" s="3">
        <v>15753.5</v>
      </c>
      <c r="D782" s="3">
        <v>15638.5</v>
      </c>
      <c r="E782" s="3">
        <v>15666</v>
      </c>
      <c r="F782" s="2">
        <v>15621</v>
      </c>
      <c r="G782" s="1" t="s">
        <v>10</v>
      </c>
      <c r="H782" s="6" t="str">
        <f ca="1">IFERROR(IF(G782&lt;&gt;G783,AVERAGE(INDIRECT("E"&amp;MAX(MATCH(9^9,$H$3:H781,1))+3&amp;":E"&amp;ROW(G782))),""),IF(G782&lt;&gt;G783,AVERAGE(INDIRECT("E"&amp;ROW(INDEX($G$2:G781,MATCH(G781,$G$2:G781,0),1))&amp;":E"&amp;ROW(G781))),""))</f>
        <v/>
      </c>
      <c r="I782" s="7"/>
      <c r="J782" t="str">
        <f ca="1">IF(G782&lt;&gt;G783,IF(G782="Baisse",MAX(INDIRECT("C"&amp;ROW(G783)&amp;":C"&amp;IFERROR(ROW(INDEX(G783:$G$919,MATCH(G782,G783:$G$919,0),1)),917))),MIN(INDIRECT("D"&amp;ROW(G783)&amp;":D"&amp;IFERROR(ROW(INDEX(G783:$G$919,MATCH(G782,G783:$G$919,0),1))-1,917)))),"")</f>
        <v/>
      </c>
    </row>
    <row r="783" spans="1:10" x14ac:dyDescent="0.25">
      <c r="A783" s="5">
        <v>42552.291666666664</v>
      </c>
      <c r="B783" s="3">
        <v>15666</v>
      </c>
      <c r="C783" s="3">
        <v>15703.5</v>
      </c>
      <c r="D783" s="3">
        <v>15566</v>
      </c>
      <c r="E783" s="3">
        <v>15596</v>
      </c>
      <c r="F783" s="2">
        <v>15648</v>
      </c>
      <c r="G783" s="1" t="s">
        <v>10</v>
      </c>
      <c r="H783" s="6" t="str">
        <f ca="1">IFERROR(IF(G783&lt;&gt;G784,AVERAGE(INDIRECT("E"&amp;MAX(MATCH(9^9,$H$3:H782,1))+3&amp;":E"&amp;ROW(G783))),""),IF(G783&lt;&gt;G784,AVERAGE(INDIRECT("E"&amp;ROW(INDEX($G$2:G782,MATCH(G782,$G$2:G782,0),1))&amp;":E"&amp;ROW(G782))),""))</f>
        <v/>
      </c>
      <c r="I783" s="7"/>
      <c r="J783" t="str">
        <f ca="1">IF(G783&lt;&gt;G784,IF(G783="Baisse",MAX(INDIRECT("C"&amp;ROW(G784)&amp;":C"&amp;IFERROR(ROW(INDEX(G784:$G$919,MATCH(G783,G784:$G$919,0),1)),917))),MIN(INDIRECT("D"&amp;ROW(G784)&amp;":D"&amp;IFERROR(ROW(INDEX(G784:$G$919,MATCH(G783,G784:$G$919,0),1))-1,917)))),"")</f>
        <v/>
      </c>
    </row>
    <row r="784" spans="1:10" x14ac:dyDescent="0.25">
      <c r="A784" s="5">
        <v>42552.458333333336</v>
      </c>
      <c r="B784" s="3">
        <v>15596</v>
      </c>
      <c r="C784" s="3">
        <v>15628.5</v>
      </c>
      <c r="D784" s="3">
        <v>15578.5</v>
      </c>
      <c r="E784" s="3">
        <v>15583.5</v>
      </c>
      <c r="F784" s="2">
        <v>15675</v>
      </c>
      <c r="G784" s="1" t="s">
        <v>10</v>
      </c>
      <c r="H784" s="6" t="str">
        <f ca="1">IFERROR(IF(G784&lt;&gt;G785,AVERAGE(INDIRECT("E"&amp;MAX(MATCH(9^9,$H$3:H783,1))+3&amp;":E"&amp;ROW(G784))),""),IF(G784&lt;&gt;G785,AVERAGE(INDIRECT("E"&amp;ROW(INDEX($G$2:G783,MATCH(G783,$G$2:G783,0),1))&amp;":E"&amp;ROW(G783))),""))</f>
        <v/>
      </c>
      <c r="I784" s="7"/>
      <c r="J784" t="str">
        <f ca="1">IF(G784&lt;&gt;G785,IF(G784="Baisse",MAX(INDIRECT("C"&amp;ROW(G785)&amp;":C"&amp;IFERROR(ROW(INDEX(G785:$G$919,MATCH(G784,G785:$G$919,0),1)),917))),MIN(INDIRECT("D"&amp;ROW(G785)&amp;":D"&amp;IFERROR(ROW(INDEX(G785:$G$919,MATCH(G784,G785:$G$919,0),1))-1,917)))),"")</f>
        <v/>
      </c>
    </row>
    <row r="785" spans="1:10" x14ac:dyDescent="0.25">
      <c r="A785" s="5">
        <v>42552.625</v>
      </c>
      <c r="B785" s="3">
        <v>15583.5</v>
      </c>
      <c r="C785" s="3">
        <v>15678.5</v>
      </c>
      <c r="D785" s="3">
        <v>15558.5</v>
      </c>
      <c r="E785" s="3">
        <v>15573.5</v>
      </c>
      <c r="F785" s="2">
        <v>15702</v>
      </c>
      <c r="G785" s="1" t="s">
        <v>10</v>
      </c>
      <c r="H785" s="6" t="str">
        <f ca="1">IFERROR(IF(G785&lt;&gt;G786,AVERAGE(INDIRECT("E"&amp;MAX(MATCH(9^9,$H$3:H784,1))+3&amp;":E"&amp;ROW(G785))),""),IF(G785&lt;&gt;G786,AVERAGE(INDIRECT("E"&amp;ROW(INDEX($G$2:G784,MATCH(G784,$G$2:G784,0),1))&amp;":E"&amp;ROW(G784))),""))</f>
        <v/>
      </c>
      <c r="I785" s="7"/>
      <c r="J785" t="str">
        <f ca="1">IF(G785&lt;&gt;G786,IF(G785="Baisse",MAX(INDIRECT("C"&amp;ROW(G786)&amp;":C"&amp;IFERROR(ROW(INDEX(G786:$G$919,MATCH(G785,G786:$G$919,0),1)),917))),MIN(INDIRECT("D"&amp;ROW(G786)&amp;":D"&amp;IFERROR(ROW(INDEX(G786:$G$919,MATCH(G785,G786:$G$919,0),1))-1,917)))),"")</f>
        <v/>
      </c>
    </row>
    <row r="786" spans="1:10" x14ac:dyDescent="0.25">
      <c r="A786" s="5">
        <v>42552.791666666664</v>
      </c>
      <c r="B786" s="3">
        <v>15573.5</v>
      </c>
      <c r="C786" s="3">
        <v>15623.5</v>
      </c>
      <c r="D786" s="3">
        <v>15543.5</v>
      </c>
      <c r="E786" s="3">
        <v>15573.5</v>
      </c>
      <c r="F786" s="2">
        <v>15729</v>
      </c>
      <c r="G786" s="1" t="s">
        <v>10</v>
      </c>
      <c r="H786" s="6" t="str">
        <f ca="1">IFERROR(IF(G786&lt;&gt;G787,AVERAGE(INDIRECT("E"&amp;MAX(MATCH(9^9,$H$3:H785,1))+3&amp;":E"&amp;ROW(G786))),""),IF(G786&lt;&gt;G787,AVERAGE(INDIRECT("E"&amp;ROW(INDEX($G$2:G785,MATCH(G785,$G$2:G785,0),1))&amp;":E"&amp;ROW(G785))),""))</f>
        <v/>
      </c>
      <c r="I786" s="7"/>
      <c r="J786" t="str">
        <f ca="1">IF(G786&lt;&gt;G787,IF(G786="Baisse",MAX(INDIRECT("C"&amp;ROW(G787)&amp;":C"&amp;IFERROR(ROW(INDEX(G787:$G$919,MATCH(G786,G787:$G$919,0),1)),917))),MIN(INDIRECT("D"&amp;ROW(G787)&amp;":D"&amp;IFERROR(ROW(INDEX(G787:$G$919,MATCH(G786,G787:$G$919,0),1))-1,917)))),"")</f>
        <v/>
      </c>
    </row>
    <row r="787" spans="1:10" x14ac:dyDescent="0.25">
      <c r="A787" s="5">
        <v>42554.958333333336</v>
      </c>
      <c r="B787" s="3">
        <v>15573.5</v>
      </c>
      <c r="C787" s="3">
        <v>15658.5</v>
      </c>
      <c r="D787" s="3">
        <v>15508.5</v>
      </c>
      <c r="E787" s="3">
        <v>15648.5</v>
      </c>
      <c r="F787" s="2">
        <v>15757</v>
      </c>
      <c r="G787" s="1" t="s">
        <v>10</v>
      </c>
      <c r="H787" s="6" t="str">
        <f ca="1">IFERROR(IF(G787&lt;&gt;G788,AVERAGE(INDIRECT("E"&amp;MAX(MATCH(9^9,$H$3:H786,1))+3&amp;":E"&amp;ROW(G787))),""),IF(G787&lt;&gt;G788,AVERAGE(INDIRECT("E"&amp;ROW(INDEX($G$2:G786,MATCH(G786,$G$2:G786,0),1))&amp;":E"&amp;ROW(G786))),""))</f>
        <v/>
      </c>
      <c r="I787" s="7"/>
      <c r="J787" t="str">
        <f ca="1">IF(G787&lt;&gt;G788,IF(G787="Baisse",MAX(INDIRECT("C"&amp;ROW(G788)&amp;":C"&amp;IFERROR(ROW(INDEX(G788:$G$919,MATCH(G787,G788:$G$919,0),1)),917))),MIN(INDIRECT("D"&amp;ROW(G788)&amp;":D"&amp;IFERROR(ROW(INDEX(G788:$G$919,MATCH(G787,G788:$G$919,0),1))-1,917)))),"")</f>
        <v/>
      </c>
    </row>
    <row r="788" spans="1:10" x14ac:dyDescent="0.25">
      <c r="A788" s="5">
        <v>42555.125</v>
      </c>
      <c r="B788" s="3">
        <v>15648.5</v>
      </c>
      <c r="C788" s="3">
        <v>15788.5</v>
      </c>
      <c r="D788" s="3">
        <v>15643.5</v>
      </c>
      <c r="E788" s="3">
        <v>15766</v>
      </c>
      <c r="F788" s="2">
        <v>15784</v>
      </c>
      <c r="G788" s="1" t="s">
        <v>10</v>
      </c>
      <c r="H788" s="6" t="str">
        <f ca="1">IFERROR(IF(G788&lt;&gt;G789,AVERAGE(INDIRECT("E"&amp;MAX(MATCH(9^9,$H$3:H787,1))+3&amp;":E"&amp;ROW(G788))),""),IF(G788&lt;&gt;G789,AVERAGE(INDIRECT("E"&amp;ROW(INDEX($G$2:G787,MATCH(G787,$G$2:G787,0),1))&amp;":E"&amp;ROW(G787))),""))</f>
        <v/>
      </c>
      <c r="I788" s="7"/>
      <c r="J788" t="str">
        <f ca="1">IF(G788&lt;&gt;G789,IF(G788="Baisse",MAX(INDIRECT("C"&amp;ROW(G789)&amp;":C"&amp;IFERROR(ROW(INDEX(G789:$G$919,MATCH(G788,G789:$G$919,0),1)),917))),MIN(INDIRECT("D"&amp;ROW(G789)&amp;":D"&amp;IFERROR(ROW(INDEX(G789:$G$919,MATCH(G788,G789:$G$919,0),1))-1,917)))),"")</f>
        <v/>
      </c>
    </row>
    <row r="789" spans="1:10" x14ac:dyDescent="0.25">
      <c r="A789" s="5">
        <v>42555.291666666664</v>
      </c>
      <c r="B789" s="3">
        <v>15766</v>
      </c>
      <c r="C789" s="3">
        <v>15811</v>
      </c>
      <c r="D789" s="3">
        <v>15708.5</v>
      </c>
      <c r="E789" s="3">
        <v>15716</v>
      </c>
      <c r="F789" s="2">
        <v>15811</v>
      </c>
      <c r="G789" s="1" t="s">
        <v>10</v>
      </c>
      <c r="H789" s="6">
        <f ca="1">IFERROR(IF(G789&lt;&gt;G790,AVERAGE(INDIRECT("E"&amp;MAX(MATCH(9^9,$H$3:H788,1))+3&amp;":E"&amp;ROW(G789))),""),IF(G789&lt;&gt;G790,AVERAGE(INDIRECT("E"&amp;ROW(INDEX($G$2:G788,MATCH(G788,$G$2:G788,0),1))&amp;":E"&amp;ROW(G788))),""))</f>
        <v>15488.388888888889</v>
      </c>
      <c r="I789" s="7"/>
      <c r="J789">
        <f ca="1">IF(G789&lt;&gt;G790,IF(G789="Baisse",MAX(INDIRECT("C"&amp;ROW(G790)&amp;":C"&amp;IFERROR(ROW(INDEX(G790:$G$919,MATCH(G789,G790:$G$919,0),1)),917))),MIN(INDIRECT("D"&amp;ROW(G790)&amp;":D"&amp;IFERROR(ROW(INDEX(G790:$G$919,MATCH(G789,G790:$G$919,0),1))-1,917)))),"")</f>
        <v>15097.5</v>
      </c>
    </row>
    <row r="790" spans="1:10" x14ac:dyDescent="0.25">
      <c r="A790" s="5">
        <v>42555.458333333336</v>
      </c>
      <c r="B790" s="3">
        <v>15716</v>
      </c>
      <c r="C790" s="3">
        <v>15753.5</v>
      </c>
      <c r="D790" s="3">
        <v>15713.5</v>
      </c>
      <c r="E790" s="3">
        <v>15736</v>
      </c>
      <c r="F790" s="2">
        <v>15780</v>
      </c>
      <c r="G790" s="1" t="s">
        <v>8</v>
      </c>
      <c r="H790" s="6" t="str">
        <f ca="1">IFERROR(IF(G790&lt;&gt;G791,AVERAGE(INDIRECT("E"&amp;MAX(MATCH(9^9,$H$3:H789,1))+3&amp;":E"&amp;ROW(G790))),""),IF(G790&lt;&gt;G791,AVERAGE(INDIRECT("E"&amp;ROW(INDEX($G$2:G789,MATCH(G789,$G$2:G789,0),1))&amp;":E"&amp;ROW(G789))),""))</f>
        <v/>
      </c>
      <c r="I790" s="7"/>
      <c r="J790" t="str">
        <f ca="1">IF(G790&lt;&gt;G791,IF(G790="Baisse",MAX(INDIRECT("C"&amp;ROW(G791)&amp;":C"&amp;IFERROR(ROW(INDEX(G791:$G$919,MATCH(G790,G791:$G$919,0),1)),917))),MIN(INDIRECT("D"&amp;ROW(G791)&amp;":D"&amp;IFERROR(ROW(INDEX(G791:$G$919,MATCH(G790,G791:$G$919,0),1))-1,917)))),"")</f>
        <v/>
      </c>
    </row>
    <row r="791" spans="1:10" x14ac:dyDescent="0.25">
      <c r="A791" s="5">
        <v>42555.625</v>
      </c>
      <c r="B791" s="3">
        <v>15736</v>
      </c>
      <c r="C791" s="3">
        <v>15738.5</v>
      </c>
      <c r="D791" s="3">
        <v>15688.5</v>
      </c>
      <c r="E791" s="3">
        <v>15703.5</v>
      </c>
      <c r="F791" s="2">
        <v>15749</v>
      </c>
      <c r="G791" s="1" t="s">
        <v>8</v>
      </c>
      <c r="H791" s="6" t="str">
        <f ca="1">IFERROR(IF(G791&lt;&gt;G792,AVERAGE(INDIRECT("E"&amp;MAX(MATCH(9^9,$H$3:H790,1))+3&amp;":E"&amp;ROW(G791))),""),IF(G791&lt;&gt;G792,AVERAGE(INDIRECT("E"&amp;ROW(INDEX($G$2:G790,MATCH(G790,$G$2:G790,0),1))&amp;":E"&amp;ROW(G790))),""))</f>
        <v/>
      </c>
      <c r="I791" s="7"/>
      <c r="J791" t="str">
        <f ca="1">IF(G791&lt;&gt;G792,IF(G791="Baisse",MAX(INDIRECT("C"&amp;ROW(G792)&amp;":C"&amp;IFERROR(ROW(INDEX(G792:$G$919,MATCH(G791,G792:$G$919,0),1)),917))),MIN(INDIRECT("D"&amp;ROW(G792)&amp;":D"&amp;IFERROR(ROW(INDEX(G792:$G$919,MATCH(G791,G792:$G$919,0),1))-1,917)))),"")</f>
        <v/>
      </c>
    </row>
    <row r="792" spans="1:10" x14ac:dyDescent="0.25">
      <c r="A792" s="5">
        <v>42555.958333333336</v>
      </c>
      <c r="B792" s="3">
        <v>15703.5</v>
      </c>
      <c r="C792" s="3">
        <v>15703.5</v>
      </c>
      <c r="D792" s="3">
        <v>15591</v>
      </c>
      <c r="E792" s="3">
        <v>15675</v>
      </c>
      <c r="F792" s="2">
        <v>15718</v>
      </c>
      <c r="G792" s="1" t="s">
        <v>8</v>
      </c>
      <c r="H792" s="6" t="str">
        <f ca="1">IFERROR(IF(G792&lt;&gt;G793,AVERAGE(INDIRECT("E"&amp;MAX(MATCH(9^9,$H$3:H791,1))+3&amp;":E"&amp;ROW(G792))),""),IF(G792&lt;&gt;G793,AVERAGE(INDIRECT("E"&amp;ROW(INDEX($G$2:G791,MATCH(G791,$G$2:G791,0),1))&amp;":E"&amp;ROW(G791))),""))</f>
        <v/>
      </c>
      <c r="I792" s="7"/>
      <c r="J792" t="str">
        <f ca="1">IF(G792&lt;&gt;G793,IF(G792="Baisse",MAX(INDIRECT("C"&amp;ROW(G793)&amp;":C"&amp;IFERROR(ROW(INDEX(G793:$G$919,MATCH(G792,G793:$G$919,0),1)),917))),MIN(INDIRECT("D"&amp;ROW(G793)&amp;":D"&amp;IFERROR(ROW(INDEX(G793:$G$919,MATCH(G792,G793:$G$919,0),1))-1,917)))),"")</f>
        <v/>
      </c>
    </row>
    <row r="793" spans="1:10" x14ac:dyDescent="0.25">
      <c r="A793" s="5">
        <v>42556.125</v>
      </c>
      <c r="B793" s="3">
        <v>15675</v>
      </c>
      <c r="C793" s="3">
        <v>15682.5</v>
      </c>
      <c r="D793" s="3">
        <v>15587.5</v>
      </c>
      <c r="E793" s="3">
        <v>15612.5</v>
      </c>
      <c r="F793" s="2">
        <v>15687</v>
      </c>
      <c r="G793" s="1" t="s">
        <v>8</v>
      </c>
      <c r="H793" s="6" t="str">
        <f ca="1">IFERROR(IF(G793&lt;&gt;G794,AVERAGE(INDIRECT("E"&amp;MAX(MATCH(9^9,$H$3:H792,1))+3&amp;":E"&amp;ROW(G793))),""),IF(G793&lt;&gt;G794,AVERAGE(INDIRECT("E"&amp;ROW(INDEX($G$2:G792,MATCH(G792,$G$2:G792,0),1))&amp;":E"&amp;ROW(G792))),""))</f>
        <v/>
      </c>
      <c r="I793" s="7"/>
      <c r="J793" t="str">
        <f ca="1">IF(G793&lt;&gt;G794,IF(G793="Baisse",MAX(INDIRECT("C"&amp;ROW(G794)&amp;":C"&amp;IFERROR(ROW(INDEX(G794:$G$919,MATCH(G793,G794:$G$919,0),1)),917))),MIN(INDIRECT("D"&amp;ROW(G794)&amp;":D"&amp;IFERROR(ROW(INDEX(G794:$G$919,MATCH(G793,G794:$G$919,0),1))-1,917)))),"")</f>
        <v/>
      </c>
    </row>
    <row r="794" spans="1:10" x14ac:dyDescent="0.25">
      <c r="A794" s="5">
        <v>42556.291666666664</v>
      </c>
      <c r="B794" s="3">
        <v>15612.5</v>
      </c>
      <c r="C794" s="3">
        <v>15667.5</v>
      </c>
      <c r="D794" s="3">
        <v>15462.5</v>
      </c>
      <c r="E794" s="3">
        <v>15487.5</v>
      </c>
      <c r="F794" s="2">
        <v>15656</v>
      </c>
      <c r="G794" s="1" t="s">
        <v>8</v>
      </c>
      <c r="H794" s="6" t="str">
        <f ca="1">IFERROR(IF(G794&lt;&gt;G795,AVERAGE(INDIRECT("E"&amp;MAX(MATCH(9^9,$H$3:H793,1))+3&amp;":E"&amp;ROW(G794))),""),IF(G794&lt;&gt;G795,AVERAGE(INDIRECT("E"&amp;ROW(INDEX($G$2:G793,MATCH(G793,$G$2:G793,0),1))&amp;":E"&amp;ROW(G793))),""))</f>
        <v/>
      </c>
      <c r="I794" s="7"/>
      <c r="J794" t="str">
        <f ca="1">IF(G794&lt;&gt;G795,IF(G794="Baisse",MAX(INDIRECT("C"&amp;ROW(G795)&amp;":C"&amp;IFERROR(ROW(INDEX(G795:$G$919,MATCH(G794,G795:$G$919,0),1)),917))),MIN(INDIRECT("D"&amp;ROW(G795)&amp;":D"&amp;IFERROR(ROW(INDEX(G795:$G$919,MATCH(G794,G795:$G$919,0),1))-1,917)))),"")</f>
        <v/>
      </c>
    </row>
    <row r="795" spans="1:10" x14ac:dyDescent="0.25">
      <c r="A795" s="5">
        <v>42556.458333333336</v>
      </c>
      <c r="B795" s="3">
        <v>15487.5</v>
      </c>
      <c r="C795" s="3">
        <v>15527.5</v>
      </c>
      <c r="D795" s="3">
        <v>15467.5</v>
      </c>
      <c r="E795" s="3">
        <v>15482.5</v>
      </c>
      <c r="F795" s="2">
        <v>15625</v>
      </c>
      <c r="G795" s="1" t="s">
        <v>8</v>
      </c>
      <c r="H795" s="6" t="str">
        <f ca="1">IFERROR(IF(G795&lt;&gt;G796,AVERAGE(INDIRECT("E"&amp;MAX(MATCH(9^9,$H$3:H794,1))+3&amp;":E"&amp;ROW(G795))),""),IF(G795&lt;&gt;G796,AVERAGE(INDIRECT("E"&amp;ROW(INDEX($G$2:G794,MATCH(G794,$G$2:G794,0),1))&amp;":E"&amp;ROW(G794))),""))</f>
        <v/>
      </c>
      <c r="I795" s="7"/>
      <c r="J795" t="str">
        <f ca="1">IF(G795&lt;&gt;G796,IF(G795="Baisse",MAX(INDIRECT("C"&amp;ROW(G796)&amp;":C"&amp;IFERROR(ROW(INDEX(G796:$G$919,MATCH(G795,G796:$G$919,0),1)),917))),MIN(INDIRECT("D"&amp;ROW(G796)&amp;":D"&amp;IFERROR(ROW(INDEX(G796:$G$919,MATCH(G795,G796:$G$919,0),1))-1,917)))),"")</f>
        <v/>
      </c>
    </row>
    <row r="796" spans="1:10" x14ac:dyDescent="0.25">
      <c r="A796" s="5">
        <v>42556.625</v>
      </c>
      <c r="B796" s="3">
        <v>15482.5</v>
      </c>
      <c r="C796" s="3">
        <v>15495</v>
      </c>
      <c r="D796" s="3">
        <v>15405</v>
      </c>
      <c r="E796" s="3">
        <v>15417.5</v>
      </c>
      <c r="F796" s="2">
        <v>15594</v>
      </c>
      <c r="G796" s="1" t="s">
        <v>8</v>
      </c>
      <c r="H796" s="6" t="str">
        <f ca="1">IFERROR(IF(G796&lt;&gt;G797,AVERAGE(INDIRECT("E"&amp;MAX(MATCH(9^9,$H$3:H795,1))+3&amp;":E"&amp;ROW(G796))),""),IF(G796&lt;&gt;G797,AVERAGE(INDIRECT("E"&amp;ROW(INDEX($G$2:G795,MATCH(G795,$G$2:G795,0),1))&amp;":E"&amp;ROW(G795))),""))</f>
        <v/>
      </c>
      <c r="I796" s="7"/>
      <c r="J796" t="str">
        <f ca="1">IF(G796&lt;&gt;G797,IF(G796="Baisse",MAX(INDIRECT("C"&amp;ROW(G797)&amp;":C"&amp;IFERROR(ROW(INDEX(G797:$G$919,MATCH(G796,G797:$G$919,0),1)),917))),MIN(INDIRECT("D"&amp;ROW(G797)&amp;":D"&amp;IFERROR(ROW(INDEX(G797:$G$919,MATCH(G796,G797:$G$919,0),1))-1,917)))),"")</f>
        <v/>
      </c>
    </row>
    <row r="797" spans="1:10" x14ac:dyDescent="0.25">
      <c r="A797" s="5">
        <v>42556.791666666664</v>
      </c>
      <c r="B797" s="3">
        <v>15417.5</v>
      </c>
      <c r="C797" s="3">
        <v>15457.5</v>
      </c>
      <c r="D797" s="3">
        <v>15375</v>
      </c>
      <c r="E797" s="3">
        <v>15457.5</v>
      </c>
      <c r="F797" s="2">
        <v>15563</v>
      </c>
      <c r="G797" s="1" t="s">
        <v>8</v>
      </c>
      <c r="H797" s="6" t="str">
        <f ca="1">IFERROR(IF(G797&lt;&gt;G798,AVERAGE(INDIRECT("E"&amp;MAX(MATCH(9^9,$H$3:H796,1))+3&amp;":E"&amp;ROW(G797))),""),IF(G797&lt;&gt;G798,AVERAGE(INDIRECT("E"&amp;ROW(INDEX($G$2:G796,MATCH(G796,$G$2:G796,0),1))&amp;":E"&amp;ROW(G796))),""))</f>
        <v/>
      </c>
      <c r="I797" s="7"/>
      <c r="J797" t="str">
        <f ca="1">IF(G797&lt;&gt;G798,IF(G797="Baisse",MAX(INDIRECT("C"&amp;ROW(G798)&amp;":C"&amp;IFERROR(ROW(INDEX(G798:$G$919,MATCH(G797,G798:$G$919,0),1)),917))),MIN(INDIRECT("D"&amp;ROW(G798)&amp;":D"&amp;IFERROR(ROW(INDEX(G798:$G$919,MATCH(G797,G798:$G$919,0),1))-1,917)))),"")</f>
        <v/>
      </c>
    </row>
    <row r="798" spans="1:10" x14ac:dyDescent="0.25">
      <c r="A798" s="5">
        <v>42556.958333333336</v>
      </c>
      <c r="B798" s="3">
        <v>15457.5</v>
      </c>
      <c r="C798" s="3">
        <v>15457.5</v>
      </c>
      <c r="D798" s="3">
        <v>15315</v>
      </c>
      <c r="E798" s="3">
        <v>15347.5</v>
      </c>
      <c r="F798" s="2">
        <v>15532</v>
      </c>
      <c r="G798" s="1" t="s">
        <v>8</v>
      </c>
      <c r="H798" s="6" t="str">
        <f ca="1">IFERROR(IF(G798&lt;&gt;G799,AVERAGE(INDIRECT("E"&amp;MAX(MATCH(9^9,$H$3:H797,1))+3&amp;":E"&amp;ROW(G798))),""),IF(G798&lt;&gt;G799,AVERAGE(INDIRECT("E"&amp;ROW(INDEX($G$2:G797,MATCH(G797,$G$2:G797,0),1))&amp;":E"&amp;ROW(G797))),""))</f>
        <v/>
      </c>
      <c r="I798" s="7"/>
      <c r="J798" t="str">
        <f ca="1">IF(G798&lt;&gt;G799,IF(G798="Baisse",MAX(INDIRECT("C"&amp;ROW(G799)&amp;":C"&amp;IFERROR(ROW(INDEX(G799:$G$919,MATCH(G798,G799:$G$919,0),1)),917))),MIN(INDIRECT("D"&amp;ROW(G799)&amp;":D"&amp;IFERROR(ROW(INDEX(G799:$G$919,MATCH(G798,G799:$G$919,0),1))-1,917)))),"")</f>
        <v/>
      </c>
    </row>
    <row r="799" spans="1:10" x14ac:dyDescent="0.25">
      <c r="A799" s="5">
        <v>42557.125</v>
      </c>
      <c r="B799" s="3">
        <v>15347.5</v>
      </c>
      <c r="C799" s="3">
        <v>15347.5</v>
      </c>
      <c r="D799" s="3">
        <v>15162.5</v>
      </c>
      <c r="E799" s="3">
        <v>15287.5</v>
      </c>
      <c r="F799" s="2">
        <v>15501</v>
      </c>
      <c r="G799" s="1" t="s">
        <v>8</v>
      </c>
      <c r="H799" s="6" t="str">
        <f ca="1">IFERROR(IF(G799&lt;&gt;G800,AVERAGE(INDIRECT("E"&amp;MAX(MATCH(9^9,$H$3:H798,1))+3&amp;":E"&amp;ROW(G799))),""),IF(G799&lt;&gt;G800,AVERAGE(INDIRECT("E"&amp;ROW(INDEX($G$2:G798,MATCH(G798,$G$2:G798,0),1))&amp;":E"&amp;ROW(G798))),""))</f>
        <v/>
      </c>
      <c r="I799" s="7"/>
      <c r="J799" t="str">
        <f ca="1">IF(G799&lt;&gt;G800,IF(G799="Baisse",MAX(INDIRECT("C"&amp;ROW(G800)&amp;":C"&amp;IFERROR(ROW(INDEX(G800:$G$919,MATCH(G799,G800:$G$919,0),1)),917))),MIN(INDIRECT("D"&amp;ROW(G800)&amp;":D"&amp;IFERROR(ROW(INDEX(G800:$G$919,MATCH(G799,G800:$G$919,0),1))-1,917)))),"")</f>
        <v/>
      </c>
    </row>
    <row r="800" spans="1:10" x14ac:dyDescent="0.25">
      <c r="A800" s="5">
        <v>42557.291666666664</v>
      </c>
      <c r="B800" s="3">
        <v>15287.5</v>
      </c>
      <c r="C800" s="3">
        <v>15412.5</v>
      </c>
      <c r="D800" s="3">
        <v>15182.5</v>
      </c>
      <c r="E800" s="3">
        <v>15207.5</v>
      </c>
      <c r="F800" s="2">
        <v>15470</v>
      </c>
      <c r="G800" s="1" t="s">
        <v>8</v>
      </c>
      <c r="H800" s="6" t="str">
        <f ca="1">IFERROR(IF(G800&lt;&gt;G801,AVERAGE(INDIRECT("E"&amp;MAX(MATCH(9^9,$H$3:H799,1))+3&amp;":E"&amp;ROW(G800))),""),IF(G800&lt;&gt;G801,AVERAGE(INDIRECT("E"&amp;ROW(INDEX($G$2:G799,MATCH(G799,$G$2:G799,0),1))&amp;":E"&amp;ROW(G799))),""))</f>
        <v/>
      </c>
      <c r="I800" s="7"/>
      <c r="J800" t="str">
        <f ca="1">IF(G800&lt;&gt;G801,IF(G800="Baisse",MAX(INDIRECT("C"&amp;ROW(G801)&amp;":C"&amp;IFERROR(ROW(INDEX(G801:$G$919,MATCH(G800,G801:$G$919,0),1)),917))),MIN(INDIRECT("D"&amp;ROW(G801)&amp;":D"&amp;IFERROR(ROW(INDEX(G801:$G$919,MATCH(G800,G801:$G$919,0),1))-1,917)))),"")</f>
        <v/>
      </c>
    </row>
    <row r="801" spans="1:10" x14ac:dyDescent="0.25">
      <c r="A801" s="5">
        <v>42557.458333333336</v>
      </c>
      <c r="B801" s="3">
        <v>15207.5</v>
      </c>
      <c r="C801" s="3">
        <v>15217.5</v>
      </c>
      <c r="D801" s="3">
        <v>15112.5</v>
      </c>
      <c r="E801" s="3">
        <v>15212.5</v>
      </c>
      <c r="F801" s="2">
        <v>15439</v>
      </c>
      <c r="G801" s="1" t="s">
        <v>8</v>
      </c>
      <c r="H801" s="6" t="str">
        <f ca="1">IFERROR(IF(G801&lt;&gt;G802,AVERAGE(INDIRECT("E"&amp;MAX(MATCH(9^9,$H$3:H800,1))+3&amp;":E"&amp;ROW(G801))),""),IF(G801&lt;&gt;G802,AVERAGE(INDIRECT("E"&amp;ROW(INDEX($G$2:G800,MATCH(G800,$G$2:G800,0),1))&amp;":E"&amp;ROW(G800))),""))</f>
        <v/>
      </c>
      <c r="I801" s="7"/>
      <c r="J801" t="str">
        <f ca="1">IF(G801&lt;&gt;G802,IF(G801="Baisse",MAX(INDIRECT("C"&amp;ROW(G802)&amp;":C"&amp;IFERROR(ROW(INDEX(G802:$G$919,MATCH(G801,G802:$G$919,0),1)),917))),MIN(INDIRECT("D"&amp;ROW(G802)&amp;":D"&amp;IFERROR(ROW(INDEX(G802:$G$919,MATCH(G801,G802:$G$919,0),1))-1,917)))),"")</f>
        <v/>
      </c>
    </row>
    <row r="802" spans="1:10" x14ac:dyDescent="0.25">
      <c r="A802" s="5">
        <v>42557.625</v>
      </c>
      <c r="B802" s="3">
        <v>15212.5</v>
      </c>
      <c r="C802" s="3">
        <v>15347.5</v>
      </c>
      <c r="D802" s="3">
        <v>15147.5</v>
      </c>
      <c r="E802" s="3">
        <v>15342.5</v>
      </c>
      <c r="F802" s="2">
        <v>15408</v>
      </c>
      <c r="G802" s="1" t="s">
        <v>8</v>
      </c>
      <c r="H802" s="6" t="str">
        <f ca="1">IFERROR(IF(G802&lt;&gt;G803,AVERAGE(INDIRECT("E"&amp;MAX(MATCH(9^9,$H$3:H801,1))+3&amp;":E"&amp;ROW(G802))),""),IF(G802&lt;&gt;G803,AVERAGE(INDIRECT("E"&amp;ROW(INDEX($G$2:G801,MATCH(G801,$G$2:G801,0),1))&amp;":E"&amp;ROW(G801))),""))</f>
        <v/>
      </c>
      <c r="I802" s="7"/>
      <c r="J802" t="str">
        <f ca="1">IF(G802&lt;&gt;G803,IF(G802="Baisse",MAX(INDIRECT("C"&amp;ROW(G803)&amp;":C"&amp;IFERROR(ROW(INDEX(G803:$G$919,MATCH(G802,G803:$G$919,0),1)),917))),MIN(INDIRECT("D"&amp;ROW(G803)&amp;":D"&amp;IFERROR(ROW(INDEX(G803:$G$919,MATCH(G802,G803:$G$919,0),1))-1,917)))),"")</f>
        <v/>
      </c>
    </row>
    <row r="803" spans="1:10" x14ac:dyDescent="0.25">
      <c r="A803" s="5">
        <v>42557.791666666664</v>
      </c>
      <c r="B803" s="3">
        <v>15342.5</v>
      </c>
      <c r="C803" s="3">
        <v>15387.5</v>
      </c>
      <c r="D803" s="3">
        <v>15272.5</v>
      </c>
      <c r="E803" s="3">
        <v>15387.5</v>
      </c>
      <c r="F803" s="2">
        <v>15377</v>
      </c>
      <c r="G803" s="1" t="s">
        <v>8</v>
      </c>
      <c r="H803" s="6" t="str">
        <f ca="1">IFERROR(IF(G803&lt;&gt;G804,AVERAGE(INDIRECT("E"&amp;MAX(MATCH(9^9,$H$3:H802,1))+3&amp;":E"&amp;ROW(G803))),""),IF(G803&lt;&gt;G804,AVERAGE(INDIRECT("E"&amp;ROW(INDEX($G$2:G802,MATCH(G802,$G$2:G802,0),1))&amp;":E"&amp;ROW(G802))),""))</f>
        <v/>
      </c>
      <c r="I803" s="7"/>
      <c r="J803" t="str">
        <f ca="1">IF(G803&lt;&gt;G804,IF(G803="Baisse",MAX(INDIRECT("C"&amp;ROW(G804)&amp;":C"&amp;IFERROR(ROW(INDEX(G804:$G$919,MATCH(G803,G804:$G$919,0),1)),917))),MIN(INDIRECT("D"&amp;ROW(G804)&amp;":D"&amp;IFERROR(ROW(INDEX(G804:$G$919,MATCH(G803,G804:$G$919,0),1))-1,917)))),"")</f>
        <v/>
      </c>
    </row>
    <row r="804" spans="1:10" x14ac:dyDescent="0.25">
      <c r="A804" s="5">
        <v>42557.958333333336</v>
      </c>
      <c r="B804" s="3">
        <v>15387.5</v>
      </c>
      <c r="C804" s="3">
        <v>15417.5</v>
      </c>
      <c r="D804" s="3">
        <v>15285</v>
      </c>
      <c r="E804" s="3">
        <v>15327.5</v>
      </c>
      <c r="F804" s="2">
        <v>15346</v>
      </c>
      <c r="G804" s="1" t="s">
        <v>8</v>
      </c>
      <c r="H804" s="6" t="str">
        <f ca="1">IFERROR(IF(G804&lt;&gt;G805,AVERAGE(INDIRECT("E"&amp;MAX(MATCH(9^9,$H$3:H803,1))+3&amp;":E"&amp;ROW(G804))),""),IF(G804&lt;&gt;G805,AVERAGE(INDIRECT("E"&amp;ROW(INDEX($G$2:G803,MATCH(G803,$G$2:G803,0),1))&amp;":E"&amp;ROW(G803))),""))</f>
        <v/>
      </c>
      <c r="I804" s="7"/>
      <c r="J804" t="str">
        <f ca="1">IF(G804&lt;&gt;G805,IF(G804="Baisse",MAX(INDIRECT("C"&amp;ROW(G805)&amp;":C"&amp;IFERROR(ROW(INDEX(G805:$G$919,MATCH(G804,G805:$G$919,0),1)),917))),MIN(INDIRECT("D"&amp;ROW(G805)&amp;":D"&amp;IFERROR(ROW(INDEX(G805:$G$919,MATCH(G804,G805:$G$919,0),1))-1,917)))),"")</f>
        <v/>
      </c>
    </row>
    <row r="805" spans="1:10" x14ac:dyDescent="0.25">
      <c r="A805" s="5">
        <v>42558.125</v>
      </c>
      <c r="B805" s="3">
        <v>15327.5</v>
      </c>
      <c r="C805" s="3">
        <v>15382.5</v>
      </c>
      <c r="D805" s="3">
        <v>15262.5</v>
      </c>
      <c r="E805" s="3">
        <v>15307.5</v>
      </c>
      <c r="F805" s="2">
        <v>15315</v>
      </c>
      <c r="G805" s="1" t="s">
        <v>8</v>
      </c>
      <c r="H805" s="6" t="str">
        <f ca="1">IFERROR(IF(G805&lt;&gt;G806,AVERAGE(INDIRECT("E"&amp;MAX(MATCH(9^9,$H$3:H804,1))+3&amp;":E"&amp;ROW(G805))),""),IF(G805&lt;&gt;G806,AVERAGE(INDIRECT("E"&amp;ROW(INDEX($G$2:G804,MATCH(G804,$G$2:G804,0),1))&amp;":E"&amp;ROW(G804))),""))</f>
        <v/>
      </c>
      <c r="I805" s="7"/>
      <c r="J805" t="str">
        <f ca="1">IF(G805&lt;&gt;G806,IF(G805="Baisse",MAX(INDIRECT("C"&amp;ROW(G806)&amp;":C"&amp;IFERROR(ROW(INDEX(G806:$G$919,MATCH(G805,G806:$G$919,0),1)),917))),MIN(INDIRECT("D"&amp;ROW(G806)&amp;":D"&amp;IFERROR(ROW(INDEX(G806:$G$919,MATCH(G805,G806:$G$919,0),1))-1,917)))),"")</f>
        <v/>
      </c>
    </row>
    <row r="806" spans="1:10" x14ac:dyDescent="0.25">
      <c r="A806" s="5">
        <v>42558.291666666664</v>
      </c>
      <c r="B806" s="3">
        <v>15307.5</v>
      </c>
      <c r="C806" s="3">
        <v>15367.5</v>
      </c>
      <c r="D806" s="3">
        <v>15232.5</v>
      </c>
      <c r="E806" s="3">
        <v>15347.5</v>
      </c>
      <c r="F806" s="2">
        <v>15284</v>
      </c>
      <c r="G806" s="1" t="s">
        <v>8</v>
      </c>
      <c r="H806" s="6" t="str">
        <f ca="1">IFERROR(IF(G806&lt;&gt;G807,AVERAGE(INDIRECT("E"&amp;MAX(MATCH(9^9,$H$3:H805,1))+3&amp;":E"&amp;ROW(G806))),""),IF(G806&lt;&gt;G807,AVERAGE(INDIRECT("E"&amp;ROW(INDEX($G$2:G805,MATCH(G805,$G$2:G805,0),1))&amp;":E"&amp;ROW(G805))),""))</f>
        <v/>
      </c>
      <c r="I806" s="7"/>
      <c r="J806" t="str">
        <f ca="1">IF(G806&lt;&gt;G807,IF(G806="Baisse",MAX(INDIRECT("C"&amp;ROW(G807)&amp;":C"&amp;IFERROR(ROW(INDEX(G807:$G$919,MATCH(G806,G807:$G$919,0),1)),917))),MIN(INDIRECT("D"&amp;ROW(G807)&amp;":D"&amp;IFERROR(ROW(INDEX(G807:$G$919,MATCH(G806,G807:$G$919,0),1))-1,917)))),"")</f>
        <v/>
      </c>
    </row>
    <row r="807" spans="1:10" x14ac:dyDescent="0.25">
      <c r="A807" s="5">
        <v>42558.458333333336</v>
      </c>
      <c r="B807" s="3">
        <v>15347.5</v>
      </c>
      <c r="C807" s="3">
        <v>15357.5</v>
      </c>
      <c r="D807" s="3">
        <v>15282.5</v>
      </c>
      <c r="E807" s="3">
        <v>15342.5</v>
      </c>
      <c r="F807" s="2">
        <v>15253</v>
      </c>
      <c r="G807" s="1" t="s">
        <v>8</v>
      </c>
      <c r="H807" s="6" t="str">
        <f ca="1">IFERROR(IF(G807&lt;&gt;G808,AVERAGE(INDIRECT("E"&amp;MAX(MATCH(9^9,$H$3:H806,1))+3&amp;":E"&amp;ROW(G807))),""),IF(G807&lt;&gt;G808,AVERAGE(INDIRECT("E"&amp;ROW(INDEX($G$2:G806,MATCH(G806,$G$2:G806,0),1))&amp;":E"&amp;ROW(G806))),""))</f>
        <v/>
      </c>
      <c r="I807" s="7"/>
      <c r="J807" t="str">
        <f ca="1">IF(G807&lt;&gt;G808,IF(G807="Baisse",MAX(INDIRECT("C"&amp;ROW(G808)&amp;":C"&amp;IFERROR(ROW(INDEX(G808:$G$919,MATCH(G807,G808:$G$919,0),1)),917))),MIN(INDIRECT("D"&amp;ROW(G808)&amp;":D"&amp;IFERROR(ROW(INDEX(G808:$G$919,MATCH(G807,G808:$G$919,0),1))-1,917)))),"")</f>
        <v/>
      </c>
    </row>
    <row r="808" spans="1:10" x14ac:dyDescent="0.25">
      <c r="A808" s="5">
        <v>42558.625</v>
      </c>
      <c r="B808" s="3">
        <v>15342.5</v>
      </c>
      <c r="C808" s="3">
        <v>15362.5</v>
      </c>
      <c r="D808" s="3">
        <v>15242.5</v>
      </c>
      <c r="E808" s="3">
        <v>15242.5</v>
      </c>
      <c r="F808" s="2">
        <v>15222</v>
      </c>
      <c r="G808" s="1" t="s">
        <v>8</v>
      </c>
      <c r="H808" s="6" t="str">
        <f ca="1">IFERROR(IF(G808&lt;&gt;G809,AVERAGE(INDIRECT("E"&amp;MAX(MATCH(9^9,$H$3:H807,1))+3&amp;":E"&amp;ROW(G808))),""),IF(G808&lt;&gt;G809,AVERAGE(INDIRECT("E"&amp;ROW(INDEX($G$2:G807,MATCH(G807,$G$2:G807,0),1))&amp;":E"&amp;ROW(G807))),""))</f>
        <v/>
      </c>
      <c r="I808" s="7"/>
      <c r="J808" t="str">
        <f ca="1">IF(G808&lt;&gt;G809,IF(G808="Baisse",MAX(INDIRECT("C"&amp;ROW(G809)&amp;":C"&amp;IFERROR(ROW(INDEX(G809:$G$919,MATCH(G808,G809:$G$919,0),1)),917))),MIN(INDIRECT("D"&amp;ROW(G809)&amp;":D"&amp;IFERROR(ROW(INDEX(G809:$G$919,MATCH(G808,G809:$G$919,0),1))-1,917)))),"")</f>
        <v/>
      </c>
    </row>
    <row r="809" spans="1:10" x14ac:dyDescent="0.25">
      <c r="A809" s="5">
        <v>42558.791666666664</v>
      </c>
      <c r="B809" s="3">
        <v>15242.5</v>
      </c>
      <c r="C809" s="3">
        <v>15307.5</v>
      </c>
      <c r="D809" s="3">
        <v>15227.5</v>
      </c>
      <c r="E809" s="3">
        <v>15300</v>
      </c>
      <c r="F809" s="2">
        <v>15191</v>
      </c>
      <c r="G809" s="1" t="s">
        <v>8</v>
      </c>
      <c r="H809" s="6" t="str">
        <f ca="1">IFERROR(IF(G809&lt;&gt;G810,AVERAGE(INDIRECT("E"&amp;MAX(MATCH(9^9,$H$3:H808,1))+3&amp;":E"&amp;ROW(G809))),""),IF(G809&lt;&gt;G810,AVERAGE(INDIRECT("E"&amp;ROW(INDEX($G$2:G808,MATCH(G808,$G$2:G808,0),1))&amp;":E"&amp;ROW(G808))),""))</f>
        <v/>
      </c>
      <c r="I809" s="7"/>
      <c r="J809" t="str">
        <f ca="1">IF(G809&lt;&gt;G810,IF(G809="Baisse",MAX(INDIRECT("C"&amp;ROW(G810)&amp;":C"&amp;IFERROR(ROW(INDEX(G810:$G$919,MATCH(G809,G810:$G$919,0),1)),917))),MIN(INDIRECT("D"&amp;ROW(G810)&amp;":D"&amp;IFERROR(ROW(INDEX(G810:$G$919,MATCH(G809,G810:$G$919,0),1))-1,917)))),"")</f>
        <v/>
      </c>
    </row>
    <row r="810" spans="1:10" x14ac:dyDescent="0.25">
      <c r="A810" s="5">
        <v>42558.958333333336</v>
      </c>
      <c r="B810" s="3">
        <v>15300</v>
      </c>
      <c r="C810" s="3">
        <v>15392.5</v>
      </c>
      <c r="D810" s="3">
        <v>15282.5</v>
      </c>
      <c r="E810" s="3">
        <v>15367.5</v>
      </c>
      <c r="F810" s="2">
        <v>15160</v>
      </c>
      <c r="G810" s="1" t="s">
        <v>8</v>
      </c>
      <c r="H810" s="6" t="str">
        <f ca="1">IFERROR(IF(G810&lt;&gt;G811,AVERAGE(INDIRECT("E"&amp;MAX(MATCH(9^9,$H$3:H809,1))+3&amp;":E"&amp;ROW(G810))),""),IF(G810&lt;&gt;G811,AVERAGE(INDIRECT("E"&amp;ROW(INDEX($G$2:G809,MATCH(G809,$G$2:G809,0),1))&amp;":E"&amp;ROW(G809))),""))</f>
        <v/>
      </c>
      <c r="I810" s="7"/>
      <c r="J810" t="str">
        <f ca="1">IF(G810&lt;&gt;G811,IF(G810="Baisse",MAX(INDIRECT("C"&amp;ROW(G811)&amp;":C"&amp;IFERROR(ROW(INDEX(G811:$G$919,MATCH(G810,G811:$G$919,0),1)),917))),MIN(INDIRECT("D"&amp;ROW(G811)&amp;":D"&amp;IFERROR(ROW(INDEX(G811:$G$919,MATCH(G810,G811:$G$919,0),1))-1,917)))),"")</f>
        <v/>
      </c>
    </row>
    <row r="811" spans="1:10" x14ac:dyDescent="0.25">
      <c r="A811" s="5">
        <v>42559.125</v>
      </c>
      <c r="B811" s="3">
        <v>15367.5</v>
      </c>
      <c r="C811" s="3">
        <v>15372.5</v>
      </c>
      <c r="D811" s="3">
        <v>15117.5</v>
      </c>
      <c r="E811" s="3">
        <v>15165</v>
      </c>
      <c r="F811" s="2">
        <v>15129</v>
      </c>
      <c r="G811" s="1" t="s">
        <v>8</v>
      </c>
      <c r="H811" s="6" t="str">
        <f ca="1">IFERROR(IF(G811&lt;&gt;G812,AVERAGE(INDIRECT("E"&amp;MAX(MATCH(9^9,$H$3:H810,1))+3&amp;":E"&amp;ROW(G811))),""),IF(G811&lt;&gt;G812,AVERAGE(INDIRECT("E"&amp;ROW(INDEX($G$2:G810,MATCH(G810,$G$2:G810,0),1))&amp;":E"&amp;ROW(G810))),""))</f>
        <v/>
      </c>
      <c r="I811" s="7"/>
      <c r="J811" t="str">
        <f ca="1">IF(G811&lt;&gt;G812,IF(G811="Baisse",MAX(INDIRECT("C"&amp;ROW(G812)&amp;":C"&amp;IFERROR(ROW(INDEX(G812:$G$919,MATCH(G811,G812:$G$919,0),1)),917))),MIN(INDIRECT("D"&amp;ROW(G812)&amp;":D"&amp;IFERROR(ROW(INDEX(G812:$G$919,MATCH(G811,G812:$G$919,0),1))-1,917)))),"")</f>
        <v/>
      </c>
    </row>
    <row r="812" spans="1:10" x14ac:dyDescent="0.25">
      <c r="A812" s="5">
        <v>42559.291666666664</v>
      </c>
      <c r="B812" s="3">
        <v>15165</v>
      </c>
      <c r="C812" s="3">
        <v>15227.5</v>
      </c>
      <c r="D812" s="3">
        <v>15097.5</v>
      </c>
      <c r="E812" s="3">
        <v>15190</v>
      </c>
      <c r="F812" s="2">
        <v>15098</v>
      </c>
      <c r="G812" s="1" t="s">
        <v>8</v>
      </c>
      <c r="H812" s="6">
        <f ca="1">IFERROR(IF(G812&lt;&gt;G813,AVERAGE(INDIRECT("E"&amp;MAX(MATCH(9^9,$H$3:H811,1))+3&amp;":E"&amp;ROW(G812))),""),IF(G812&lt;&gt;G813,AVERAGE(INDIRECT("E"&amp;ROW(INDEX($G$2:G811,MATCH(G811,$G$2:G811,0),1))&amp;":E"&amp;ROW(G811))),""))</f>
        <v>15389</v>
      </c>
      <c r="I812" s="7"/>
      <c r="J812">
        <f ca="1">IF(G812&lt;&gt;G813,IF(G812="Baisse",MAX(INDIRECT("C"&amp;ROW(G813)&amp;":C"&amp;IFERROR(ROW(INDEX(G813:$G$919,MATCH(G812,G813:$G$919,0),1)),917))),MIN(INDIRECT("D"&amp;ROW(G813)&amp;":D"&amp;IFERROR(ROW(INDEX(G813:$G$919,MATCH(G812,G813:$G$919,0),1))-1,917)))),"")</f>
        <v>16939.5</v>
      </c>
    </row>
    <row r="813" spans="1:10" x14ac:dyDescent="0.25">
      <c r="A813" s="5">
        <v>42559.458333333336</v>
      </c>
      <c r="B813" s="3">
        <v>15190</v>
      </c>
      <c r="C813" s="3">
        <v>15377</v>
      </c>
      <c r="D813" s="3">
        <v>15167.5</v>
      </c>
      <c r="E813" s="3">
        <v>15309.5</v>
      </c>
      <c r="F813" s="2">
        <v>15132</v>
      </c>
      <c r="G813" s="1" t="s">
        <v>10</v>
      </c>
      <c r="H813" s="6" t="str">
        <f ca="1">IFERROR(IF(G813&lt;&gt;G814,AVERAGE(INDIRECT("E"&amp;MAX(MATCH(9^9,$H$3:H812,1))+3&amp;":E"&amp;ROW(G813))),""),IF(G813&lt;&gt;G814,AVERAGE(INDIRECT("E"&amp;ROW(INDEX($G$2:G812,MATCH(G812,$G$2:G812,0),1))&amp;":E"&amp;ROW(G812))),""))</f>
        <v/>
      </c>
      <c r="I813" s="7"/>
      <c r="J813" t="str">
        <f ca="1">IF(G813&lt;&gt;G814,IF(G813="Baisse",MAX(INDIRECT("C"&amp;ROW(G814)&amp;":C"&amp;IFERROR(ROW(INDEX(G814:$G$919,MATCH(G813,G814:$G$919,0),1)),917))),MIN(INDIRECT("D"&amp;ROW(G814)&amp;":D"&amp;IFERROR(ROW(INDEX(G814:$G$919,MATCH(G813,G814:$G$919,0),1))-1,917)))),"")</f>
        <v/>
      </c>
    </row>
    <row r="814" spans="1:10" x14ac:dyDescent="0.25">
      <c r="A814" s="5">
        <v>42559.625</v>
      </c>
      <c r="B814" s="3">
        <v>15309.5</v>
      </c>
      <c r="C814" s="3">
        <v>15359.5</v>
      </c>
      <c r="D814" s="3">
        <v>15124.5</v>
      </c>
      <c r="E814" s="3">
        <v>15329.5</v>
      </c>
      <c r="F814" s="2">
        <v>15167</v>
      </c>
      <c r="G814" s="1" t="s">
        <v>10</v>
      </c>
      <c r="H814" s="6" t="str">
        <f ca="1">IFERROR(IF(G814&lt;&gt;G815,AVERAGE(INDIRECT("E"&amp;MAX(MATCH(9^9,$H$3:H813,1))+3&amp;":E"&amp;ROW(G814))),""),IF(G814&lt;&gt;G815,AVERAGE(INDIRECT("E"&amp;ROW(INDEX($G$2:G813,MATCH(G813,$G$2:G813,0),1))&amp;":E"&amp;ROW(G813))),""))</f>
        <v/>
      </c>
      <c r="I814" s="7"/>
      <c r="J814" t="str">
        <f ca="1">IF(G814&lt;&gt;G815,IF(G814="Baisse",MAX(INDIRECT("C"&amp;ROW(G815)&amp;":C"&amp;IFERROR(ROW(INDEX(G815:$G$919,MATCH(G814,G815:$G$919,0),1)),917))),MIN(INDIRECT("D"&amp;ROW(G815)&amp;":D"&amp;IFERROR(ROW(INDEX(G815:$G$919,MATCH(G814,G815:$G$919,0),1))-1,917)))),"")</f>
        <v/>
      </c>
    </row>
    <row r="815" spans="1:10" x14ac:dyDescent="0.25">
      <c r="A815" s="5">
        <v>42559.791666666664</v>
      </c>
      <c r="B815" s="3">
        <v>15329.5</v>
      </c>
      <c r="C815" s="3">
        <v>15399.5</v>
      </c>
      <c r="D815" s="3">
        <v>15329.5</v>
      </c>
      <c r="E815" s="3">
        <v>15354.5</v>
      </c>
      <c r="F815" s="2">
        <v>15202</v>
      </c>
      <c r="G815" s="1" t="s">
        <v>10</v>
      </c>
      <c r="H815" s="6" t="str">
        <f ca="1">IFERROR(IF(G815&lt;&gt;G816,AVERAGE(INDIRECT("E"&amp;MAX(MATCH(9^9,$H$3:H814,1))+3&amp;":E"&amp;ROW(G815))),""),IF(G815&lt;&gt;G816,AVERAGE(INDIRECT("E"&amp;ROW(INDEX($G$2:G814,MATCH(G814,$G$2:G814,0),1))&amp;":E"&amp;ROW(G814))),""))</f>
        <v/>
      </c>
      <c r="I815" s="7"/>
      <c r="J815" t="str">
        <f ca="1">IF(G815&lt;&gt;G816,IF(G815="Baisse",MAX(INDIRECT("C"&amp;ROW(G816)&amp;":C"&amp;IFERROR(ROW(INDEX(G816:$G$919,MATCH(G815,G816:$G$919,0),1)),917))),MIN(INDIRECT("D"&amp;ROW(G816)&amp;":D"&amp;IFERROR(ROW(INDEX(G816:$G$919,MATCH(G815,G816:$G$919,0),1))-1,917)))),"")</f>
        <v/>
      </c>
    </row>
    <row r="816" spans="1:10" x14ac:dyDescent="0.25">
      <c r="A816" s="5">
        <v>42561.958333333336</v>
      </c>
      <c r="B816" s="3">
        <v>15354.5</v>
      </c>
      <c r="C816" s="3">
        <v>15579.5</v>
      </c>
      <c r="D816" s="3">
        <v>15354.5</v>
      </c>
      <c r="E816" s="3">
        <v>15564.5</v>
      </c>
      <c r="F816" s="2">
        <v>15237</v>
      </c>
      <c r="G816" s="1" t="s">
        <v>10</v>
      </c>
      <c r="H816" s="6" t="str">
        <f ca="1">IFERROR(IF(G816&lt;&gt;G817,AVERAGE(INDIRECT("E"&amp;MAX(MATCH(9^9,$H$3:H815,1))+3&amp;":E"&amp;ROW(G816))),""),IF(G816&lt;&gt;G817,AVERAGE(INDIRECT("E"&amp;ROW(INDEX($G$2:G815,MATCH(G815,$G$2:G815,0),1))&amp;":E"&amp;ROW(G815))),""))</f>
        <v/>
      </c>
      <c r="I816" s="7"/>
      <c r="J816" t="str">
        <f ca="1">IF(G816&lt;&gt;G817,IF(G816="Baisse",MAX(INDIRECT("C"&amp;ROW(G817)&amp;":C"&amp;IFERROR(ROW(INDEX(G817:$G$919,MATCH(G816,G817:$G$919,0),1)),917))),MIN(INDIRECT("D"&amp;ROW(G817)&amp;":D"&amp;IFERROR(ROW(INDEX(G817:$G$919,MATCH(G816,G817:$G$919,0),1))-1,917)))),"")</f>
        <v/>
      </c>
    </row>
    <row r="817" spans="1:10" x14ac:dyDescent="0.25">
      <c r="A817" s="5">
        <v>42562.125</v>
      </c>
      <c r="B817" s="3">
        <v>15564.5</v>
      </c>
      <c r="C817" s="3">
        <v>15747</v>
      </c>
      <c r="D817" s="3">
        <v>15559.5</v>
      </c>
      <c r="E817" s="3">
        <v>15729.5</v>
      </c>
      <c r="F817" s="2">
        <v>15271</v>
      </c>
      <c r="G817" s="1" t="s">
        <v>10</v>
      </c>
      <c r="H817" s="6" t="str">
        <f ca="1">IFERROR(IF(G817&lt;&gt;G818,AVERAGE(INDIRECT("E"&amp;MAX(MATCH(9^9,$H$3:H816,1))+3&amp;":E"&amp;ROW(G817))),""),IF(G817&lt;&gt;G818,AVERAGE(INDIRECT("E"&amp;ROW(INDEX($G$2:G816,MATCH(G816,$G$2:G816,0),1))&amp;":E"&amp;ROW(G816))),""))</f>
        <v/>
      </c>
      <c r="I817" s="7"/>
      <c r="J817" t="str">
        <f ca="1">IF(G817&lt;&gt;G818,IF(G817="Baisse",MAX(INDIRECT("C"&amp;ROW(G818)&amp;":C"&amp;IFERROR(ROW(INDEX(G818:$G$919,MATCH(G817,G818:$G$919,0),1)),917))),MIN(INDIRECT("D"&amp;ROW(G818)&amp;":D"&amp;IFERROR(ROW(INDEX(G818:$G$919,MATCH(G817,G818:$G$919,0),1))-1,917)))),"")</f>
        <v/>
      </c>
    </row>
    <row r="818" spans="1:10" x14ac:dyDescent="0.25">
      <c r="A818" s="5">
        <v>42562.291666666664</v>
      </c>
      <c r="B818" s="3">
        <v>15729.5</v>
      </c>
      <c r="C818" s="3">
        <v>15819.5</v>
      </c>
      <c r="D818" s="3">
        <v>15709.5</v>
      </c>
      <c r="E818" s="3">
        <v>15774.5</v>
      </c>
      <c r="F818" s="2">
        <v>15306</v>
      </c>
      <c r="G818" s="1" t="s">
        <v>10</v>
      </c>
      <c r="H818" s="6" t="str">
        <f ca="1">IFERROR(IF(G818&lt;&gt;G819,AVERAGE(INDIRECT("E"&amp;MAX(MATCH(9^9,$H$3:H817,1))+3&amp;":E"&amp;ROW(G818))),""),IF(G818&lt;&gt;G819,AVERAGE(INDIRECT("E"&amp;ROW(INDEX($G$2:G817,MATCH(G817,$G$2:G817,0),1))&amp;":E"&amp;ROW(G817))),""))</f>
        <v/>
      </c>
      <c r="I818" s="7"/>
      <c r="J818" t="str">
        <f ca="1">IF(G818&lt;&gt;G819,IF(G818="Baisse",MAX(INDIRECT("C"&amp;ROW(G819)&amp;":C"&amp;IFERROR(ROW(INDEX(G819:$G$919,MATCH(G818,G819:$G$919,0),1)),917))),MIN(INDIRECT("D"&amp;ROW(G819)&amp;":D"&amp;IFERROR(ROW(INDEX(G819:$G$919,MATCH(G818,G819:$G$919,0),1))-1,917)))),"")</f>
        <v/>
      </c>
    </row>
    <row r="819" spans="1:10" x14ac:dyDescent="0.25">
      <c r="A819" s="5">
        <v>42562.458333333336</v>
      </c>
      <c r="B819" s="3">
        <v>15774.5</v>
      </c>
      <c r="C819" s="3">
        <v>15988.5</v>
      </c>
      <c r="D819" s="3">
        <v>15759.5</v>
      </c>
      <c r="E819" s="3">
        <v>15983.5</v>
      </c>
      <c r="F819" s="2">
        <v>15341</v>
      </c>
      <c r="G819" s="1" t="s">
        <v>10</v>
      </c>
      <c r="H819" s="6" t="str">
        <f ca="1">IFERROR(IF(G819&lt;&gt;G820,AVERAGE(INDIRECT("E"&amp;MAX(MATCH(9^9,$H$3:H818,1))+3&amp;":E"&amp;ROW(G819))),""),IF(G819&lt;&gt;G820,AVERAGE(INDIRECT("E"&amp;ROW(INDEX($G$2:G818,MATCH(G818,$G$2:G818,0),1))&amp;":E"&amp;ROW(G818))),""))</f>
        <v/>
      </c>
      <c r="I819" s="7"/>
      <c r="J819" t="str">
        <f ca="1">IF(G819&lt;&gt;G820,IF(G819="Baisse",MAX(INDIRECT("C"&amp;ROW(G820)&amp;":C"&amp;IFERROR(ROW(INDEX(G820:$G$919,MATCH(G819,G820:$G$919,0),1)),917))),MIN(INDIRECT("D"&amp;ROW(G820)&amp;":D"&amp;IFERROR(ROW(INDEX(G820:$G$919,MATCH(G819,G820:$G$919,0),1))-1,917)))),"")</f>
        <v/>
      </c>
    </row>
    <row r="820" spans="1:10" x14ac:dyDescent="0.25">
      <c r="A820" s="5">
        <v>42562.625</v>
      </c>
      <c r="B820" s="3">
        <v>15983.5</v>
      </c>
      <c r="C820" s="3">
        <v>16123.5</v>
      </c>
      <c r="D820" s="3">
        <v>15968.5</v>
      </c>
      <c r="E820" s="3">
        <v>16103.5</v>
      </c>
      <c r="F820" s="2">
        <v>15376</v>
      </c>
      <c r="G820" s="1" t="s">
        <v>10</v>
      </c>
      <c r="H820" s="6" t="str">
        <f ca="1">IFERROR(IF(G820&lt;&gt;G821,AVERAGE(INDIRECT("E"&amp;MAX(MATCH(9^9,$H$3:H819,1))+3&amp;":E"&amp;ROW(G820))),""),IF(G820&lt;&gt;G821,AVERAGE(INDIRECT("E"&amp;ROW(INDEX($G$2:G819,MATCH(G819,$G$2:G819,0),1))&amp;":E"&amp;ROW(G819))),""))</f>
        <v/>
      </c>
      <c r="I820" s="7"/>
      <c r="J820" t="str">
        <f ca="1">IF(G820&lt;&gt;G821,IF(G820="Baisse",MAX(INDIRECT("C"&amp;ROW(G821)&amp;":C"&amp;IFERROR(ROW(INDEX(G821:$G$919,MATCH(G820,G821:$G$919,0),1)),917))),MIN(INDIRECT("D"&amp;ROW(G821)&amp;":D"&amp;IFERROR(ROW(INDEX(G821:$G$919,MATCH(G820,G821:$G$919,0),1))-1,917)))),"")</f>
        <v/>
      </c>
    </row>
    <row r="821" spans="1:10" x14ac:dyDescent="0.25">
      <c r="A821" s="5">
        <v>42562.791666666664</v>
      </c>
      <c r="B821" s="3">
        <v>16103.5</v>
      </c>
      <c r="C821" s="3">
        <v>16158.5</v>
      </c>
      <c r="D821" s="3">
        <v>16088.5</v>
      </c>
      <c r="E821" s="3">
        <v>16091</v>
      </c>
      <c r="F821" s="2">
        <v>15410</v>
      </c>
      <c r="G821" s="1" t="s">
        <v>10</v>
      </c>
      <c r="H821" s="6" t="str">
        <f ca="1">IFERROR(IF(G821&lt;&gt;G822,AVERAGE(INDIRECT("E"&amp;MAX(MATCH(9^9,$H$3:H820,1))+3&amp;":E"&amp;ROW(G821))),""),IF(G821&lt;&gt;G822,AVERAGE(INDIRECT("E"&amp;ROW(INDEX($G$2:G820,MATCH(G820,$G$2:G820,0),1))&amp;":E"&amp;ROW(G820))),""))</f>
        <v/>
      </c>
      <c r="I821" s="7"/>
      <c r="J821" t="str">
        <f ca="1">IF(G821&lt;&gt;G822,IF(G821="Baisse",MAX(INDIRECT("C"&amp;ROW(G822)&amp;":C"&amp;IFERROR(ROW(INDEX(G822:$G$919,MATCH(G821,G822:$G$919,0),1)),917))),MIN(INDIRECT("D"&amp;ROW(G822)&amp;":D"&amp;IFERROR(ROW(INDEX(G822:$G$919,MATCH(G821,G822:$G$919,0),1))-1,917)))),"")</f>
        <v/>
      </c>
    </row>
    <row r="822" spans="1:10" x14ac:dyDescent="0.25">
      <c r="A822" s="5">
        <v>42562.958333333336</v>
      </c>
      <c r="B822" s="3">
        <v>16091</v>
      </c>
      <c r="C822" s="3">
        <v>16236</v>
      </c>
      <c r="D822" s="3">
        <v>16023.5</v>
      </c>
      <c r="E822" s="3">
        <v>16223.5</v>
      </c>
      <c r="F822" s="2">
        <v>15445</v>
      </c>
      <c r="G822" s="1" t="s">
        <v>10</v>
      </c>
      <c r="H822" s="6" t="str">
        <f ca="1">IFERROR(IF(G822&lt;&gt;G823,AVERAGE(INDIRECT("E"&amp;MAX(MATCH(9^9,$H$3:H821,1))+3&amp;":E"&amp;ROW(G822))),""),IF(G822&lt;&gt;G823,AVERAGE(INDIRECT("E"&amp;ROW(INDEX($G$2:G821,MATCH(G821,$G$2:G821,0),1))&amp;":E"&amp;ROW(G821))),""))</f>
        <v/>
      </c>
      <c r="I822" s="7"/>
      <c r="J822" t="str">
        <f ca="1">IF(G822&lt;&gt;G823,IF(G822="Baisse",MAX(INDIRECT("C"&amp;ROW(G823)&amp;":C"&amp;IFERROR(ROW(INDEX(G823:$G$919,MATCH(G822,G823:$G$919,0),1)),917))),MIN(INDIRECT("D"&amp;ROW(G823)&amp;":D"&amp;IFERROR(ROW(INDEX(G823:$G$919,MATCH(G822,G823:$G$919,0),1))-1,917)))),"")</f>
        <v/>
      </c>
    </row>
    <row r="823" spans="1:10" x14ac:dyDescent="0.25">
      <c r="A823" s="5">
        <v>42563.125</v>
      </c>
      <c r="B823" s="3">
        <v>16223.5</v>
      </c>
      <c r="C823" s="3">
        <v>16253.5</v>
      </c>
      <c r="D823" s="3">
        <v>16103.5</v>
      </c>
      <c r="E823" s="3">
        <v>16166</v>
      </c>
      <c r="F823" s="2">
        <v>15480</v>
      </c>
      <c r="G823" s="1" t="s">
        <v>10</v>
      </c>
      <c r="H823" s="6" t="str">
        <f ca="1">IFERROR(IF(G823&lt;&gt;G824,AVERAGE(INDIRECT("E"&amp;MAX(MATCH(9^9,$H$3:H822,1))+3&amp;":E"&amp;ROW(G823))),""),IF(G823&lt;&gt;G824,AVERAGE(INDIRECT("E"&amp;ROW(INDEX($G$2:G822,MATCH(G822,$G$2:G822,0),1))&amp;":E"&amp;ROW(G822))),""))</f>
        <v/>
      </c>
      <c r="I823" s="7"/>
      <c r="J823" t="str">
        <f ca="1">IF(G823&lt;&gt;G824,IF(G823="Baisse",MAX(INDIRECT("C"&amp;ROW(G824)&amp;":C"&amp;IFERROR(ROW(INDEX(G824:$G$919,MATCH(G823,G824:$G$919,0),1)),917))),MIN(INDIRECT("D"&amp;ROW(G824)&amp;":D"&amp;IFERROR(ROW(INDEX(G824:$G$919,MATCH(G823,G824:$G$919,0),1))-1,917)))),"")</f>
        <v/>
      </c>
    </row>
    <row r="824" spans="1:10" x14ac:dyDescent="0.25">
      <c r="A824" s="5">
        <v>42563.291666666664</v>
      </c>
      <c r="B824" s="3">
        <v>16166</v>
      </c>
      <c r="C824" s="3">
        <v>16373.5</v>
      </c>
      <c r="D824" s="3">
        <v>16078.5</v>
      </c>
      <c r="E824" s="3">
        <v>16351</v>
      </c>
      <c r="F824" s="2">
        <v>15515</v>
      </c>
      <c r="G824" s="1" t="s">
        <v>10</v>
      </c>
      <c r="H824" s="6" t="str">
        <f ca="1">IFERROR(IF(G824&lt;&gt;G825,AVERAGE(INDIRECT("E"&amp;MAX(MATCH(9^9,$H$3:H823,1))+3&amp;":E"&amp;ROW(G824))),""),IF(G824&lt;&gt;G825,AVERAGE(INDIRECT("E"&amp;ROW(INDEX($G$2:G823,MATCH(G823,$G$2:G823,0),1))&amp;":E"&amp;ROW(G823))),""))</f>
        <v/>
      </c>
      <c r="I824" s="7"/>
      <c r="J824" t="str">
        <f ca="1">IF(G824&lt;&gt;G825,IF(G824="Baisse",MAX(INDIRECT("C"&amp;ROW(G825)&amp;":C"&amp;IFERROR(ROW(INDEX(G825:$G$919,MATCH(G824,G825:$G$919,0),1)),917))),MIN(INDIRECT("D"&amp;ROW(G825)&amp;":D"&amp;IFERROR(ROW(INDEX(G825:$G$919,MATCH(G824,G825:$G$919,0),1))-1,917)))),"")</f>
        <v/>
      </c>
    </row>
    <row r="825" spans="1:10" x14ac:dyDescent="0.25">
      <c r="A825" s="5">
        <v>42563.458333333336</v>
      </c>
      <c r="B825" s="3">
        <v>16351</v>
      </c>
      <c r="C825" s="3">
        <v>16483.5</v>
      </c>
      <c r="D825" s="3">
        <v>16328.5</v>
      </c>
      <c r="E825" s="3">
        <v>16478.5</v>
      </c>
      <c r="F825" s="2">
        <v>15549</v>
      </c>
      <c r="G825" s="1" t="s">
        <v>10</v>
      </c>
      <c r="H825" s="6" t="str">
        <f ca="1">IFERROR(IF(G825&lt;&gt;G826,AVERAGE(INDIRECT("E"&amp;MAX(MATCH(9^9,$H$3:H824,1))+3&amp;":E"&amp;ROW(G825))),""),IF(G825&lt;&gt;G826,AVERAGE(INDIRECT("E"&amp;ROW(INDEX($G$2:G824,MATCH(G824,$G$2:G824,0),1))&amp;":E"&amp;ROW(G824))),""))</f>
        <v/>
      </c>
      <c r="I825" s="7"/>
      <c r="J825" t="str">
        <f ca="1">IF(G825&lt;&gt;G826,IF(G825="Baisse",MAX(INDIRECT("C"&amp;ROW(G826)&amp;":C"&amp;IFERROR(ROW(INDEX(G826:$G$919,MATCH(G825,G826:$G$919,0),1)),917))),MIN(INDIRECT("D"&amp;ROW(G826)&amp;":D"&amp;IFERROR(ROW(INDEX(G826:$G$919,MATCH(G825,G826:$G$919,0),1))-1,917)))),"")</f>
        <v/>
      </c>
    </row>
    <row r="826" spans="1:10" x14ac:dyDescent="0.25">
      <c r="A826" s="5">
        <v>42563.625</v>
      </c>
      <c r="B826" s="3">
        <v>16478.5</v>
      </c>
      <c r="C826" s="3">
        <v>16568.5</v>
      </c>
      <c r="D826" s="3">
        <v>16441</v>
      </c>
      <c r="E826" s="3">
        <v>16556</v>
      </c>
      <c r="F826" s="2">
        <v>15584</v>
      </c>
      <c r="G826" s="1" t="s">
        <v>10</v>
      </c>
      <c r="H826" s="6" t="str">
        <f ca="1">IFERROR(IF(G826&lt;&gt;G827,AVERAGE(INDIRECT("E"&amp;MAX(MATCH(9^9,$H$3:H825,1))+3&amp;":E"&amp;ROW(G826))),""),IF(G826&lt;&gt;G827,AVERAGE(INDIRECT("E"&amp;ROW(INDEX($G$2:G825,MATCH(G825,$G$2:G825,0),1))&amp;":E"&amp;ROW(G825))),""))</f>
        <v/>
      </c>
      <c r="I826" s="7"/>
      <c r="J826" t="str">
        <f ca="1">IF(G826&lt;&gt;G827,IF(G826="Baisse",MAX(INDIRECT("C"&amp;ROW(G827)&amp;":C"&amp;IFERROR(ROW(INDEX(G827:$G$919,MATCH(G826,G827:$G$919,0),1)),917))),MIN(INDIRECT("D"&amp;ROW(G827)&amp;":D"&amp;IFERROR(ROW(INDEX(G827:$G$919,MATCH(G826,G827:$G$919,0),1))-1,917)))),"")</f>
        <v/>
      </c>
    </row>
    <row r="827" spans="1:10" x14ac:dyDescent="0.25">
      <c r="A827" s="5">
        <v>42563.791666666664</v>
      </c>
      <c r="B827" s="3">
        <v>16556</v>
      </c>
      <c r="C827" s="3">
        <v>16588.5</v>
      </c>
      <c r="D827" s="3">
        <v>16528.5</v>
      </c>
      <c r="E827" s="3">
        <v>16546</v>
      </c>
      <c r="F827" s="2">
        <v>15619</v>
      </c>
      <c r="G827" s="1" t="s">
        <v>10</v>
      </c>
      <c r="H827" s="6" t="str">
        <f ca="1">IFERROR(IF(G827&lt;&gt;G828,AVERAGE(INDIRECT("E"&amp;MAX(MATCH(9^9,$H$3:H826,1))+3&amp;":E"&amp;ROW(G827))),""),IF(G827&lt;&gt;G828,AVERAGE(INDIRECT("E"&amp;ROW(INDEX($G$2:G826,MATCH(G826,$G$2:G826,0),1))&amp;":E"&amp;ROW(G826))),""))</f>
        <v/>
      </c>
      <c r="I827" s="7"/>
      <c r="J827" t="str">
        <f ca="1">IF(G827&lt;&gt;G828,IF(G827="Baisse",MAX(INDIRECT("C"&amp;ROW(G828)&amp;":C"&amp;IFERROR(ROW(INDEX(G828:$G$919,MATCH(G827,G828:$G$919,0),1)),917))),MIN(INDIRECT("D"&amp;ROW(G828)&amp;":D"&amp;IFERROR(ROW(INDEX(G828:$G$919,MATCH(G827,G828:$G$919,0),1))-1,917)))),"")</f>
        <v/>
      </c>
    </row>
    <row r="828" spans="1:10" x14ac:dyDescent="0.25">
      <c r="A828" s="5">
        <v>42563.958333333336</v>
      </c>
      <c r="B828" s="3">
        <v>16546</v>
      </c>
      <c r="C828" s="3">
        <v>16546</v>
      </c>
      <c r="D828" s="3">
        <v>16348.5</v>
      </c>
      <c r="E828" s="3">
        <v>16423.5</v>
      </c>
      <c r="F828" s="2">
        <v>15654</v>
      </c>
      <c r="G828" s="1" t="s">
        <v>10</v>
      </c>
      <c r="H828" s="6" t="str">
        <f ca="1">IFERROR(IF(G828&lt;&gt;G829,AVERAGE(INDIRECT("E"&amp;MAX(MATCH(9^9,$H$3:H827,1))+3&amp;":E"&amp;ROW(G828))),""),IF(G828&lt;&gt;G829,AVERAGE(INDIRECT("E"&amp;ROW(INDEX($G$2:G827,MATCH(G827,$G$2:G827,0),1))&amp;":E"&amp;ROW(G827))),""))</f>
        <v/>
      </c>
      <c r="I828" s="7"/>
      <c r="J828" t="str">
        <f ca="1">IF(G828&lt;&gt;G829,IF(G828="Baisse",MAX(INDIRECT("C"&amp;ROW(G829)&amp;":C"&amp;IFERROR(ROW(INDEX(G829:$G$919,MATCH(G828,G829:$G$919,0),1)),917))),MIN(INDIRECT("D"&amp;ROW(G829)&amp;":D"&amp;IFERROR(ROW(INDEX(G829:$G$919,MATCH(G828,G829:$G$919,0),1))-1,917)))),"")</f>
        <v/>
      </c>
    </row>
    <row r="829" spans="1:10" x14ac:dyDescent="0.25">
      <c r="A829" s="5">
        <v>42564.125</v>
      </c>
      <c r="B829" s="3">
        <v>16423.5</v>
      </c>
      <c r="C829" s="3">
        <v>16423.5</v>
      </c>
      <c r="D829" s="3">
        <v>16208.5</v>
      </c>
      <c r="E829" s="3">
        <v>16268.5</v>
      </c>
      <c r="F829" s="2">
        <v>15688</v>
      </c>
      <c r="G829" s="1" t="s">
        <v>10</v>
      </c>
      <c r="H829" s="6" t="str">
        <f ca="1">IFERROR(IF(G829&lt;&gt;G830,AVERAGE(INDIRECT("E"&amp;MAX(MATCH(9^9,$H$3:H828,1))+3&amp;":E"&amp;ROW(G829))),""),IF(G829&lt;&gt;G830,AVERAGE(INDIRECT("E"&amp;ROW(INDEX($G$2:G828,MATCH(G828,$G$2:G828,0),1))&amp;":E"&amp;ROW(G828))),""))</f>
        <v/>
      </c>
      <c r="I829" s="7"/>
      <c r="J829" t="str">
        <f ca="1">IF(G829&lt;&gt;G830,IF(G829="Baisse",MAX(INDIRECT("C"&amp;ROW(G830)&amp;":C"&amp;IFERROR(ROW(INDEX(G830:$G$919,MATCH(G829,G830:$G$919,0),1)),917))),MIN(INDIRECT("D"&amp;ROW(G830)&amp;":D"&amp;IFERROR(ROW(INDEX(G830:$G$919,MATCH(G829,G830:$G$919,0),1))-1,917)))),"")</f>
        <v/>
      </c>
    </row>
    <row r="830" spans="1:10" x14ac:dyDescent="0.25">
      <c r="A830" s="5">
        <v>42564.291666666664</v>
      </c>
      <c r="B830" s="3">
        <v>16268.5</v>
      </c>
      <c r="C830" s="3">
        <v>16323.5</v>
      </c>
      <c r="D830" s="3">
        <v>16208.5</v>
      </c>
      <c r="E830" s="3">
        <v>16306</v>
      </c>
      <c r="F830" s="2">
        <v>15723</v>
      </c>
      <c r="G830" s="1" t="s">
        <v>10</v>
      </c>
      <c r="H830" s="6" t="str">
        <f ca="1">IFERROR(IF(G830&lt;&gt;G831,AVERAGE(INDIRECT("E"&amp;MAX(MATCH(9^9,$H$3:H829,1))+3&amp;":E"&amp;ROW(G830))),""),IF(G830&lt;&gt;G831,AVERAGE(INDIRECT("E"&amp;ROW(INDEX($G$2:G829,MATCH(G829,$G$2:G829,0),1))&amp;":E"&amp;ROW(G829))),""))</f>
        <v/>
      </c>
      <c r="I830" s="7"/>
      <c r="J830" t="str">
        <f ca="1">IF(G830&lt;&gt;G831,IF(G830="Baisse",MAX(INDIRECT("C"&amp;ROW(G831)&amp;":C"&amp;IFERROR(ROW(INDEX(G831:$G$919,MATCH(G830,G831:$G$919,0),1)),917))),MIN(INDIRECT("D"&amp;ROW(G831)&amp;":D"&amp;IFERROR(ROW(INDEX(G831:$G$919,MATCH(G830,G831:$G$919,0),1))-1,917)))),"")</f>
        <v/>
      </c>
    </row>
    <row r="831" spans="1:10" x14ac:dyDescent="0.25">
      <c r="A831" s="5">
        <v>42564.458333333336</v>
      </c>
      <c r="B831" s="3">
        <v>16306</v>
      </c>
      <c r="C831" s="3">
        <v>16511</v>
      </c>
      <c r="D831" s="3">
        <v>16278.5</v>
      </c>
      <c r="E831" s="3">
        <v>16383.5</v>
      </c>
      <c r="F831" s="2">
        <v>15758</v>
      </c>
      <c r="G831" s="1" t="s">
        <v>10</v>
      </c>
      <c r="H831" s="6" t="str">
        <f ca="1">IFERROR(IF(G831&lt;&gt;G832,AVERAGE(INDIRECT("E"&amp;MAX(MATCH(9^9,$H$3:H830,1))+3&amp;":E"&amp;ROW(G831))),""),IF(G831&lt;&gt;G832,AVERAGE(INDIRECT("E"&amp;ROW(INDEX($G$2:G830,MATCH(G830,$G$2:G830,0),1))&amp;":E"&amp;ROW(G830))),""))</f>
        <v/>
      </c>
      <c r="I831" s="7"/>
      <c r="J831" t="str">
        <f ca="1">IF(G831&lt;&gt;G832,IF(G831="Baisse",MAX(INDIRECT("C"&amp;ROW(G832)&amp;":C"&amp;IFERROR(ROW(INDEX(G832:$G$919,MATCH(G831,G832:$G$919,0),1)),917))),MIN(INDIRECT("D"&amp;ROW(G832)&amp;":D"&amp;IFERROR(ROW(INDEX(G832:$G$919,MATCH(G831,G832:$G$919,0),1))-1,917)))),"")</f>
        <v/>
      </c>
    </row>
    <row r="832" spans="1:10" x14ac:dyDescent="0.25">
      <c r="A832" s="5">
        <v>42564.625</v>
      </c>
      <c r="B832" s="3">
        <v>16383.5</v>
      </c>
      <c r="C832" s="3">
        <v>16398.5</v>
      </c>
      <c r="D832" s="3">
        <v>16243.5</v>
      </c>
      <c r="E832" s="3">
        <v>16323.5</v>
      </c>
      <c r="F832" s="2">
        <v>15793</v>
      </c>
      <c r="G832" s="1" t="s">
        <v>10</v>
      </c>
      <c r="H832" s="6" t="str">
        <f ca="1">IFERROR(IF(G832&lt;&gt;G833,AVERAGE(INDIRECT("E"&amp;MAX(MATCH(9^9,$H$3:H831,1))+3&amp;":E"&amp;ROW(G832))),""),IF(G832&lt;&gt;G833,AVERAGE(INDIRECT("E"&amp;ROW(INDEX($G$2:G831,MATCH(G831,$G$2:G831,0),1))&amp;":E"&amp;ROW(G831))),""))</f>
        <v/>
      </c>
      <c r="I832" s="7"/>
      <c r="J832" t="str">
        <f ca="1">IF(G832&lt;&gt;G833,IF(G832="Baisse",MAX(INDIRECT("C"&amp;ROW(G833)&amp;":C"&amp;IFERROR(ROW(INDEX(G833:$G$919,MATCH(G832,G833:$G$919,0),1)),917))),MIN(INDIRECT("D"&amp;ROW(G833)&amp;":D"&amp;IFERROR(ROW(INDEX(G833:$G$919,MATCH(G832,G833:$G$919,0),1))-1,917)))),"")</f>
        <v/>
      </c>
    </row>
    <row r="833" spans="1:10" x14ac:dyDescent="0.25">
      <c r="A833" s="5">
        <v>42564.791666666664</v>
      </c>
      <c r="B833" s="3">
        <v>16323.5</v>
      </c>
      <c r="C833" s="3">
        <v>16381</v>
      </c>
      <c r="D833" s="3">
        <v>16308.5</v>
      </c>
      <c r="E833" s="3">
        <v>16358.5</v>
      </c>
      <c r="F833" s="2">
        <v>15827</v>
      </c>
      <c r="G833" s="1" t="s">
        <v>10</v>
      </c>
      <c r="H833" s="6" t="str">
        <f ca="1">IFERROR(IF(G833&lt;&gt;G834,AVERAGE(INDIRECT("E"&amp;MAX(MATCH(9^9,$H$3:H832,1))+3&amp;":E"&amp;ROW(G833))),""),IF(G833&lt;&gt;G834,AVERAGE(INDIRECT("E"&amp;ROW(INDEX($G$2:G832,MATCH(G832,$G$2:G832,0),1))&amp;":E"&amp;ROW(G832))),""))</f>
        <v/>
      </c>
      <c r="I833" s="7"/>
      <c r="J833" t="str">
        <f ca="1">IF(G833&lt;&gt;G834,IF(G833="Baisse",MAX(INDIRECT("C"&amp;ROW(G834)&amp;":C"&amp;IFERROR(ROW(INDEX(G834:$G$919,MATCH(G833,G834:$G$919,0),1)),917))),MIN(INDIRECT("D"&amp;ROW(G834)&amp;":D"&amp;IFERROR(ROW(INDEX(G834:$G$919,MATCH(G833,G834:$G$919,0),1))-1,917)))),"")</f>
        <v/>
      </c>
    </row>
    <row r="834" spans="1:10" x14ac:dyDescent="0.25">
      <c r="A834" s="5">
        <v>42564.958333333336</v>
      </c>
      <c r="B834" s="3">
        <v>16358.5</v>
      </c>
      <c r="C834" s="3">
        <v>16358.5</v>
      </c>
      <c r="D834" s="3">
        <v>16223.5</v>
      </c>
      <c r="E834" s="3">
        <v>16258.5</v>
      </c>
      <c r="F834" s="2">
        <v>15862</v>
      </c>
      <c r="G834" s="1" t="s">
        <v>10</v>
      </c>
      <c r="H834" s="6" t="str">
        <f ca="1">IFERROR(IF(G834&lt;&gt;G835,AVERAGE(INDIRECT("E"&amp;MAX(MATCH(9^9,$H$3:H833,1))+3&amp;":E"&amp;ROW(G834))),""),IF(G834&lt;&gt;G835,AVERAGE(INDIRECT("E"&amp;ROW(INDEX($G$2:G833,MATCH(G833,$G$2:G833,0),1))&amp;":E"&amp;ROW(G833))),""))</f>
        <v/>
      </c>
      <c r="I834" s="7"/>
      <c r="J834" t="str">
        <f ca="1">IF(G834&lt;&gt;G835,IF(G834="Baisse",MAX(INDIRECT("C"&amp;ROW(G835)&amp;":C"&amp;IFERROR(ROW(INDEX(G835:$G$919,MATCH(G834,G835:$G$919,0),1)),917))),MIN(INDIRECT("D"&amp;ROW(G835)&amp;":D"&amp;IFERROR(ROW(INDEX(G835:$G$919,MATCH(G834,G835:$G$919,0),1))-1,917)))),"")</f>
        <v/>
      </c>
    </row>
    <row r="835" spans="1:10" x14ac:dyDescent="0.25">
      <c r="A835" s="5">
        <v>42565.125</v>
      </c>
      <c r="B835" s="3">
        <v>16258.5</v>
      </c>
      <c r="C835" s="3">
        <v>16403.5</v>
      </c>
      <c r="D835" s="3">
        <v>16243.5</v>
      </c>
      <c r="E835" s="3">
        <v>16333.5</v>
      </c>
      <c r="F835" s="2">
        <v>15897</v>
      </c>
      <c r="G835" s="1" t="s">
        <v>10</v>
      </c>
      <c r="H835" s="6" t="str">
        <f ca="1">IFERROR(IF(G835&lt;&gt;G836,AVERAGE(INDIRECT("E"&amp;MAX(MATCH(9^9,$H$3:H834,1))+3&amp;":E"&amp;ROW(G835))),""),IF(G835&lt;&gt;G836,AVERAGE(INDIRECT("E"&amp;ROW(INDEX($G$2:G834,MATCH(G834,$G$2:G834,0),1))&amp;":E"&amp;ROW(G834))),""))</f>
        <v/>
      </c>
      <c r="I835" s="7"/>
      <c r="J835" t="str">
        <f ca="1">IF(G835&lt;&gt;G836,IF(G835="Baisse",MAX(INDIRECT("C"&amp;ROW(G836)&amp;":C"&amp;IFERROR(ROW(INDEX(G836:$G$919,MATCH(G835,G836:$G$919,0),1)),917))),MIN(INDIRECT("D"&amp;ROW(G836)&amp;":D"&amp;IFERROR(ROW(INDEX(G836:$G$919,MATCH(G835,G836:$G$919,0),1))-1,917)))),"")</f>
        <v/>
      </c>
    </row>
    <row r="836" spans="1:10" x14ac:dyDescent="0.25">
      <c r="A836" s="5">
        <v>42565.291666666664</v>
      </c>
      <c r="B836" s="3">
        <v>16333.5</v>
      </c>
      <c r="C836" s="3">
        <v>16553.5</v>
      </c>
      <c r="D836" s="3">
        <v>16326</v>
      </c>
      <c r="E836" s="3">
        <v>16548.5</v>
      </c>
      <c r="F836" s="2">
        <v>15932</v>
      </c>
      <c r="G836" s="1" t="s">
        <v>10</v>
      </c>
      <c r="H836" s="6" t="str">
        <f ca="1">IFERROR(IF(G836&lt;&gt;G837,AVERAGE(INDIRECT("E"&amp;MAX(MATCH(9^9,$H$3:H835,1))+3&amp;":E"&amp;ROW(G836))),""),IF(G836&lt;&gt;G837,AVERAGE(INDIRECT("E"&amp;ROW(INDEX($G$2:G835,MATCH(G835,$G$2:G835,0),1))&amp;":E"&amp;ROW(G835))),""))</f>
        <v/>
      </c>
      <c r="I836" s="7"/>
      <c r="J836" t="str">
        <f ca="1">IF(G836&lt;&gt;G837,IF(G836="Baisse",MAX(INDIRECT("C"&amp;ROW(G837)&amp;":C"&amp;IFERROR(ROW(INDEX(G837:$G$919,MATCH(G836,G837:$G$919,0),1)),917))),MIN(INDIRECT("D"&amp;ROW(G837)&amp;":D"&amp;IFERROR(ROW(INDEX(G837:$G$919,MATCH(G836,G837:$G$919,0),1))-1,917)))),"")</f>
        <v/>
      </c>
    </row>
    <row r="837" spans="1:10" x14ac:dyDescent="0.25">
      <c r="A837" s="5">
        <v>42565.458333333336</v>
      </c>
      <c r="B837" s="3">
        <v>16548.5</v>
      </c>
      <c r="C837" s="3">
        <v>16643.5</v>
      </c>
      <c r="D837" s="3">
        <v>16441</v>
      </c>
      <c r="E837" s="3">
        <v>16638.5</v>
      </c>
      <c r="F837" s="2">
        <v>15966</v>
      </c>
      <c r="G837" s="1" t="s">
        <v>10</v>
      </c>
      <c r="H837" s="6" t="str">
        <f ca="1">IFERROR(IF(G837&lt;&gt;G838,AVERAGE(INDIRECT("E"&amp;MAX(MATCH(9^9,$H$3:H836,1))+3&amp;":E"&amp;ROW(G837))),""),IF(G837&lt;&gt;G838,AVERAGE(INDIRECT("E"&amp;ROW(INDEX($G$2:G836,MATCH(G836,$G$2:G836,0),1))&amp;":E"&amp;ROW(G836))),""))</f>
        <v/>
      </c>
      <c r="I837" s="7"/>
      <c r="J837" t="str">
        <f ca="1">IF(G837&lt;&gt;G838,IF(G837="Baisse",MAX(INDIRECT("C"&amp;ROW(G838)&amp;":C"&amp;IFERROR(ROW(INDEX(G838:$G$919,MATCH(G837,G838:$G$919,0),1)),917))),MIN(INDIRECT("D"&amp;ROW(G838)&amp;":D"&amp;IFERROR(ROW(INDEX(G838:$G$919,MATCH(G837,G838:$G$919,0),1))-1,917)))),"")</f>
        <v/>
      </c>
    </row>
    <row r="838" spans="1:10" x14ac:dyDescent="0.25">
      <c r="A838" s="5">
        <v>42565.625</v>
      </c>
      <c r="B838" s="3">
        <v>16638.5</v>
      </c>
      <c r="C838" s="3">
        <v>16643.5</v>
      </c>
      <c r="D838" s="3">
        <v>16538.5</v>
      </c>
      <c r="E838" s="3">
        <v>16548.5</v>
      </c>
      <c r="F838" s="2">
        <v>16001</v>
      </c>
      <c r="G838" s="1" t="s">
        <v>10</v>
      </c>
      <c r="H838" s="6" t="str">
        <f ca="1">IFERROR(IF(G838&lt;&gt;G839,AVERAGE(INDIRECT("E"&amp;MAX(MATCH(9^9,$H$3:H837,1))+3&amp;":E"&amp;ROW(G838))),""),IF(G838&lt;&gt;G839,AVERAGE(INDIRECT("E"&amp;ROW(INDEX($G$2:G837,MATCH(G837,$G$2:G837,0),1))&amp;":E"&amp;ROW(G837))),""))</f>
        <v/>
      </c>
      <c r="I838" s="7"/>
      <c r="J838" t="str">
        <f ca="1">IF(G838&lt;&gt;G839,IF(G838="Baisse",MAX(INDIRECT("C"&amp;ROW(G839)&amp;":C"&amp;IFERROR(ROW(INDEX(G839:$G$919,MATCH(G838,G839:$G$919,0),1)),917))),MIN(INDIRECT("D"&amp;ROW(G839)&amp;":D"&amp;IFERROR(ROW(INDEX(G839:$G$919,MATCH(G838,G839:$G$919,0),1))-1,917)))),"")</f>
        <v/>
      </c>
    </row>
    <row r="839" spans="1:10" x14ac:dyDescent="0.25">
      <c r="A839" s="5">
        <v>42565.791666666664</v>
      </c>
      <c r="B839" s="3">
        <v>16548.5</v>
      </c>
      <c r="C839" s="3">
        <v>16581</v>
      </c>
      <c r="D839" s="3">
        <v>16521</v>
      </c>
      <c r="E839" s="3">
        <v>16558.5</v>
      </c>
      <c r="F839" s="2">
        <v>16036</v>
      </c>
      <c r="G839" s="1" t="s">
        <v>10</v>
      </c>
      <c r="H839" s="6" t="str">
        <f ca="1">IFERROR(IF(G839&lt;&gt;G840,AVERAGE(INDIRECT("E"&amp;MAX(MATCH(9^9,$H$3:H838,1))+3&amp;":E"&amp;ROW(G839))),""),IF(G839&lt;&gt;G840,AVERAGE(INDIRECT("E"&amp;ROW(INDEX($G$2:G838,MATCH(G838,$G$2:G838,0),1))&amp;":E"&amp;ROW(G838))),""))</f>
        <v/>
      </c>
      <c r="I839" s="7"/>
      <c r="J839" t="str">
        <f ca="1">IF(G839&lt;&gt;G840,IF(G839="Baisse",MAX(INDIRECT("C"&amp;ROW(G840)&amp;":C"&amp;IFERROR(ROW(INDEX(G840:$G$919,MATCH(G839,G840:$G$919,0),1)),917))),MIN(INDIRECT("D"&amp;ROW(G840)&amp;":D"&amp;IFERROR(ROW(INDEX(G840:$G$919,MATCH(G839,G840:$G$919,0),1))-1,917)))),"")</f>
        <v/>
      </c>
    </row>
    <row r="840" spans="1:10" x14ac:dyDescent="0.25">
      <c r="A840" s="5">
        <v>42565.958333333336</v>
      </c>
      <c r="B840" s="3">
        <v>16558.5</v>
      </c>
      <c r="C840" s="3">
        <v>16558.5</v>
      </c>
      <c r="D840" s="3">
        <v>16408.5</v>
      </c>
      <c r="E840" s="3">
        <v>16461</v>
      </c>
      <c r="F840" s="2">
        <v>16071</v>
      </c>
      <c r="G840" s="1" t="s">
        <v>10</v>
      </c>
      <c r="H840" s="6" t="str">
        <f ca="1">IFERROR(IF(G840&lt;&gt;G841,AVERAGE(INDIRECT("E"&amp;MAX(MATCH(9^9,$H$3:H839,1))+3&amp;":E"&amp;ROW(G840))),""),IF(G840&lt;&gt;G841,AVERAGE(INDIRECT("E"&amp;ROW(INDEX($G$2:G839,MATCH(G839,$G$2:G839,0),1))&amp;":E"&amp;ROW(G839))),""))</f>
        <v/>
      </c>
      <c r="I840" s="7"/>
      <c r="J840" t="str">
        <f ca="1">IF(G840&lt;&gt;G841,IF(G840="Baisse",MAX(INDIRECT("C"&amp;ROW(G841)&amp;":C"&amp;IFERROR(ROW(INDEX(G841:$G$919,MATCH(G840,G841:$G$919,0),1)),917))),MIN(INDIRECT("D"&amp;ROW(G841)&amp;":D"&amp;IFERROR(ROW(INDEX(G841:$G$919,MATCH(G840,G841:$G$919,0),1))-1,917)))),"")</f>
        <v/>
      </c>
    </row>
    <row r="841" spans="1:10" x14ac:dyDescent="0.25">
      <c r="A841" s="5">
        <v>42566.125</v>
      </c>
      <c r="B841" s="3">
        <v>16461</v>
      </c>
      <c r="C841" s="3">
        <v>16608.5</v>
      </c>
      <c r="D841" s="3">
        <v>16446</v>
      </c>
      <c r="E841" s="3">
        <v>16518.5</v>
      </c>
      <c r="F841" s="2">
        <v>16105</v>
      </c>
      <c r="G841" s="1" t="s">
        <v>10</v>
      </c>
      <c r="H841" s="6" t="str">
        <f ca="1">IFERROR(IF(G841&lt;&gt;G842,AVERAGE(INDIRECT("E"&amp;MAX(MATCH(9^9,$H$3:H840,1))+3&amp;":E"&amp;ROW(G841))),""),IF(G841&lt;&gt;G842,AVERAGE(INDIRECT("E"&amp;ROW(INDEX($G$2:G840,MATCH(G840,$G$2:G840,0),1))&amp;":E"&amp;ROW(G840))),""))</f>
        <v/>
      </c>
      <c r="I841" s="7"/>
      <c r="J841" t="str">
        <f ca="1">IF(G841&lt;&gt;G842,IF(G841="Baisse",MAX(INDIRECT("C"&amp;ROW(G842)&amp;":C"&amp;IFERROR(ROW(INDEX(G842:$G$919,MATCH(G841,G842:$G$919,0),1)),917))),MIN(INDIRECT("D"&amp;ROW(G842)&amp;":D"&amp;IFERROR(ROW(INDEX(G842:$G$919,MATCH(G841,G842:$G$919,0),1))-1,917)))),"")</f>
        <v/>
      </c>
    </row>
    <row r="842" spans="1:10" x14ac:dyDescent="0.25">
      <c r="A842" s="5">
        <v>42566.291666666664</v>
      </c>
      <c r="B842" s="3">
        <v>16518.5</v>
      </c>
      <c r="C842" s="3">
        <v>16598.5</v>
      </c>
      <c r="D842" s="3">
        <v>16438.5</v>
      </c>
      <c r="E842" s="3">
        <v>16533.5</v>
      </c>
      <c r="F842" s="2">
        <v>16140</v>
      </c>
      <c r="G842" s="1" t="s">
        <v>10</v>
      </c>
      <c r="H842" s="6" t="str">
        <f ca="1">IFERROR(IF(G842&lt;&gt;G843,AVERAGE(INDIRECT("E"&amp;MAX(MATCH(9^9,$H$3:H841,1))+3&amp;":E"&amp;ROW(G842))),""),IF(G842&lt;&gt;G843,AVERAGE(INDIRECT("E"&amp;ROW(INDEX($G$2:G841,MATCH(G841,$G$2:G841,0),1))&amp;":E"&amp;ROW(G841))),""))</f>
        <v/>
      </c>
      <c r="I842" s="7"/>
      <c r="J842" t="str">
        <f ca="1">IF(G842&lt;&gt;G843,IF(G842="Baisse",MAX(INDIRECT("C"&amp;ROW(G843)&amp;":C"&amp;IFERROR(ROW(INDEX(G843:$G$919,MATCH(G842,G843:$G$919,0),1)),917))),MIN(INDIRECT("D"&amp;ROW(G843)&amp;":D"&amp;IFERROR(ROW(INDEX(G843:$G$919,MATCH(G842,G843:$G$919,0),1))-1,917)))),"")</f>
        <v/>
      </c>
    </row>
    <row r="843" spans="1:10" x14ac:dyDescent="0.25">
      <c r="A843" s="5">
        <v>42566.458333333336</v>
      </c>
      <c r="B843" s="3">
        <v>16533.5</v>
      </c>
      <c r="C843" s="3">
        <v>16616</v>
      </c>
      <c r="D843" s="3">
        <v>16506</v>
      </c>
      <c r="E843" s="3">
        <v>16606</v>
      </c>
      <c r="F843" s="2">
        <v>16175</v>
      </c>
      <c r="G843" s="1" t="s">
        <v>10</v>
      </c>
      <c r="H843" s="6" t="str">
        <f ca="1">IFERROR(IF(G843&lt;&gt;G844,AVERAGE(INDIRECT("E"&amp;MAX(MATCH(9^9,$H$3:H842,1))+3&amp;":E"&amp;ROW(G843))),""),IF(G843&lt;&gt;G844,AVERAGE(INDIRECT("E"&amp;ROW(INDEX($G$2:G842,MATCH(G842,$G$2:G842,0),1))&amp;":E"&amp;ROW(G842))),""))</f>
        <v/>
      </c>
      <c r="I843" s="7"/>
      <c r="J843" t="str">
        <f ca="1">IF(G843&lt;&gt;G844,IF(G843="Baisse",MAX(INDIRECT("C"&amp;ROW(G844)&amp;":C"&amp;IFERROR(ROW(INDEX(G844:$G$919,MATCH(G843,G844:$G$919,0),1)),917))),MIN(INDIRECT("D"&amp;ROW(G844)&amp;":D"&amp;IFERROR(ROW(INDEX(G844:$G$919,MATCH(G843,G844:$G$919,0),1))-1,917)))),"")</f>
        <v/>
      </c>
    </row>
    <row r="844" spans="1:10" x14ac:dyDescent="0.25">
      <c r="A844" s="5">
        <v>42566.625</v>
      </c>
      <c r="B844" s="3">
        <v>16606</v>
      </c>
      <c r="C844" s="3">
        <v>16623.5</v>
      </c>
      <c r="D844" s="3">
        <v>16488.5</v>
      </c>
      <c r="E844" s="3">
        <v>16521</v>
      </c>
      <c r="F844" s="2">
        <v>16210</v>
      </c>
      <c r="G844" s="1" t="s">
        <v>10</v>
      </c>
      <c r="H844" s="6" t="str">
        <f ca="1">IFERROR(IF(G844&lt;&gt;G845,AVERAGE(INDIRECT("E"&amp;MAX(MATCH(9^9,$H$3:H843,1))+3&amp;":E"&amp;ROW(G844))),""),IF(G844&lt;&gt;G845,AVERAGE(INDIRECT("E"&amp;ROW(INDEX($G$2:G843,MATCH(G843,$G$2:G843,0),1))&amp;":E"&amp;ROW(G843))),""))</f>
        <v/>
      </c>
      <c r="I844" s="7"/>
      <c r="J844" t="str">
        <f ca="1">IF(G844&lt;&gt;G845,IF(G844="Baisse",MAX(INDIRECT("C"&amp;ROW(G845)&amp;":C"&amp;IFERROR(ROW(INDEX(G845:$G$919,MATCH(G844,G845:$G$919,0),1)),917))),MIN(INDIRECT("D"&amp;ROW(G845)&amp;":D"&amp;IFERROR(ROW(INDEX(G845:$G$919,MATCH(G844,G845:$G$919,0),1))-1,917)))),"")</f>
        <v/>
      </c>
    </row>
    <row r="845" spans="1:10" x14ac:dyDescent="0.25">
      <c r="A845" s="5">
        <v>42566.791666666664</v>
      </c>
      <c r="B845" s="3">
        <v>16521</v>
      </c>
      <c r="C845" s="3">
        <v>16598.5</v>
      </c>
      <c r="D845" s="3">
        <v>16501</v>
      </c>
      <c r="E845" s="3">
        <v>16503.5</v>
      </c>
      <c r="F845" s="2">
        <v>16244</v>
      </c>
      <c r="G845" s="1" t="s">
        <v>10</v>
      </c>
      <c r="H845" s="6" t="str">
        <f ca="1">IFERROR(IF(G845&lt;&gt;G846,AVERAGE(INDIRECT("E"&amp;MAX(MATCH(9^9,$H$3:H844,1))+3&amp;":E"&amp;ROW(G845))),""),IF(G845&lt;&gt;G846,AVERAGE(INDIRECT("E"&amp;ROW(INDEX($G$2:G844,MATCH(G844,$G$2:G844,0),1))&amp;":E"&amp;ROW(G844))),""))</f>
        <v/>
      </c>
      <c r="I845" s="7"/>
      <c r="J845" t="str">
        <f ca="1">IF(G845&lt;&gt;G846,IF(G845="Baisse",MAX(INDIRECT("C"&amp;ROW(G846)&amp;":C"&amp;IFERROR(ROW(INDEX(G846:$G$919,MATCH(G845,G846:$G$919,0),1)),917))),MIN(INDIRECT("D"&amp;ROW(G846)&amp;":D"&amp;IFERROR(ROW(INDEX(G846:$G$919,MATCH(G845,G846:$G$919,0),1))-1,917)))),"")</f>
        <v/>
      </c>
    </row>
    <row r="846" spans="1:10" x14ac:dyDescent="0.25">
      <c r="A846" s="5">
        <v>42568.958333333336</v>
      </c>
      <c r="B846" s="3">
        <v>16503.5</v>
      </c>
      <c r="C846" s="3">
        <v>16616</v>
      </c>
      <c r="D846" s="3">
        <v>16503.5</v>
      </c>
      <c r="E846" s="3">
        <v>16563.5</v>
      </c>
      <c r="F846" s="2">
        <v>16279</v>
      </c>
      <c r="G846" s="1" t="s">
        <v>10</v>
      </c>
      <c r="H846" s="6" t="str">
        <f ca="1">IFERROR(IF(G846&lt;&gt;G847,AVERAGE(INDIRECT("E"&amp;MAX(MATCH(9^9,$H$3:H845,1))+3&amp;":E"&amp;ROW(G846))),""),IF(G846&lt;&gt;G847,AVERAGE(INDIRECT("E"&amp;ROW(INDEX($G$2:G845,MATCH(G845,$G$2:G845,0),1))&amp;":E"&amp;ROW(G845))),""))</f>
        <v/>
      </c>
      <c r="I846" s="7"/>
      <c r="J846" t="str">
        <f ca="1">IF(G846&lt;&gt;G847,IF(G846="Baisse",MAX(INDIRECT("C"&amp;ROW(G847)&amp;":C"&amp;IFERROR(ROW(INDEX(G847:$G$919,MATCH(G846,G847:$G$919,0),1)),917))),MIN(INDIRECT("D"&amp;ROW(G847)&amp;":D"&amp;IFERROR(ROW(INDEX(G847:$G$919,MATCH(G846,G847:$G$919,0),1))-1,917)))),"")</f>
        <v/>
      </c>
    </row>
    <row r="847" spans="1:10" x14ac:dyDescent="0.25">
      <c r="A847" s="5">
        <v>42569.125</v>
      </c>
      <c r="B847" s="3">
        <v>16563.5</v>
      </c>
      <c r="C847" s="3">
        <v>16623.5</v>
      </c>
      <c r="D847" s="3">
        <v>16533.5</v>
      </c>
      <c r="E847" s="3">
        <v>16541</v>
      </c>
      <c r="F847" s="2">
        <v>16314</v>
      </c>
      <c r="G847" s="1" t="s">
        <v>10</v>
      </c>
      <c r="H847" s="6" t="str">
        <f ca="1">IFERROR(IF(G847&lt;&gt;G848,AVERAGE(INDIRECT("E"&amp;MAX(MATCH(9^9,$H$3:H846,1))+3&amp;":E"&amp;ROW(G847))),""),IF(G847&lt;&gt;G848,AVERAGE(INDIRECT("E"&amp;ROW(INDEX($G$2:G846,MATCH(G846,$G$2:G846,0),1))&amp;":E"&amp;ROW(G846))),""))</f>
        <v/>
      </c>
      <c r="I847" s="7"/>
      <c r="J847" t="str">
        <f ca="1">IF(G847&lt;&gt;G848,IF(G847="Baisse",MAX(INDIRECT("C"&amp;ROW(G848)&amp;":C"&amp;IFERROR(ROW(INDEX(G848:$G$919,MATCH(G847,G848:$G$919,0),1)),917))),MIN(INDIRECT("D"&amp;ROW(G848)&amp;":D"&amp;IFERROR(ROW(INDEX(G848:$G$919,MATCH(G847,G848:$G$919,0),1))-1,917)))),"")</f>
        <v/>
      </c>
    </row>
    <row r="848" spans="1:10" x14ac:dyDescent="0.25">
      <c r="A848" s="5">
        <v>42569.291666666664</v>
      </c>
      <c r="B848" s="3">
        <v>16541</v>
      </c>
      <c r="C848" s="3">
        <v>16666</v>
      </c>
      <c r="D848" s="3">
        <v>16541</v>
      </c>
      <c r="E848" s="3">
        <v>16611</v>
      </c>
      <c r="F848" s="2">
        <v>16349</v>
      </c>
      <c r="G848" s="1" t="s">
        <v>10</v>
      </c>
      <c r="H848" s="6" t="str">
        <f ca="1">IFERROR(IF(G848&lt;&gt;G849,AVERAGE(INDIRECT("E"&amp;MAX(MATCH(9^9,$H$3:H847,1))+3&amp;":E"&amp;ROW(G848))),""),IF(G848&lt;&gt;G849,AVERAGE(INDIRECT("E"&amp;ROW(INDEX($G$2:G847,MATCH(G847,$G$2:G847,0),1))&amp;":E"&amp;ROW(G847))),""))</f>
        <v/>
      </c>
      <c r="I848" s="7"/>
      <c r="J848" t="str">
        <f ca="1">IF(G848&lt;&gt;G849,IF(G848="Baisse",MAX(INDIRECT("C"&amp;ROW(G849)&amp;":C"&amp;IFERROR(ROW(INDEX(G849:$G$919,MATCH(G848,G849:$G$919,0),1)),917))),MIN(INDIRECT("D"&amp;ROW(G849)&amp;":D"&amp;IFERROR(ROW(INDEX(G849:$G$919,MATCH(G848,G849:$G$919,0),1))-1,917)))),"")</f>
        <v/>
      </c>
    </row>
    <row r="849" spans="1:10" x14ac:dyDescent="0.25">
      <c r="A849" s="5">
        <v>42569.458333333336</v>
      </c>
      <c r="B849" s="3">
        <v>16611</v>
      </c>
      <c r="C849" s="3">
        <v>16623.5</v>
      </c>
      <c r="D849" s="3">
        <v>16543.5</v>
      </c>
      <c r="E849" s="3">
        <v>16546</v>
      </c>
      <c r="F849" s="2">
        <v>16383</v>
      </c>
      <c r="G849" s="1" t="s">
        <v>10</v>
      </c>
      <c r="H849" s="6" t="str">
        <f ca="1">IFERROR(IF(G849&lt;&gt;G850,AVERAGE(INDIRECT("E"&amp;MAX(MATCH(9^9,$H$3:H848,1))+3&amp;":E"&amp;ROW(G849))),""),IF(G849&lt;&gt;G850,AVERAGE(INDIRECT("E"&amp;ROW(INDEX($G$2:G848,MATCH(G848,$G$2:G848,0),1))&amp;":E"&amp;ROW(G848))),""))</f>
        <v/>
      </c>
      <c r="I849" s="7"/>
      <c r="J849" t="str">
        <f ca="1">IF(G849&lt;&gt;G850,IF(G849="Baisse",MAX(INDIRECT("C"&amp;ROW(G850)&amp;":C"&amp;IFERROR(ROW(INDEX(G850:$G$919,MATCH(G849,G850:$G$919,0),1)),917))),MIN(INDIRECT("D"&amp;ROW(G850)&amp;":D"&amp;IFERROR(ROW(INDEX(G850:$G$919,MATCH(G849,G850:$G$919,0),1))-1,917)))),"")</f>
        <v/>
      </c>
    </row>
    <row r="850" spans="1:10" x14ac:dyDescent="0.25">
      <c r="A850" s="5">
        <v>42569.625</v>
      </c>
      <c r="B850" s="3">
        <v>16546</v>
      </c>
      <c r="C850" s="3">
        <v>16648.5</v>
      </c>
      <c r="D850" s="3">
        <v>16498.5</v>
      </c>
      <c r="E850" s="3">
        <v>16628.5</v>
      </c>
      <c r="F850" s="2">
        <v>16418</v>
      </c>
      <c r="G850" s="1" t="s">
        <v>10</v>
      </c>
      <c r="H850" s="6" t="str">
        <f ca="1">IFERROR(IF(G850&lt;&gt;G851,AVERAGE(INDIRECT("E"&amp;MAX(MATCH(9^9,$H$3:H849,1))+3&amp;":E"&amp;ROW(G850))),""),IF(G850&lt;&gt;G851,AVERAGE(INDIRECT("E"&amp;ROW(INDEX($G$2:G849,MATCH(G849,$G$2:G849,0),1))&amp;":E"&amp;ROW(G849))),""))</f>
        <v/>
      </c>
      <c r="I850" s="7"/>
      <c r="J850" t="str">
        <f ca="1">IF(G850&lt;&gt;G851,IF(G850="Baisse",MAX(INDIRECT("C"&amp;ROW(G851)&amp;":C"&amp;IFERROR(ROW(INDEX(G851:$G$919,MATCH(G850,G851:$G$919,0),1)),917))),MIN(INDIRECT("D"&amp;ROW(G851)&amp;":D"&amp;IFERROR(ROW(INDEX(G851:$G$919,MATCH(G850,G851:$G$919,0),1))-1,917)))),"")</f>
        <v/>
      </c>
    </row>
    <row r="851" spans="1:10" x14ac:dyDescent="0.25">
      <c r="A851" s="5">
        <v>42569.791666666664</v>
      </c>
      <c r="B851" s="3">
        <v>16628.5</v>
      </c>
      <c r="C851" s="3">
        <v>16653.5</v>
      </c>
      <c r="D851" s="3">
        <v>16613.5</v>
      </c>
      <c r="E851" s="3">
        <v>16626</v>
      </c>
      <c r="F851" s="2">
        <v>16453</v>
      </c>
      <c r="G851" s="1" t="s">
        <v>10</v>
      </c>
      <c r="H851" s="6" t="str">
        <f ca="1">IFERROR(IF(G851&lt;&gt;G852,AVERAGE(INDIRECT("E"&amp;MAX(MATCH(9^9,$H$3:H850,1))+3&amp;":E"&amp;ROW(G851))),""),IF(G851&lt;&gt;G852,AVERAGE(INDIRECT("E"&amp;ROW(INDEX($G$2:G850,MATCH(G850,$G$2:G850,0),1))&amp;":E"&amp;ROW(G850))),""))</f>
        <v/>
      </c>
      <c r="I851" s="7"/>
      <c r="J851" t="str">
        <f ca="1">IF(G851&lt;&gt;G852,IF(G851="Baisse",MAX(INDIRECT("C"&amp;ROW(G852)&amp;":C"&amp;IFERROR(ROW(INDEX(G852:$G$919,MATCH(G851,G852:$G$919,0),1)),917))),MIN(INDIRECT("D"&amp;ROW(G852)&amp;":D"&amp;IFERROR(ROW(INDEX(G852:$G$919,MATCH(G851,G852:$G$919,0),1))-1,917)))),"")</f>
        <v/>
      </c>
    </row>
    <row r="852" spans="1:10" x14ac:dyDescent="0.25">
      <c r="A852" s="5">
        <v>42569.958333333336</v>
      </c>
      <c r="B852" s="3">
        <v>16626</v>
      </c>
      <c r="C852" s="3">
        <v>16663.5</v>
      </c>
      <c r="D852" s="3">
        <v>16523.5</v>
      </c>
      <c r="E852" s="3">
        <v>16538.5</v>
      </c>
      <c r="F852" s="2">
        <v>16488</v>
      </c>
      <c r="G852" s="1" t="s">
        <v>10</v>
      </c>
      <c r="H852" s="6" t="str">
        <f ca="1">IFERROR(IF(G852&lt;&gt;G853,AVERAGE(INDIRECT("E"&amp;MAX(MATCH(9^9,$H$3:H851,1))+3&amp;":E"&amp;ROW(G852))),""),IF(G852&lt;&gt;G853,AVERAGE(INDIRECT("E"&amp;ROW(INDEX($G$2:G851,MATCH(G851,$G$2:G851,0),1))&amp;":E"&amp;ROW(G851))),""))</f>
        <v/>
      </c>
      <c r="I852" s="7"/>
      <c r="J852" t="str">
        <f ca="1">IF(G852&lt;&gt;G853,IF(G852="Baisse",MAX(INDIRECT("C"&amp;ROW(G853)&amp;":C"&amp;IFERROR(ROW(INDEX(G853:$G$919,MATCH(G852,G853:$G$919,0),1)),917))),MIN(INDIRECT("D"&amp;ROW(G853)&amp;":D"&amp;IFERROR(ROW(INDEX(G853:$G$919,MATCH(G852,G853:$G$919,0),1))-1,917)))),"")</f>
        <v/>
      </c>
    </row>
    <row r="853" spans="1:10" x14ac:dyDescent="0.25">
      <c r="A853" s="5">
        <v>42570.125</v>
      </c>
      <c r="B853" s="3">
        <v>16538.5</v>
      </c>
      <c r="C853" s="3">
        <v>16638.5</v>
      </c>
      <c r="D853" s="3">
        <v>16508.5</v>
      </c>
      <c r="E853" s="3">
        <v>16618.5</v>
      </c>
      <c r="F853" s="2">
        <v>16522</v>
      </c>
      <c r="G853" s="1" t="s">
        <v>10</v>
      </c>
      <c r="H853" s="6" t="str">
        <f ca="1">IFERROR(IF(G853&lt;&gt;G854,AVERAGE(INDIRECT("E"&amp;MAX(MATCH(9^9,$H$3:H852,1))+3&amp;":E"&amp;ROW(G853))),""),IF(G853&lt;&gt;G854,AVERAGE(INDIRECT("E"&amp;ROW(INDEX($G$2:G852,MATCH(G852,$G$2:G852,0),1))&amp;":E"&amp;ROW(G852))),""))</f>
        <v/>
      </c>
      <c r="I853" s="7"/>
      <c r="J853" t="str">
        <f ca="1">IF(G853&lt;&gt;G854,IF(G853="Baisse",MAX(INDIRECT("C"&amp;ROW(G854)&amp;":C"&amp;IFERROR(ROW(INDEX(G854:$G$919,MATCH(G853,G854:$G$919,0),1)),917))),MIN(INDIRECT("D"&amp;ROW(G854)&amp;":D"&amp;IFERROR(ROW(INDEX(G854:$G$919,MATCH(G853,G854:$G$919,0),1))-1,917)))),"")</f>
        <v/>
      </c>
    </row>
    <row r="854" spans="1:10" x14ac:dyDescent="0.25">
      <c r="A854" s="5">
        <v>42570.291666666664</v>
      </c>
      <c r="B854" s="3">
        <v>16618.5</v>
      </c>
      <c r="C854" s="3">
        <v>16733.5</v>
      </c>
      <c r="D854" s="3">
        <v>16608.5</v>
      </c>
      <c r="E854" s="3">
        <v>16643.5</v>
      </c>
      <c r="F854" s="2">
        <v>16557</v>
      </c>
      <c r="G854" s="1" t="s">
        <v>10</v>
      </c>
      <c r="H854" s="6" t="str">
        <f ca="1">IFERROR(IF(G854&lt;&gt;G855,AVERAGE(INDIRECT("E"&amp;MAX(MATCH(9^9,$H$3:H853,1))+3&amp;":E"&amp;ROW(G854))),""),IF(G854&lt;&gt;G855,AVERAGE(INDIRECT("E"&amp;ROW(INDEX($G$2:G853,MATCH(G853,$G$2:G853,0),1))&amp;":E"&amp;ROW(G853))),""))</f>
        <v/>
      </c>
      <c r="I854" s="7"/>
      <c r="J854" t="str">
        <f ca="1">IF(G854&lt;&gt;G855,IF(G854="Baisse",MAX(INDIRECT("C"&amp;ROW(G855)&amp;":C"&amp;IFERROR(ROW(INDEX(G855:$G$919,MATCH(G854,G855:$G$919,0),1)),917))),MIN(INDIRECT("D"&amp;ROW(G855)&amp;":D"&amp;IFERROR(ROW(INDEX(G855:$G$919,MATCH(G854,G855:$G$919,0),1))-1,917)))),"")</f>
        <v/>
      </c>
    </row>
    <row r="855" spans="1:10" x14ac:dyDescent="0.25">
      <c r="A855" s="5">
        <v>42570.458333333336</v>
      </c>
      <c r="B855" s="3">
        <v>16643.5</v>
      </c>
      <c r="C855" s="3">
        <v>16718.5</v>
      </c>
      <c r="D855" s="3">
        <v>16621</v>
      </c>
      <c r="E855" s="3">
        <v>16706</v>
      </c>
      <c r="F855" s="2">
        <v>16592</v>
      </c>
      <c r="G855" s="1" t="s">
        <v>10</v>
      </c>
      <c r="H855" s="6" t="str">
        <f ca="1">IFERROR(IF(G855&lt;&gt;G856,AVERAGE(INDIRECT("E"&amp;MAX(MATCH(9^9,$H$3:H854,1))+3&amp;":E"&amp;ROW(G855))),""),IF(G855&lt;&gt;G856,AVERAGE(INDIRECT("E"&amp;ROW(INDEX($G$2:G854,MATCH(G854,$G$2:G854,0),1))&amp;":E"&amp;ROW(G854))),""))</f>
        <v/>
      </c>
      <c r="I855" s="7"/>
      <c r="J855" t="str">
        <f ca="1">IF(G855&lt;&gt;G856,IF(G855="Baisse",MAX(INDIRECT("C"&amp;ROW(G856)&amp;":C"&amp;IFERROR(ROW(INDEX(G856:$G$919,MATCH(G855,G856:$G$919,0),1)),917))),MIN(INDIRECT("D"&amp;ROW(G856)&amp;":D"&amp;IFERROR(ROW(INDEX(G856:$G$919,MATCH(G855,G856:$G$919,0),1))-1,917)))),"")</f>
        <v/>
      </c>
    </row>
    <row r="856" spans="1:10" x14ac:dyDescent="0.25">
      <c r="A856" s="5">
        <v>42570.625</v>
      </c>
      <c r="B856" s="3">
        <v>16706</v>
      </c>
      <c r="C856" s="3">
        <v>16708.5</v>
      </c>
      <c r="D856" s="3">
        <v>16586</v>
      </c>
      <c r="E856" s="3">
        <v>16618.5</v>
      </c>
      <c r="F856" s="2">
        <v>16627</v>
      </c>
      <c r="G856" s="1" t="s">
        <v>10</v>
      </c>
      <c r="H856" s="6" t="str">
        <f ca="1">IFERROR(IF(G856&lt;&gt;G857,AVERAGE(INDIRECT("E"&amp;MAX(MATCH(9^9,$H$3:H855,1))+3&amp;":E"&amp;ROW(G856))),""),IF(G856&lt;&gt;G857,AVERAGE(INDIRECT("E"&amp;ROW(INDEX($G$2:G855,MATCH(G855,$G$2:G855,0),1))&amp;":E"&amp;ROW(G855))),""))</f>
        <v/>
      </c>
      <c r="I856" s="7"/>
      <c r="J856" t="str">
        <f ca="1">IF(G856&lt;&gt;G857,IF(G856="Baisse",MAX(INDIRECT("C"&amp;ROW(G857)&amp;":C"&amp;IFERROR(ROW(INDEX(G857:$G$919,MATCH(G856,G857:$G$919,0),1)),917))),MIN(INDIRECT("D"&amp;ROW(G857)&amp;":D"&amp;IFERROR(ROW(INDEX(G857:$G$919,MATCH(G856,G857:$G$919,0),1))-1,917)))),"")</f>
        <v/>
      </c>
    </row>
    <row r="857" spans="1:10" x14ac:dyDescent="0.25">
      <c r="A857" s="5">
        <v>42570.791666666664</v>
      </c>
      <c r="B857" s="3">
        <v>16618.5</v>
      </c>
      <c r="C857" s="3">
        <v>16628.5</v>
      </c>
      <c r="D857" s="3">
        <v>16573.5</v>
      </c>
      <c r="E857" s="3">
        <v>16623.5</v>
      </c>
      <c r="F857" s="2">
        <v>16661</v>
      </c>
      <c r="G857" s="1" t="s">
        <v>10</v>
      </c>
      <c r="H857" s="6" t="str">
        <f ca="1">IFERROR(IF(G857&lt;&gt;G858,AVERAGE(INDIRECT("E"&amp;MAX(MATCH(9^9,$H$3:H856,1))+3&amp;":E"&amp;ROW(G857))),""),IF(G857&lt;&gt;G858,AVERAGE(INDIRECT("E"&amp;ROW(INDEX($G$2:G856,MATCH(G856,$G$2:G856,0),1))&amp;":E"&amp;ROW(G856))),""))</f>
        <v/>
      </c>
      <c r="I857" s="7"/>
      <c r="J857" t="str">
        <f ca="1">IF(G857&lt;&gt;G858,IF(G857="Baisse",MAX(INDIRECT("C"&amp;ROW(G858)&amp;":C"&amp;IFERROR(ROW(INDEX(G858:$G$919,MATCH(G857,G858:$G$919,0),1)),917))),MIN(INDIRECT("D"&amp;ROW(G858)&amp;":D"&amp;IFERROR(ROW(INDEX(G858:$G$919,MATCH(G857,G858:$G$919,0),1))-1,917)))),"")</f>
        <v/>
      </c>
    </row>
    <row r="858" spans="1:10" x14ac:dyDescent="0.25">
      <c r="A858" s="5">
        <v>42570.958333333336</v>
      </c>
      <c r="B858" s="3">
        <v>16623.5</v>
      </c>
      <c r="C858" s="3">
        <v>16653.5</v>
      </c>
      <c r="D858" s="3">
        <v>16553.5</v>
      </c>
      <c r="E858" s="3">
        <v>16576</v>
      </c>
      <c r="F858" s="2">
        <v>16696</v>
      </c>
      <c r="G858" s="1" t="s">
        <v>10</v>
      </c>
      <c r="H858" s="6" t="str">
        <f ca="1">IFERROR(IF(G858&lt;&gt;G859,AVERAGE(INDIRECT("E"&amp;MAX(MATCH(9^9,$H$3:H857,1))+3&amp;":E"&amp;ROW(G858))),""),IF(G858&lt;&gt;G859,AVERAGE(INDIRECT("E"&amp;ROW(INDEX($G$2:G857,MATCH(G857,$G$2:G857,0),1))&amp;":E"&amp;ROW(G857))),""))</f>
        <v/>
      </c>
      <c r="I858" s="7"/>
      <c r="J858" t="str">
        <f ca="1">IF(G858&lt;&gt;G859,IF(G858="Baisse",MAX(INDIRECT("C"&amp;ROW(G859)&amp;":C"&amp;IFERROR(ROW(INDEX(G859:$G$919,MATCH(G858,G859:$G$919,0),1)),917))),MIN(INDIRECT("D"&amp;ROW(G859)&amp;":D"&amp;IFERROR(ROW(INDEX(G859:$G$919,MATCH(G858,G859:$G$919,0),1))-1,917)))),"")</f>
        <v/>
      </c>
    </row>
    <row r="859" spans="1:10" x14ac:dyDescent="0.25">
      <c r="A859" s="5">
        <v>42571.125</v>
      </c>
      <c r="B859" s="3">
        <v>16576</v>
      </c>
      <c r="C859" s="3">
        <v>16676</v>
      </c>
      <c r="D859" s="3">
        <v>16543.5</v>
      </c>
      <c r="E859" s="3">
        <v>16663.5</v>
      </c>
      <c r="F859" s="2">
        <v>16731</v>
      </c>
      <c r="G859" s="1" t="s">
        <v>10</v>
      </c>
      <c r="H859" s="6" t="str">
        <f ca="1">IFERROR(IF(G859&lt;&gt;G860,AVERAGE(INDIRECT("E"&amp;MAX(MATCH(9^9,$H$3:H858,1))+3&amp;":E"&amp;ROW(G859))),""),IF(G859&lt;&gt;G860,AVERAGE(INDIRECT("E"&amp;ROW(INDEX($G$2:G858,MATCH(G858,$G$2:G858,0),1))&amp;":E"&amp;ROW(G858))),""))</f>
        <v/>
      </c>
      <c r="I859" s="7"/>
      <c r="J859" t="str">
        <f ca="1">IF(G859&lt;&gt;G860,IF(G859="Baisse",MAX(INDIRECT("C"&amp;ROW(G860)&amp;":C"&amp;IFERROR(ROW(INDEX(G860:$G$919,MATCH(G859,G860:$G$919,0),1)),917))),MIN(INDIRECT("D"&amp;ROW(G860)&amp;":D"&amp;IFERROR(ROW(INDEX(G860:$G$919,MATCH(G859,G860:$G$919,0),1))-1,917)))),"")</f>
        <v/>
      </c>
    </row>
    <row r="860" spans="1:10" x14ac:dyDescent="0.25">
      <c r="A860" s="5">
        <v>42571.291666666664</v>
      </c>
      <c r="B860" s="3">
        <v>16663.5</v>
      </c>
      <c r="C860" s="3">
        <v>16763.5</v>
      </c>
      <c r="D860" s="3">
        <v>16648.5</v>
      </c>
      <c r="E860" s="3">
        <v>16758.5</v>
      </c>
      <c r="F860" s="2">
        <v>16766</v>
      </c>
      <c r="G860" s="1" t="s">
        <v>10</v>
      </c>
      <c r="H860" s="6" t="str">
        <f ca="1">IFERROR(IF(G860&lt;&gt;G861,AVERAGE(INDIRECT("E"&amp;MAX(MATCH(9^9,$H$3:H859,1))+3&amp;":E"&amp;ROW(G860))),""),IF(G860&lt;&gt;G861,AVERAGE(INDIRECT("E"&amp;ROW(INDEX($G$2:G859,MATCH(G859,$G$2:G859,0),1))&amp;":E"&amp;ROW(G859))),""))</f>
        <v/>
      </c>
      <c r="I860" s="7"/>
      <c r="J860" t="str">
        <f ca="1">IF(G860&lt;&gt;G861,IF(G860="Baisse",MAX(INDIRECT("C"&amp;ROW(G861)&amp;":C"&amp;IFERROR(ROW(INDEX(G861:$G$919,MATCH(G860,G861:$G$919,0),1)),917))),MIN(INDIRECT("D"&amp;ROW(G861)&amp;":D"&amp;IFERROR(ROW(INDEX(G861:$G$919,MATCH(G860,G861:$G$919,0),1))-1,917)))),"")</f>
        <v/>
      </c>
    </row>
    <row r="861" spans="1:10" x14ac:dyDescent="0.25">
      <c r="A861" s="5">
        <v>42571.458333333336</v>
      </c>
      <c r="B861" s="3">
        <v>16758.5</v>
      </c>
      <c r="C861" s="3">
        <v>16848.5</v>
      </c>
      <c r="D861" s="3">
        <v>16758.5</v>
      </c>
      <c r="E861" s="3">
        <v>16809.5</v>
      </c>
      <c r="F861" s="2">
        <v>16800</v>
      </c>
      <c r="G861" s="1" t="s">
        <v>10</v>
      </c>
      <c r="H861" s="6" t="str">
        <f ca="1">IFERROR(IF(G861&lt;&gt;G862,AVERAGE(INDIRECT("E"&amp;MAX(MATCH(9^9,$H$3:H860,1))+3&amp;":E"&amp;ROW(G861))),""),IF(G861&lt;&gt;G862,AVERAGE(INDIRECT("E"&amp;ROW(INDEX($G$2:G860,MATCH(G860,$G$2:G860,0),1))&amp;":E"&amp;ROW(G860))),""))</f>
        <v/>
      </c>
      <c r="I861" s="7"/>
      <c r="J861" t="str">
        <f ca="1">IF(G861&lt;&gt;G862,IF(G861="Baisse",MAX(INDIRECT("C"&amp;ROW(G862)&amp;":C"&amp;IFERROR(ROW(INDEX(G862:$G$919,MATCH(G861,G862:$G$919,0),1)),917))),MIN(INDIRECT("D"&amp;ROW(G862)&amp;":D"&amp;IFERROR(ROW(INDEX(G862:$G$919,MATCH(G861,G862:$G$919,0),1))-1,917)))),"")</f>
        <v/>
      </c>
    </row>
    <row r="862" spans="1:10" x14ac:dyDescent="0.25">
      <c r="A862" s="5">
        <v>42571.625</v>
      </c>
      <c r="B862" s="3">
        <v>16809.5</v>
      </c>
      <c r="C862" s="3">
        <v>16844.5</v>
      </c>
      <c r="D862" s="3">
        <v>16764.5</v>
      </c>
      <c r="E862" s="3">
        <v>16819.5</v>
      </c>
      <c r="F862" s="2">
        <v>16835</v>
      </c>
      <c r="G862" s="1" t="s">
        <v>10</v>
      </c>
      <c r="H862" s="6" t="str">
        <f ca="1">IFERROR(IF(G862&lt;&gt;G863,AVERAGE(INDIRECT("E"&amp;MAX(MATCH(9^9,$H$3:H861,1))+3&amp;":E"&amp;ROW(G862))),""),IF(G862&lt;&gt;G863,AVERAGE(INDIRECT("E"&amp;ROW(INDEX($G$2:G861,MATCH(G861,$G$2:G861,0),1))&amp;":E"&amp;ROW(G861))),""))</f>
        <v/>
      </c>
      <c r="I862" s="7"/>
      <c r="J862" t="str">
        <f ca="1">IF(G862&lt;&gt;G863,IF(G862="Baisse",MAX(INDIRECT("C"&amp;ROW(G863)&amp;":C"&amp;IFERROR(ROW(INDEX(G863:$G$919,MATCH(G862,G863:$G$919,0),1)),917))),MIN(INDIRECT("D"&amp;ROW(G863)&amp;":D"&amp;IFERROR(ROW(INDEX(G863:$G$919,MATCH(G862,G863:$G$919,0),1))-1,917)))),"")</f>
        <v/>
      </c>
    </row>
    <row r="863" spans="1:10" x14ac:dyDescent="0.25">
      <c r="A863" s="5">
        <v>42571.791666666664</v>
      </c>
      <c r="B863" s="3">
        <v>16819.5</v>
      </c>
      <c r="C863" s="3">
        <v>16892</v>
      </c>
      <c r="D863" s="3">
        <v>16809.5</v>
      </c>
      <c r="E863" s="3">
        <v>16874.5</v>
      </c>
      <c r="F863" s="2">
        <v>16870</v>
      </c>
      <c r="G863" s="1" t="s">
        <v>10</v>
      </c>
      <c r="H863" s="6" t="str">
        <f ca="1">IFERROR(IF(G863&lt;&gt;G864,AVERAGE(INDIRECT("E"&amp;MAX(MATCH(9^9,$H$3:H862,1))+3&amp;":E"&amp;ROW(G863))),""),IF(G863&lt;&gt;G864,AVERAGE(INDIRECT("E"&amp;ROW(INDEX($G$2:G862,MATCH(G862,$G$2:G862,0),1))&amp;":E"&amp;ROW(G862))),""))</f>
        <v/>
      </c>
      <c r="I863" s="7"/>
      <c r="J863" t="str">
        <f ca="1">IF(G863&lt;&gt;G864,IF(G863="Baisse",MAX(INDIRECT("C"&amp;ROW(G864)&amp;":C"&amp;IFERROR(ROW(INDEX(G864:$G$919,MATCH(G863,G864:$G$919,0),1)),917))),MIN(INDIRECT("D"&amp;ROW(G864)&amp;":D"&amp;IFERROR(ROW(INDEX(G864:$G$919,MATCH(G863,G864:$G$919,0),1))-1,917)))),"")</f>
        <v/>
      </c>
    </row>
    <row r="864" spans="1:10" x14ac:dyDescent="0.25">
      <c r="A864" s="5">
        <v>42571.958333333336</v>
      </c>
      <c r="B864" s="3">
        <v>16874.5</v>
      </c>
      <c r="C864" s="3">
        <v>16919.5</v>
      </c>
      <c r="D864" s="3">
        <v>16834.5</v>
      </c>
      <c r="E864" s="3">
        <v>16907</v>
      </c>
      <c r="F864" s="2">
        <v>16905</v>
      </c>
      <c r="G864" s="1" t="s">
        <v>10</v>
      </c>
      <c r="H864" s="6" t="str">
        <f ca="1">IFERROR(IF(G864&lt;&gt;G865,AVERAGE(INDIRECT("E"&amp;MAX(MATCH(9^9,$H$3:H863,1))+3&amp;":E"&amp;ROW(G864))),""),IF(G864&lt;&gt;G865,AVERAGE(INDIRECT("E"&amp;ROW(INDEX($G$2:G863,MATCH(G863,$G$2:G863,0),1))&amp;":E"&amp;ROW(G863))),""))</f>
        <v/>
      </c>
      <c r="I864" s="7"/>
      <c r="J864" t="str">
        <f ca="1">IF(G864&lt;&gt;G865,IF(G864="Baisse",MAX(INDIRECT("C"&amp;ROW(G865)&amp;":C"&amp;IFERROR(ROW(INDEX(G865:$G$919,MATCH(G864,G865:$G$919,0),1)),917))),MIN(INDIRECT("D"&amp;ROW(G865)&amp;":D"&amp;IFERROR(ROW(INDEX(G865:$G$919,MATCH(G864,G865:$G$919,0),1))-1,917)))),"")</f>
        <v/>
      </c>
    </row>
    <row r="865" spans="1:10" x14ac:dyDescent="0.25">
      <c r="A865" s="5">
        <v>42572.125</v>
      </c>
      <c r="B865" s="3">
        <v>16907</v>
      </c>
      <c r="C865" s="3">
        <v>16939.5</v>
      </c>
      <c r="D865" s="3">
        <v>16754.5</v>
      </c>
      <c r="E865" s="3">
        <v>16769.5</v>
      </c>
      <c r="F865" s="2">
        <v>16940</v>
      </c>
      <c r="G865" s="1" t="s">
        <v>10</v>
      </c>
      <c r="H865" s="6">
        <f ca="1">IFERROR(IF(G865&lt;&gt;G866,AVERAGE(INDIRECT("E"&amp;MAX(MATCH(9^9,$H$3:H864,1))+3&amp;":E"&amp;ROW(G865))),""),IF(G865&lt;&gt;G866,AVERAGE(INDIRECT("E"&amp;ROW(INDEX($G$2:G864,MATCH(G864,$G$2:G864,0),1))&amp;":E"&amp;ROW(G864))),""))</f>
        <v>16398.047169811322</v>
      </c>
      <c r="I865" s="7"/>
      <c r="J865">
        <f ca="1">IF(G865&lt;&gt;G866,IF(G865="Baisse",MAX(INDIRECT("C"&amp;ROW(G866)&amp;":C"&amp;IFERROR(ROW(INDEX(G866:$G$919,MATCH(G865,G866:$G$919,0),1)),917))),MIN(INDIRECT("D"&amp;ROW(G866)&amp;":D"&amp;IFERROR(ROW(INDEX(G866:$G$919,MATCH(G865,G866:$G$919,0),1))-1,917)))),"")</f>
        <v>16253.5</v>
      </c>
    </row>
    <row r="866" spans="1:10" x14ac:dyDescent="0.25">
      <c r="A866" s="5">
        <v>42572.291666666664</v>
      </c>
      <c r="B866" s="3">
        <v>16769.5</v>
      </c>
      <c r="C866" s="3">
        <v>16849.5</v>
      </c>
      <c r="D866" s="3">
        <v>16559.5</v>
      </c>
      <c r="E866" s="3">
        <v>16634.5</v>
      </c>
      <c r="F866" s="2">
        <v>16903</v>
      </c>
      <c r="G866" s="1" t="s">
        <v>8</v>
      </c>
      <c r="H866" s="6" t="str">
        <f ca="1">IFERROR(IF(G866&lt;&gt;G867,AVERAGE(INDIRECT("E"&amp;MAX(MATCH(9^9,$H$3:H865,1))+3&amp;":E"&amp;ROW(G866))),""),IF(G866&lt;&gt;G867,AVERAGE(INDIRECT("E"&amp;ROW(INDEX($G$2:G865,MATCH(G865,$G$2:G865,0),1))&amp;":E"&amp;ROW(G865))),""))</f>
        <v/>
      </c>
      <c r="I866" s="7"/>
      <c r="J866" t="str">
        <f ca="1">IF(G866&lt;&gt;G867,IF(G866="Baisse",MAX(INDIRECT("C"&amp;ROW(G867)&amp;":C"&amp;IFERROR(ROW(INDEX(G867:$G$919,MATCH(G866,G867:$G$919,0),1)),917))),MIN(INDIRECT("D"&amp;ROW(G867)&amp;":D"&amp;IFERROR(ROW(INDEX(G867:$G$919,MATCH(G866,G867:$G$919,0),1))-1,917)))),"")</f>
        <v/>
      </c>
    </row>
    <row r="867" spans="1:10" x14ac:dyDescent="0.25">
      <c r="A867" s="5">
        <v>42572.458333333336</v>
      </c>
      <c r="B867" s="3">
        <v>16634.5</v>
      </c>
      <c r="C867" s="3">
        <v>16699.5</v>
      </c>
      <c r="D867" s="3">
        <v>16474.5</v>
      </c>
      <c r="E867" s="3">
        <v>16619.5</v>
      </c>
      <c r="F867" s="2">
        <v>16867</v>
      </c>
      <c r="G867" s="1" t="s">
        <v>8</v>
      </c>
      <c r="H867" s="6" t="str">
        <f ca="1">IFERROR(IF(G867&lt;&gt;G868,AVERAGE(INDIRECT("E"&amp;MAX(MATCH(9^9,$H$3:H866,1))+3&amp;":E"&amp;ROW(G867))),""),IF(G867&lt;&gt;G868,AVERAGE(INDIRECT("E"&amp;ROW(INDEX($G$2:G866,MATCH(G866,$G$2:G866,0),1))&amp;":E"&amp;ROW(G866))),""))</f>
        <v/>
      </c>
      <c r="I867" s="7"/>
      <c r="J867" t="str">
        <f ca="1">IF(G867&lt;&gt;G868,IF(G867="Baisse",MAX(INDIRECT("C"&amp;ROW(G868)&amp;":C"&amp;IFERROR(ROW(INDEX(G868:$G$919,MATCH(G867,G868:$G$919,0),1)),917))),MIN(INDIRECT("D"&amp;ROW(G868)&amp;":D"&amp;IFERROR(ROW(INDEX(G868:$G$919,MATCH(G867,G868:$G$919,0),1))-1,917)))),"")</f>
        <v/>
      </c>
    </row>
    <row r="868" spans="1:10" x14ac:dyDescent="0.25">
      <c r="A868" s="5">
        <v>42572.625</v>
      </c>
      <c r="B868" s="3">
        <v>16619.5</v>
      </c>
      <c r="C868" s="3">
        <v>16689.5</v>
      </c>
      <c r="D868" s="3">
        <v>16544.5</v>
      </c>
      <c r="E868" s="3">
        <v>16557</v>
      </c>
      <c r="F868" s="2">
        <v>16831</v>
      </c>
      <c r="G868" s="1" t="s">
        <v>8</v>
      </c>
      <c r="H868" s="6" t="str">
        <f ca="1">IFERROR(IF(G868&lt;&gt;G869,AVERAGE(INDIRECT("E"&amp;MAX(MATCH(9^9,$H$3:H867,1))+3&amp;":E"&amp;ROW(G868))),""),IF(G868&lt;&gt;G869,AVERAGE(INDIRECT("E"&amp;ROW(INDEX($G$2:G867,MATCH(G867,$G$2:G867,0),1))&amp;":E"&amp;ROW(G867))),""))</f>
        <v/>
      </c>
      <c r="I868" s="7"/>
      <c r="J868" t="str">
        <f ca="1">IF(G868&lt;&gt;G869,IF(G868="Baisse",MAX(INDIRECT("C"&amp;ROW(G869)&amp;":C"&amp;IFERROR(ROW(INDEX(G869:$G$919,MATCH(G868,G869:$G$919,0),1)),917))),MIN(INDIRECT("D"&amp;ROW(G869)&amp;":D"&amp;IFERROR(ROW(INDEX(G869:$G$919,MATCH(G868,G869:$G$919,0),1))-1,917)))),"")</f>
        <v/>
      </c>
    </row>
    <row r="869" spans="1:10" x14ac:dyDescent="0.25">
      <c r="A869" s="5">
        <v>42572.791666666664</v>
      </c>
      <c r="B869" s="3">
        <v>16557</v>
      </c>
      <c r="C869" s="3">
        <v>16594.5</v>
      </c>
      <c r="D869" s="3">
        <v>16527</v>
      </c>
      <c r="E869" s="3">
        <v>16574.5</v>
      </c>
      <c r="F869" s="2">
        <v>16795</v>
      </c>
      <c r="G869" s="1" t="s">
        <v>8</v>
      </c>
      <c r="H869" s="6" t="str">
        <f ca="1">IFERROR(IF(G869&lt;&gt;G870,AVERAGE(INDIRECT("E"&amp;MAX(MATCH(9^9,$H$3:H868,1))+3&amp;":E"&amp;ROW(G869))),""),IF(G869&lt;&gt;G870,AVERAGE(INDIRECT("E"&amp;ROW(INDEX($G$2:G868,MATCH(G868,$G$2:G868,0),1))&amp;":E"&amp;ROW(G868))),""))</f>
        <v/>
      </c>
      <c r="I869" s="7"/>
      <c r="J869" t="str">
        <f ca="1">IF(G869&lt;&gt;G870,IF(G869="Baisse",MAX(INDIRECT("C"&amp;ROW(G870)&amp;":C"&amp;IFERROR(ROW(INDEX(G870:$G$919,MATCH(G869,G870:$G$919,0),1)),917))),MIN(INDIRECT("D"&amp;ROW(G870)&amp;":D"&amp;IFERROR(ROW(INDEX(G870:$G$919,MATCH(G869,G870:$G$919,0),1))-1,917)))),"")</f>
        <v/>
      </c>
    </row>
    <row r="870" spans="1:10" x14ac:dyDescent="0.25">
      <c r="A870" s="5">
        <v>42572.958333333336</v>
      </c>
      <c r="B870" s="3">
        <v>16574.5</v>
      </c>
      <c r="C870" s="3">
        <v>16684.5</v>
      </c>
      <c r="D870" s="3">
        <v>16564.5</v>
      </c>
      <c r="E870" s="3">
        <v>16637</v>
      </c>
      <c r="F870" s="2">
        <v>16759</v>
      </c>
      <c r="G870" s="1" t="s">
        <v>8</v>
      </c>
      <c r="H870" s="6" t="str">
        <f ca="1">IFERROR(IF(G870&lt;&gt;G871,AVERAGE(INDIRECT("E"&amp;MAX(MATCH(9^9,$H$3:H869,1))+3&amp;":E"&amp;ROW(G870))),""),IF(G870&lt;&gt;G871,AVERAGE(INDIRECT("E"&amp;ROW(INDEX($G$2:G869,MATCH(G869,$G$2:G869,0),1))&amp;":E"&amp;ROW(G869))),""))</f>
        <v/>
      </c>
      <c r="I870" s="7"/>
      <c r="J870" t="str">
        <f ca="1">IF(G870&lt;&gt;G871,IF(G870="Baisse",MAX(INDIRECT("C"&amp;ROW(G871)&amp;":C"&amp;IFERROR(ROW(INDEX(G871:$G$919,MATCH(G870,G871:$G$919,0),1)),917))),MIN(INDIRECT("D"&amp;ROW(G871)&amp;":D"&amp;IFERROR(ROW(INDEX(G871:$G$919,MATCH(G870,G871:$G$919,0),1))-1,917)))),"")</f>
        <v/>
      </c>
    </row>
    <row r="871" spans="1:10" x14ac:dyDescent="0.25">
      <c r="A871" s="5">
        <v>42573.125</v>
      </c>
      <c r="B871" s="3">
        <v>16637</v>
      </c>
      <c r="C871" s="3">
        <v>16669.5</v>
      </c>
      <c r="D871" s="3">
        <v>16589.5</v>
      </c>
      <c r="E871" s="3">
        <v>16609.5</v>
      </c>
      <c r="F871" s="2">
        <v>16723</v>
      </c>
      <c r="G871" s="1" t="s">
        <v>8</v>
      </c>
      <c r="H871" s="6" t="str">
        <f ca="1">IFERROR(IF(G871&lt;&gt;G872,AVERAGE(INDIRECT("E"&amp;MAX(MATCH(9^9,$H$3:H870,1))+3&amp;":E"&amp;ROW(G871))),""),IF(G871&lt;&gt;G872,AVERAGE(INDIRECT("E"&amp;ROW(INDEX($G$2:G870,MATCH(G870,$G$2:G870,0),1))&amp;":E"&amp;ROW(G870))),""))</f>
        <v/>
      </c>
      <c r="I871" s="7"/>
      <c r="J871" t="str">
        <f ca="1">IF(G871&lt;&gt;G872,IF(G871="Baisse",MAX(INDIRECT("C"&amp;ROW(G872)&amp;":C"&amp;IFERROR(ROW(INDEX(G872:$G$919,MATCH(G871,G872:$G$919,0),1)),917))),MIN(INDIRECT("D"&amp;ROW(G872)&amp;":D"&amp;IFERROR(ROW(INDEX(G872:$G$919,MATCH(G871,G872:$G$919,0),1))-1,917)))),"")</f>
        <v/>
      </c>
    </row>
    <row r="872" spans="1:10" x14ac:dyDescent="0.25">
      <c r="A872" s="5">
        <v>42573.291666666664</v>
      </c>
      <c r="B872" s="3">
        <v>16609.5</v>
      </c>
      <c r="C872" s="3">
        <v>16689.5</v>
      </c>
      <c r="D872" s="3">
        <v>16554.5</v>
      </c>
      <c r="E872" s="3">
        <v>16669.5</v>
      </c>
      <c r="F872" s="2">
        <v>16687</v>
      </c>
      <c r="G872" s="1" t="s">
        <v>8</v>
      </c>
      <c r="H872" s="6" t="str">
        <f ca="1">IFERROR(IF(G872&lt;&gt;G873,AVERAGE(INDIRECT("E"&amp;MAX(MATCH(9^9,$H$3:H871,1))+3&amp;":E"&amp;ROW(G872))),""),IF(G872&lt;&gt;G873,AVERAGE(INDIRECT("E"&amp;ROW(INDEX($G$2:G871,MATCH(G871,$G$2:G871,0),1))&amp;":E"&amp;ROW(G871))),""))</f>
        <v/>
      </c>
      <c r="I872" s="7"/>
      <c r="J872" t="str">
        <f ca="1">IF(G872&lt;&gt;G873,IF(G872="Baisse",MAX(INDIRECT("C"&amp;ROW(G873)&amp;":C"&amp;IFERROR(ROW(INDEX(G873:$G$919,MATCH(G872,G873:$G$919,0),1)),917))),MIN(INDIRECT("D"&amp;ROW(G873)&amp;":D"&amp;IFERROR(ROW(INDEX(G873:$G$919,MATCH(G872,G873:$G$919,0),1))-1,917)))),"")</f>
        <v/>
      </c>
    </row>
    <row r="873" spans="1:10" x14ac:dyDescent="0.25">
      <c r="A873" s="5">
        <v>42573.458333333336</v>
      </c>
      <c r="B873" s="3">
        <v>16669.5</v>
      </c>
      <c r="C873" s="3">
        <v>16704.5</v>
      </c>
      <c r="D873" s="3">
        <v>16629.5</v>
      </c>
      <c r="E873" s="3">
        <v>16639.5</v>
      </c>
      <c r="F873" s="2">
        <v>16651</v>
      </c>
      <c r="G873" s="1" t="s">
        <v>8</v>
      </c>
      <c r="H873" s="6" t="str">
        <f ca="1">IFERROR(IF(G873&lt;&gt;G874,AVERAGE(INDIRECT("E"&amp;MAX(MATCH(9^9,$H$3:H872,1))+3&amp;":E"&amp;ROW(G873))),""),IF(G873&lt;&gt;G874,AVERAGE(INDIRECT("E"&amp;ROW(INDEX($G$2:G872,MATCH(G872,$G$2:G872,0),1))&amp;":E"&amp;ROW(G872))),""))</f>
        <v/>
      </c>
      <c r="I873" s="7"/>
      <c r="J873" t="str">
        <f ca="1">IF(G873&lt;&gt;G874,IF(G873="Baisse",MAX(INDIRECT("C"&amp;ROW(G874)&amp;":C"&amp;IFERROR(ROW(INDEX(G874:$G$919,MATCH(G873,G874:$G$919,0),1)),917))),MIN(INDIRECT("D"&amp;ROW(G874)&amp;":D"&amp;IFERROR(ROW(INDEX(G874:$G$919,MATCH(G873,G874:$G$919,0),1))-1,917)))),"")</f>
        <v/>
      </c>
    </row>
    <row r="874" spans="1:10" x14ac:dyDescent="0.25">
      <c r="A874" s="5">
        <v>42573.625</v>
      </c>
      <c r="B874" s="3">
        <v>16639.5</v>
      </c>
      <c r="C874" s="3">
        <v>16689.5</v>
      </c>
      <c r="D874" s="3">
        <v>16589.5</v>
      </c>
      <c r="E874" s="3">
        <v>16649.5</v>
      </c>
      <c r="F874" s="2">
        <v>16615</v>
      </c>
      <c r="G874" s="1" t="s">
        <v>8</v>
      </c>
      <c r="H874" s="6" t="str">
        <f ca="1">IFERROR(IF(G874&lt;&gt;G875,AVERAGE(INDIRECT("E"&amp;MAX(MATCH(9^9,$H$3:H873,1))+3&amp;":E"&amp;ROW(G874))),""),IF(G874&lt;&gt;G875,AVERAGE(INDIRECT("E"&amp;ROW(INDEX($G$2:G873,MATCH(G873,$G$2:G873,0),1))&amp;":E"&amp;ROW(G873))),""))</f>
        <v/>
      </c>
      <c r="I874" s="7"/>
      <c r="J874" t="str">
        <f ca="1">IF(G874&lt;&gt;G875,IF(G874="Baisse",MAX(INDIRECT("C"&amp;ROW(G875)&amp;":C"&amp;IFERROR(ROW(INDEX(G875:$G$919,MATCH(G874,G875:$G$919,0),1)),917))),MIN(INDIRECT("D"&amp;ROW(G875)&amp;":D"&amp;IFERROR(ROW(INDEX(G875:$G$919,MATCH(G874,G875:$G$919,0),1))-1,917)))),"")</f>
        <v/>
      </c>
    </row>
    <row r="875" spans="1:10" x14ac:dyDescent="0.25">
      <c r="A875" s="5">
        <v>42573.791666666664</v>
      </c>
      <c r="B875" s="3">
        <v>16649.5</v>
      </c>
      <c r="C875" s="3">
        <v>16654.5</v>
      </c>
      <c r="D875" s="3">
        <v>16612</v>
      </c>
      <c r="E875" s="3">
        <v>16614.5</v>
      </c>
      <c r="F875" s="2">
        <v>16578</v>
      </c>
      <c r="G875" s="1" t="s">
        <v>8</v>
      </c>
      <c r="H875" s="6" t="str">
        <f ca="1">IFERROR(IF(G875&lt;&gt;G876,AVERAGE(INDIRECT("E"&amp;MAX(MATCH(9^9,$H$3:H874,1))+3&amp;":E"&amp;ROW(G875))),""),IF(G875&lt;&gt;G876,AVERAGE(INDIRECT("E"&amp;ROW(INDEX($G$2:G874,MATCH(G874,$G$2:G874,0),1))&amp;":E"&amp;ROW(G874))),""))</f>
        <v/>
      </c>
      <c r="I875" s="7"/>
      <c r="J875" t="str">
        <f ca="1">IF(G875&lt;&gt;G876,IF(G875="Baisse",MAX(INDIRECT("C"&amp;ROW(G876)&amp;":C"&amp;IFERROR(ROW(INDEX(G876:$G$919,MATCH(G875,G876:$G$919,0),1)),917))),MIN(INDIRECT("D"&amp;ROW(G876)&amp;":D"&amp;IFERROR(ROW(INDEX(G876:$G$919,MATCH(G875,G876:$G$919,0),1))-1,917)))),"")</f>
        <v/>
      </c>
    </row>
    <row r="876" spans="1:10" x14ac:dyDescent="0.25">
      <c r="A876" s="5">
        <v>42575.958333333336</v>
      </c>
      <c r="B876" s="3">
        <v>16614.5</v>
      </c>
      <c r="C876" s="3">
        <v>16704.5</v>
      </c>
      <c r="D876" s="3">
        <v>16614.5</v>
      </c>
      <c r="E876" s="3">
        <v>16687</v>
      </c>
      <c r="F876" s="2">
        <v>16542</v>
      </c>
      <c r="G876" s="1" t="s">
        <v>8</v>
      </c>
      <c r="H876" s="6" t="str">
        <f ca="1">IFERROR(IF(G876&lt;&gt;G877,AVERAGE(INDIRECT("E"&amp;MAX(MATCH(9^9,$H$3:H875,1))+3&amp;":E"&amp;ROW(G876))),""),IF(G876&lt;&gt;G877,AVERAGE(INDIRECT("E"&amp;ROW(INDEX($G$2:G875,MATCH(G875,$G$2:G875,0),1))&amp;":E"&amp;ROW(G875))),""))</f>
        <v/>
      </c>
      <c r="I876" s="7"/>
      <c r="J876" t="str">
        <f ca="1">IF(G876&lt;&gt;G877,IF(G876="Baisse",MAX(INDIRECT("C"&amp;ROW(G877)&amp;":C"&amp;IFERROR(ROW(INDEX(G877:$G$919,MATCH(G876,G877:$G$919,0),1)),917))),MIN(INDIRECT("D"&amp;ROW(G877)&amp;":D"&amp;IFERROR(ROW(INDEX(G877:$G$919,MATCH(G876,G877:$G$919,0),1))-1,917)))),"")</f>
        <v/>
      </c>
    </row>
    <row r="877" spans="1:10" x14ac:dyDescent="0.25">
      <c r="A877" s="5">
        <v>42576.125</v>
      </c>
      <c r="B877" s="3">
        <v>16687</v>
      </c>
      <c r="C877" s="3">
        <v>16769.5</v>
      </c>
      <c r="D877" s="3">
        <v>16619.5</v>
      </c>
      <c r="E877" s="3">
        <v>16654.5</v>
      </c>
      <c r="F877" s="2">
        <v>16506</v>
      </c>
      <c r="G877" s="1" t="s">
        <v>8</v>
      </c>
      <c r="H877" s="6" t="str">
        <f ca="1">IFERROR(IF(G877&lt;&gt;G878,AVERAGE(INDIRECT("E"&amp;MAX(MATCH(9^9,$H$3:H876,1))+3&amp;":E"&amp;ROW(G877))),""),IF(G877&lt;&gt;G878,AVERAGE(INDIRECT("E"&amp;ROW(INDEX($G$2:G876,MATCH(G876,$G$2:G876,0),1))&amp;":E"&amp;ROW(G876))),""))</f>
        <v/>
      </c>
      <c r="I877" s="7"/>
      <c r="J877" t="str">
        <f ca="1">IF(G877&lt;&gt;G878,IF(G877="Baisse",MAX(INDIRECT("C"&amp;ROW(G878)&amp;":C"&amp;IFERROR(ROW(INDEX(G878:$G$919,MATCH(G877,G878:$G$919,0),1)),917))),MIN(INDIRECT("D"&amp;ROW(G878)&amp;":D"&amp;IFERROR(ROW(INDEX(G878:$G$919,MATCH(G877,G878:$G$919,0),1))-1,917)))),"")</f>
        <v/>
      </c>
    </row>
    <row r="878" spans="1:10" x14ac:dyDescent="0.25">
      <c r="A878" s="5">
        <v>42576.291666666664</v>
      </c>
      <c r="B878" s="3">
        <v>16654.5</v>
      </c>
      <c r="C878" s="3">
        <v>16698.5</v>
      </c>
      <c r="D878" s="3">
        <v>16604.5</v>
      </c>
      <c r="E878" s="3">
        <v>16678.5</v>
      </c>
      <c r="F878" s="2">
        <v>16470</v>
      </c>
      <c r="G878" s="1" t="s">
        <v>8</v>
      </c>
      <c r="H878" s="6" t="str">
        <f ca="1">IFERROR(IF(G878&lt;&gt;G879,AVERAGE(INDIRECT("E"&amp;MAX(MATCH(9^9,$H$3:H877,1))+3&amp;":E"&amp;ROW(G878))),""),IF(G878&lt;&gt;G879,AVERAGE(INDIRECT("E"&amp;ROW(INDEX($G$2:G877,MATCH(G877,$G$2:G877,0),1))&amp;":E"&amp;ROW(G877))),""))</f>
        <v/>
      </c>
      <c r="I878" s="7"/>
      <c r="J878" t="str">
        <f ca="1">IF(G878&lt;&gt;G879,IF(G878="Baisse",MAX(INDIRECT("C"&amp;ROW(G879)&amp;":C"&amp;IFERROR(ROW(INDEX(G879:$G$919,MATCH(G878,G879:$G$919,0),1)),917))),MIN(INDIRECT("D"&amp;ROW(G879)&amp;":D"&amp;IFERROR(ROW(INDEX(G879:$G$919,MATCH(G878,G879:$G$919,0),1))-1,917)))),"")</f>
        <v/>
      </c>
    </row>
    <row r="879" spans="1:10" x14ac:dyDescent="0.25">
      <c r="A879" s="5">
        <v>42576.458333333336</v>
      </c>
      <c r="B879" s="3">
        <v>16678.5</v>
      </c>
      <c r="C879" s="3">
        <v>16688.5</v>
      </c>
      <c r="D879" s="3">
        <v>16638.5</v>
      </c>
      <c r="E879" s="3">
        <v>16643.5</v>
      </c>
      <c r="F879" s="2">
        <v>16434</v>
      </c>
      <c r="G879" s="1" t="s">
        <v>8</v>
      </c>
      <c r="H879" s="6" t="str">
        <f ca="1">IFERROR(IF(G879&lt;&gt;G880,AVERAGE(INDIRECT("E"&amp;MAX(MATCH(9^9,$H$3:H878,1))+3&amp;":E"&amp;ROW(G879))),""),IF(G879&lt;&gt;G880,AVERAGE(INDIRECT("E"&amp;ROW(INDEX($G$2:G878,MATCH(G878,$G$2:G878,0),1))&amp;":E"&amp;ROW(G878))),""))</f>
        <v/>
      </c>
      <c r="I879" s="7"/>
      <c r="J879" t="str">
        <f ca="1">IF(G879&lt;&gt;G880,IF(G879="Baisse",MAX(INDIRECT("C"&amp;ROW(G880)&amp;":C"&amp;IFERROR(ROW(INDEX(G880:$G$919,MATCH(G879,G880:$G$919,0),1)),917))),MIN(INDIRECT("D"&amp;ROW(G880)&amp;":D"&amp;IFERROR(ROW(INDEX(G880:$G$919,MATCH(G879,G880:$G$919,0),1))-1,917)))),"")</f>
        <v/>
      </c>
    </row>
    <row r="880" spans="1:10" x14ac:dyDescent="0.25">
      <c r="A880" s="5">
        <v>42576.625</v>
      </c>
      <c r="B880" s="3">
        <v>16643.5</v>
      </c>
      <c r="C880" s="3">
        <v>16658.5</v>
      </c>
      <c r="D880" s="3">
        <v>16538.5</v>
      </c>
      <c r="E880" s="3">
        <v>16553.5</v>
      </c>
      <c r="F880" s="2">
        <v>16398</v>
      </c>
      <c r="G880" s="1" t="s">
        <v>8</v>
      </c>
      <c r="H880" s="6" t="str">
        <f ca="1">IFERROR(IF(G880&lt;&gt;G881,AVERAGE(INDIRECT("E"&amp;MAX(MATCH(9^9,$H$3:H879,1))+3&amp;":E"&amp;ROW(G880))),""),IF(G880&lt;&gt;G881,AVERAGE(INDIRECT("E"&amp;ROW(INDEX($G$2:G879,MATCH(G879,$G$2:G879,0),1))&amp;":E"&amp;ROW(G879))),""))</f>
        <v/>
      </c>
      <c r="I880" s="7"/>
      <c r="J880" t="str">
        <f ca="1">IF(G880&lt;&gt;G881,IF(G880="Baisse",MAX(INDIRECT("C"&amp;ROW(G881)&amp;":C"&amp;IFERROR(ROW(INDEX(G881:$G$919,MATCH(G880,G881:$G$919,0),1)),917))),MIN(INDIRECT("D"&amp;ROW(G881)&amp;":D"&amp;IFERROR(ROW(INDEX(G881:$G$919,MATCH(G880,G881:$G$919,0),1))-1,917)))),"")</f>
        <v/>
      </c>
    </row>
    <row r="881" spans="1:11" x14ac:dyDescent="0.25">
      <c r="A881" s="5">
        <v>42576.791666666664</v>
      </c>
      <c r="B881" s="3">
        <v>16553.5</v>
      </c>
      <c r="C881" s="3">
        <v>16608.5</v>
      </c>
      <c r="D881" s="3">
        <v>16548.5</v>
      </c>
      <c r="E881" s="3">
        <v>16581</v>
      </c>
      <c r="F881" s="2">
        <v>16362</v>
      </c>
      <c r="G881" s="1" t="s">
        <v>8</v>
      </c>
      <c r="H881" s="6" t="str">
        <f ca="1">IFERROR(IF(G881&lt;&gt;G882,AVERAGE(INDIRECT("E"&amp;MAX(MATCH(9^9,$H$3:H880,1))+3&amp;":E"&amp;ROW(G881))),""),IF(G881&lt;&gt;G882,AVERAGE(INDIRECT("E"&amp;ROW(INDEX($G$2:G880,MATCH(G880,$G$2:G880,0),1))&amp;":E"&amp;ROW(G880))),""))</f>
        <v/>
      </c>
      <c r="I881" s="7"/>
      <c r="J881" t="str">
        <f ca="1">IF(G881&lt;&gt;G882,IF(G881="Baisse",MAX(INDIRECT("C"&amp;ROW(G882)&amp;":C"&amp;IFERROR(ROW(INDEX(G882:$G$919,MATCH(G881,G882:$G$919,0),1)),917))),MIN(INDIRECT("D"&amp;ROW(G882)&amp;":D"&amp;IFERROR(ROW(INDEX(G882:$G$919,MATCH(G881,G882:$G$919,0),1))-1,917)))),"")</f>
        <v/>
      </c>
    </row>
    <row r="882" spans="1:11" x14ac:dyDescent="0.25">
      <c r="A882" s="5">
        <v>42576.958333333336</v>
      </c>
      <c r="B882" s="3">
        <v>16581</v>
      </c>
      <c r="C882" s="3">
        <v>16586</v>
      </c>
      <c r="D882" s="3">
        <v>16351</v>
      </c>
      <c r="E882" s="3">
        <v>16368.5</v>
      </c>
      <c r="F882" s="2">
        <v>16326</v>
      </c>
      <c r="G882" s="1" t="s">
        <v>8</v>
      </c>
      <c r="H882" s="6" t="str">
        <f ca="1">IFERROR(IF(G882&lt;&gt;G883,AVERAGE(INDIRECT("E"&amp;MAX(MATCH(9^9,$H$3:H881,1))+3&amp;":E"&amp;ROW(G882))),""),IF(G882&lt;&gt;G883,AVERAGE(INDIRECT("E"&amp;ROW(INDEX($G$2:G881,MATCH(G881,$G$2:G881,0),1))&amp;":E"&amp;ROW(G881))),""))</f>
        <v/>
      </c>
      <c r="I882" s="7"/>
      <c r="J882" t="str">
        <f ca="1">IF(G882&lt;&gt;G883,IF(G882="Baisse",MAX(INDIRECT("C"&amp;ROW(G883)&amp;":C"&amp;IFERROR(ROW(INDEX(G883:$G$919,MATCH(G882,G883:$G$919,0),1)),917))),MIN(INDIRECT("D"&amp;ROW(G883)&amp;":D"&amp;IFERROR(ROW(INDEX(G883:$G$919,MATCH(G882,G883:$G$919,0),1))-1,917)))),"")</f>
        <v/>
      </c>
    </row>
    <row r="883" spans="1:11" x14ac:dyDescent="0.25">
      <c r="A883" s="5">
        <v>42577.125</v>
      </c>
      <c r="B883" s="3">
        <v>16368.5</v>
      </c>
      <c r="C883" s="3">
        <v>16418.5</v>
      </c>
      <c r="D883" s="3">
        <v>16318.5</v>
      </c>
      <c r="E883" s="3">
        <v>16341</v>
      </c>
      <c r="F883" s="2">
        <v>16290</v>
      </c>
      <c r="G883" s="1" t="s">
        <v>8</v>
      </c>
      <c r="H883" s="6" t="str">
        <f ca="1">IFERROR(IF(G883&lt;&gt;G884,AVERAGE(INDIRECT("E"&amp;MAX(MATCH(9^9,$H$3:H882,1))+3&amp;":E"&amp;ROW(G883))),""),IF(G883&lt;&gt;G884,AVERAGE(INDIRECT("E"&amp;ROW(INDEX($G$2:G882,MATCH(G882,$G$2:G882,0),1))&amp;":E"&amp;ROW(G882))),""))</f>
        <v/>
      </c>
      <c r="I883" s="7"/>
      <c r="J883" t="str">
        <f ca="1">IF(G883&lt;&gt;G884,IF(G883="Baisse",MAX(INDIRECT("C"&amp;ROW(G884)&amp;":C"&amp;IFERROR(ROW(INDEX(G884:$G$919,MATCH(G883,G884:$G$919,0),1)),917))),MIN(INDIRECT("D"&amp;ROW(G884)&amp;":D"&amp;IFERROR(ROW(INDEX(G884:$G$919,MATCH(G883,G884:$G$919,0),1))-1,917)))),"")</f>
        <v/>
      </c>
    </row>
    <row r="884" spans="1:11" x14ac:dyDescent="0.25">
      <c r="A884" s="5">
        <v>42577.291666666664</v>
      </c>
      <c r="B884" s="3">
        <v>16341</v>
      </c>
      <c r="C884" s="3">
        <v>16478.5</v>
      </c>
      <c r="D884" s="3">
        <v>16253.5</v>
      </c>
      <c r="E884" s="3">
        <v>16333.5</v>
      </c>
      <c r="F884" s="2">
        <v>16254</v>
      </c>
      <c r="G884" s="1" t="s">
        <v>8</v>
      </c>
      <c r="H884" s="6">
        <f ca="1">IFERROR(IF(G884&lt;&gt;G885,AVERAGE(INDIRECT("E"&amp;MAX(MATCH(9^9,$H$3:H883,1))+3&amp;":E"&amp;ROW(G884))),""),IF(G884&lt;&gt;G885,AVERAGE(INDIRECT("E"&amp;ROW(INDEX($G$2:G883,MATCH(G883,$G$2:G883,0),1))&amp;":E"&amp;ROW(G883))),""))</f>
        <v>16581.36842105263</v>
      </c>
      <c r="I884" s="7"/>
      <c r="J884">
        <f ca="1">IF(G884&lt;&gt;G885,IF(G884="Baisse",MAX(INDIRECT("C"&amp;ROW(G885)&amp;":C"&amp;IFERROR(ROW(INDEX(G885:$G$919,MATCH(G884,G885:$G$919,0),1)),917))),MIN(INDIRECT("D"&amp;ROW(G885)&amp;":D"&amp;IFERROR(ROW(INDEX(G885:$G$919,MATCH(G884,G885:$G$919,0),1))-1,917)))),"")</f>
        <v>16847</v>
      </c>
      <c r="K884" s="8">
        <f>MAX(C890:C917)</f>
        <v>16789.5</v>
      </c>
    </row>
    <row r="885" spans="1:11" x14ac:dyDescent="0.25">
      <c r="A885" s="5">
        <v>42577.458333333336</v>
      </c>
      <c r="B885" s="3">
        <v>16333.5</v>
      </c>
      <c r="C885" s="3">
        <v>16429.5</v>
      </c>
      <c r="D885" s="3">
        <v>16328.5</v>
      </c>
      <c r="E885" s="3">
        <v>16379.5</v>
      </c>
      <c r="F885" s="2">
        <v>16372</v>
      </c>
      <c r="G885" s="1" t="s">
        <v>10</v>
      </c>
      <c r="H885" s="6" t="str">
        <f ca="1">IFERROR(IF(G885&lt;&gt;G886,AVERAGE(INDIRECT("E"&amp;MAX(MATCH(9^9,$H$3:H884,1))+3&amp;":E"&amp;ROW(G885))),""),IF(G885&lt;&gt;G886,AVERAGE(INDIRECT("E"&amp;ROW(INDEX($G$2:G884,MATCH(G884,$G$2:G884,0),1))&amp;":E"&amp;ROW(G884))),""))</f>
        <v/>
      </c>
      <c r="I885" s="7"/>
      <c r="J885" t="str">
        <f ca="1">IF(G885&lt;&gt;G886,IF(G885="Baisse",MAX(INDIRECT("C"&amp;ROW(G886)&amp;":C"&amp;IFERROR(ROW(INDEX(G886:$G$919,MATCH(G885,G886:$G$919,0),1)),917))),MIN(INDIRECT("D"&amp;ROW(G886)&amp;":D"&amp;IFERROR(ROW(INDEX(G886:$G$919,MATCH(G885,G886:$G$919,0),1))-1,917)))),"")</f>
        <v/>
      </c>
    </row>
    <row r="886" spans="1:11" x14ac:dyDescent="0.25">
      <c r="A886" s="5">
        <v>42577.625</v>
      </c>
      <c r="B886" s="3">
        <v>16379.5</v>
      </c>
      <c r="C886" s="3">
        <v>16469.5</v>
      </c>
      <c r="D886" s="3">
        <v>16354.5</v>
      </c>
      <c r="E886" s="3">
        <v>16427</v>
      </c>
      <c r="F886" s="2">
        <v>16491</v>
      </c>
      <c r="G886" s="1" t="s">
        <v>10</v>
      </c>
      <c r="H886" s="6" t="str">
        <f ca="1">IFERROR(IF(G886&lt;&gt;G887,AVERAGE(INDIRECT("E"&amp;MAX(MATCH(9^9,$H$3:H885,1))+3&amp;":E"&amp;ROW(G886))),""),IF(G886&lt;&gt;G887,AVERAGE(INDIRECT("E"&amp;ROW(INDEX($G$2:G885,MATCH(G885,$G$2:G885,0),1))&amp;":E"&amp;ROW(G885))),""))</f>
        <v/>
      </c>
      <c r="I886" s="7"/>
      <c r="J886" t="str">
        <f ca="1">IF(G886&lt;&gt;G887,IF(G886="Baisse",MAX(INDIRECT("C"&amp;ROW(G887)&amp;":C"&amp;IFERROR(ROW(INDEX(G887:$G$919,MATCH(G886,G887:$G$919,0),1)),917))),MIN(INDIRECT("D"&amp;ROW(G887)&amp;":D"&amp;IFERROR(ROW(INDEX(G887:$G$919,MATCH(G886,G887:$G$919,0),1))-1,917)))),"")</f>
        <v/>
      </c>
    </row>
    <row r="887" spans="1:11" x14ac:dyDescent="0.25">
      <c r="A887" s="5">
        <v>42577.791666666664</v>
      </c>
      <c r="B887" s="3">
        <v>16427</v>
      </c>
      <c r="C887" s="3">
        <v>16459.5</v>
      </c>
      <c r="D887" s="3">
        <v>16394.5</v>
      </c>
      <c r="E887" s="3">
        <v>16409.5</v>
      </c>
      <c r="F887" s="2">
        <v>16610</v>
      </c>
      <c r="G887" s="1" t="s">
        <v>10</v>
      </c>
      <c r="H887" s="6" t="str">
        <f ca="1">IFERROR(IF(G887&lt;&gt;G888,AVERAGE(INDIRECT("E"&amp;MAX(MATCH(9^9,$H$3:H886,1))+3&amp;":E"&amp;ROW(G887))),""),IF(G887&lt;&gt;G888,AVERAGE(INDIRECT("E"&amp;ROW(INDEX($G$2:G886,MATCH(G886,$G$2:G886,0),1))&amp;":E"&amp;ROW(G886))),""))</f>
        <v/>
      </c>
      <c r="I887" s="7"/>
      <c r="J887" t="str">
        <f ca="1">IF(G887&lt;&gt;G888,IF(G887="Baisse",MAX(INDIRECT("C"&amp;ROW(G888)&amp;":C"&amp;IFERROR(ROW(INDEX(G888:$G$919,MATCH(G887,G888:$G$919,0),1)),917))),MIN(INDIRECT("D"&amp;ROW(G888)&amp;":D"&amp;IFERROR(ROW(INDEX(G888:$G$919,MATCH(G887,G888:$G$919,0),1))-1,917)))),"")</f>
        <v/>
      </c>
    </row>
    <row r="888" spans="1:11" x14ac:dyDescent="0.25">
      <c r="A888" s="5">
        <v>42577.958333333336</v>
      </c>
      <c r="B888" s="3">
        <v>16409.5</v>
      </c>
      <c r="C888" s="3">
        <v>16654.5</v>
      </c>
      <c r="D888" s="3">
        <v>16409.5</v>
      </c>
      <c r="E888" s="3">
        <v>16577</v>
      </c>
      <c r="F888" s="2">
        <v>16728</v>
      </c>
      <c r="G888" s="1" t="s">
        <v>10</v>
      </c>
      <c r="H888" s="6" t="str">
        <f ca="1">IFERROR(IF(G888&lt;&gt;G889,AVERAGE(INDIRECT("E"&amp;MAX(MATCH(9^9,$H$3:H887,1))+3&amp;":E"&amp;ROW(G888))),""),IF(G888&lt;&gt;G889,AVERAGE(INDIRECT("E"&amp;ROW(INDEX($G$2:G887,MATCH(G887,$G$2:G887,0),1))&amp;":E"&amp;ROW(G887))),""))</f>
        <v/>
      </c>
      <c r="I888" s="7"/>
      <c r="J888" t="str">
        <f ca="1">IF(G888&lt;&gt;G889,IF(G888="Baisse",MAX(INDIRECT("C"&amp;ROW(G889)&amp;":C"&amp;IFERROR(ROW(INDEX(G889:$G$919,MATCH(G888,G889:$G$919,0),1)),917))),MIN(INDIRECT("D"&amp;ROW(G889)&amp;":D"&amp;IFERROR(ROW(INDEX(G889:$G$919,MATCH(G888,G889:$G$919,0),1))-1,917)))),"")</f>
        <v/>
      </c>
    </row>
    <row r="889" spans="1:11" x14ac:dyDescent="0.25">
      <c r="A889" s="5">
        <v>42578.125</v>
      </c>
      <c r="B889" s="3">
        <v>16577</v>
      </c>
      <c r="C889" s="3">
        <v>16847</v>
      </c>
      <c r="D889" s="3">
        <v>16559.5</v>
      </c>
      <c r="E889" s="3">
        <v>16657</v>
      </c>
      <c r="F889" s="2">
        <v>16847</v>
      </c>
      <c r="G889" s="1" t="s">
        <v>10</v>
      </c>
      <c r="H889" s="6">
        <f ca="1">IFERROR(IF(G889&lt;&gt;G890,AVERAGE(INDIRECT("E"&amp;MAX(MATCH(9^9,$H$3:H888,1))+3&amp;":E"&amp;ROW(G889))),""),IF(G889&lt;&gt;G890,AVERAGE(INDIRECT("E"&amp;ROW(INDEX($G$2:G888,MATCH(G888,$G$2:G888,0),1))&amp;":E"&amp;ROW(G888))),""))</f>
        <v>16490</v>
      </c>
      <c r="I889" s="7"/>
      <c r="J889">
        <f ca="1">IF(G889&lt;&gt;G890,IF(G889="Baisse",MAX(INDIRECT("C"&amp;ROW(G890)&amp;":C"&amp;IFERROR(ROW(INDEX(G890:$G$919,MATCH(G889,G890:$G$919,0),1)),917))),MIN(INDIRECT("D"&amp;ROW(G890)&amp;":D"&amp;IFERROR(ROW(INDEX(G890:$G$919,MATCH(G889,G890:$G$919,0),1))-1,917)))),"")</f>
        <v>15997.5</v>
      </c>
      <c r="K889" s="8"/>
    </row>
    <row r="890" spans="1:11" x14ac:dyDescent="0.25">
      <c r="A890" s="5">
        <v>42578.291666666664</v>
      </c>
      <c r="B890" s="3">
        <v>16657</v>
      </c>
      <c r="C890" s="3">
        <v>16789.5</v>
      </c>
      <c r="D890" s="3">
        <v>16589.5</v>
      </c>
      <c r="E890" s="3">
        <v>16734.5</v>
      </c>
      <c r="F890" s="2">
        <v>16816</v>
      </c>
      <c r="G890" s="1" t="s">
        <v>8</v>
      </c>
      <c r="H890" s="6" t="str">
        <f ca="1">IFERROR(IF(G890&lt;&gt;G891,AVERAGE(INDIRECT("E"&amp;MAX(MATCH(9^9,$H$3:H889,1))+3&amp;":E"&amp;ROW(G890))),""),IF(G890&lt;&gt;G891,AVERAGE(INDIRECT("E"&amp;ROW(INDEX($G$2:G889,MATCH(G889,$G$2:G889,0),1))&amp;":E"&amp;ROW(G889))),""))</f>
        <v/>
      </c>
      <c r="I890" s="7"/>
      <c r="J890" t="str">
        <f ca="1">IF(G890&lt;&gt;G891,IF(G890="Baisse",MAX(INDIRECT("C"&amp;ROW(G891)&amp;":C"&amp;IFERROR(ROW(INDEX(G891:$G$919,MATCH(G890,G891:$G$919,0),1)),917))),MIN(INDIRECT("D"&amp;ROW(G891)&amp;":D"&amp;IFERROR(ROW(INDEX(G891:$G$919,MATCH(G890,G891:$G$919,0),1))-1,917)))),"")</f>
        <v/>
      </c>
    </row>
    <row r="891" spans="1:11" x14ac:dyDescent="0.25">
      <c r="A891" s="5">
        <v>42578.458333333336</v>
      </c>
      <c r="B891" s="3">
        <v>16734.5</v>
      </c>
      <c r="C891" s="3">
        <v>16779.5</v>
      </c>
      <c r="D891" s="3">
        <v>16699.5</v>
      </c>
      <c r="E891" s="3">
        <v>16749.5</v>
      </c>
      <c r="F891" s="2">
        <v>16786</v>
      </c>
      <c r="G891" s="1" t="s">
        <v>8</v>
      </c>
      <c r="H891" s="6" t="str">
        <f ca="1">IFERROR(IF(G891&lt;&gt;G892,AVERAGE(INDIRECT("E"&amp;MAX(MATCH(9^9,$H$3:H890,1))+3&amp;":E"&amp;ROW(G891))),""),IF(G891&lt;&gt;G892,AVERAGE(INDIRECT("E"&amp;ROW(INDEX($G$2:G890,MATCH(G890,$G$2:G890,0),1))&amp;":E"&amp;ROW(G890))),""))</f>
        <v/>
      </c>
      <c r="I891" s="7"/>
      <c r="J891" t="str">
        <f ca="1">IF(G891&lt;&gt;G892,IF(G891="Baisse",MAX(INDIRECT("C"&amp;ROW(G892)&amp;":C"&amp;IFERROR(ROW(INDEX(G892:$G$919,MATCH(G891,G892:$G$919,0),1)),917))),MIN(INDIRECT("D"&amp;ROW(G892)&amp;":D"&amp;IFERROR(ROW(INDEX(G892:$G$919,MATCH(G891,G892:$G$919,0),1))-1,917)))),"")</f>
        <v/>
      </c>
    </row>
    <row r="892" spans="1:11" x14ac:dyDescent="0.25">
      <c r="A892" s="5">
        <v>42578.625</v>
      </c>
      <c r="B892" s="3">
        <v>16749.5</v>
      </c>
      <c r="C892" s="3">
        <v>16772</v>
      </c>
      <c r="D892" s="3">
        <v>16639.5</v>
      </c>
      <c r="E892" s="3">
        <v>16674.5</v>
      </c>
      <c r="F892" s="2">
        <v>16755</v>
      </c>
      <c r="G892" s="1" t="s">
        <v>8</v>
      </c>
      <c r="H892" s="6" t="str">
        <f ca="1">IFERROR(IF(G892&lt;&gt;G893,AVERAGE(INDIRECT("E"&amp;MAX(MATCH(9^9,$H$3:H891,1))+3&amp;":E"&amp;ROW(G892))),""),IF(G892&lt;&gt;G893,AVERAGE(INDIRECT("E"&amp;ROW(INDEX($G$2:G891,MATCH(G891,$G$2:G891,0),1))&amp;":E"&amp;ROW(G891))),""))</f>
        <v/>
      </c>
      <c r="I892" s="7"/>
      <c r="J892" t="str">
        <f ca="1">IF(G892&lt;&gt;G893,IF(G892="Baisse",MAX(INDIRECT("C"&amp;ROW(G893)&amp;":C"&amp;IFERROR(ROW(INDEX(G893:$G$919,MATCH(G892,G893:$G$919,0),1)),917))),MIN(INDIRECT("D"&amp;ROW(G893)&amp;":D"&amp;IFERROR(ROW(INDEX(G893:$G$919,MATCH(G892,G893:$G$919,0),1))-1,917)))),"")</f>
        <v/>
      </c>
    </row>
    <row r="893" spans="1:11" x14ac:dyDescent="0.25">
      <c r="A893" s="5">
        <v>42578.791666666664</v>
      </c>
      <c r="B893" s="3">
        <v>16674.5</v>
      </c>
      <c r="C893" s="3">
        <v>16724.5</v>
      </c>
      <c r="D893" s="3">
        <v>16597</v>
      </c>
      <c r="E893" s="3">
        <v>16604.5</v>
      </c>
      <c r="F893" s="2">
        <v>16725</v>
      </c>
      <c r="G893" s="1" t="s">
        <v>8</v>
      </c>
      <c r="H893" s="6" t="str">
        <f ca="1">IFERROR(IF(G893&lt;&gt;G894,AVERAGE(INDIRECT("E"&amp;MAX(MATCH(9^9,$H$3:H892,1))+3&amp;":E"&amp;ROW(G893))),""),IF(G893&lt;&gt;G894,AVERAGE(INDIRECT("E"&amp;ROW(INDEX($G$2:G892,MATCH(G892,$G$2:G892,0),1))&amp;":E"&amp;ROW(G892))),""))</f>
        <v/>
      </c>
      <c r="I893" s="7"/>
      <c r="J893" t="str">
        <f ca="1">IF(G893&lt;&gt;G894,IF(G893="Baisse",MAX(INDIRECT("C"&amp;ROW(G894)&amp;":C"&amp;IFERROR(ROW(INDEX(G894:$G$919,MATCH(G893,G894:$G$919,0),1)),917))),MIN(INDIRECT("D"&amp;ROW(G894)&amp;":D"&amp;IFERROR(ROW(INDEX(G894:$G$919,MATCH(G893,G894:$G$919,0),1))-1,917)))),"")</f>
        <v/>
      </c>
    </row>
    <row r="894" spans="1:11" x14ac:dyDescent="0.25">
      <c r="A894" s="5">
        <v>42578.958333333336</v>
      </c>
      <c r="B894" s="3">
        <v>16604.5</v>
      </c>
      <c r="C894" s="3">
        <v>16629.5</v>
      </c>
      <c r="D894" s="3">
        <v>16472</v>
      </c>
      <c r="E894" s="3">
        <v>16497</v>
      </c>
      <c r="F894" s="2">
        <v>16694</v>
      </c>
      <c r="G894" s="1" t="s">
        <v>8</v>
      </c>
      <c r="H894" s="6" t="str">
        <f ca="1">IFERROR(IF(G894&lt;&gt;G895,AVERAGE(INDIRECT("E"&amp;MAX(MATCH(9^9,$H$3:H893,1))+3&amp;":E"&amp;ROW(G894))),""),IF(G894&lt;&gt;G895,AVERAGE(INDIRECT("E"&amp;ROW(INDEX($G$2:G893,MATCH(G893,$G$2:G893,0),1))&amp;":E"&amp;ROW(G893))),""))</f>
        <v/>
      </c>
      <c r="I894" s="7"/>
      <c r="J894" t="str">
        <f ca="1">IF(G894&lt;&gt;G895,IF(G894="Baisse",MAX(INDIRECT("C"&amp;ROW(G895)&amp;":C"&amp;IFERROR(ROW(INDEX(G895:$G$919,MATCH(G894,G895:$G$919,0),1)),917))),MIN(INDIRECT("D"&amp;ROW(G895)&amp;":D"&amp;IFERROR(ROW(INDEX(G895:$G$919,MATCH(G894,G895:$G$919,0),1))-1,917)))),"")</f>
        <v/>
      </c>
    </row>
    <row r="895" spans="1:11" x14ac:dyDescent="0.25">
      <c r="A895" s="5">
        <v>42579.125</v>
      </c>
      <c r="B895" s="3">
        <v>16497</v>
      </c>
      <c r="C895" s="3">
        <v>16559.5</v>
      </c>
      <c r="D895" s="3">
        <v>16449.5</v>
      </c>
      <c r="E895" s="3">
        <v>16479.5</v>
      </c>
      <c r="F895" s="2">
        <v>16664</v>
      </c>
      <c r="G895" s="1" t="s">
        <v>8</v>
      </c>
      <c r="H895" s="6" t="str">
        <f ca="1">IFERROR(IF(G895&lt;&gt;G896,AVERAGE(INDIRECT("E"&amp;MAX(MATCH(9^9,$H$3:H894,1))+3&amp;":E"&amp;ROW(G895))),""),IF(G895&lt;&gt;G896,AVERAGE(INDIRECT("E"&amp;ROW(INDEX($G$2:G894,MATCH(G894,$G$2:G894,0),1))&amp;":E"&amp;ROW(G894))),""))</f>
        <v/>
      </c>
      <c r="I895" s="7"/>
      <c r="J895" t="str">
        <f ca="1">IF(G895&lt;&gt;G896,IF(G895="Baisse",MAX(INDIRECT("C"&amp;ROW(G896)&amp;":C"&amp;IFERROR(ROW(INDEX(G896:$G$919,MATCH(G895,G896:$G$919,0),1)),917))),MIN(INDIRECT("D"&amp;ROW(G896)&amp;":D"&amp;IFERROR(ROW(INDEX(G896:$G$919,MATCH(G895,G896:$G$919,0),1))-1,917)))),"")</f>
        <v/>
      </c>
    </row>
    <row r="896" spans="1:11" x14ac:dyDescent="0.25">
      <c r="A896" s="5">
        <v>42579.291666666664</v>
      </c>
      <c r="B896" s="3">
        <v>16479.5</v>
      </c>
      <c r="C896" s="3">
        <v>16529.5</v>
      </c>
      <c r="D896" s="3">
        <v>16399.5</v>
      </c>
      <c r="E896" s="3">
        <v>16487</v>
      </c>
      <c r="F896" s="2">
        <v>16633</v>
      </c>
      <c r="G896" s="1" t="s">
        <v>8</v>
      </c>
      <c r="H896" s="6" t="str">
        <f ca="1">IFERROR(IF(G896&lt;&gt;G897,AVERAGE(INDIRECT("E"&amp;MAX(MATCH(9^9,$H$3:H895,1))+3&amp;":E"&amp;ROW(G896))),""),IF(G896&lt;&gt;G897,AVERAGE(INDIRECT("E"&amp;ROW(INDEX($G$2:G895,MATCH(G895,$G$2:G895,0),1))&amp;":E"&amp;ROW(G895))),""))</f>
        <v/>
      </c>
      <c r="I896" s="7"/>
      <c r="J896" t="str">
        <f ca="1">IF(G896&lt;&gt;G897,IF(G896="Baisse",MAX(INDIRECT("C"&amp;ROW(G897)&amp;":C"&amp;IFERROR(ROW(INDEX(G897:$G$919,MATCH(G896,G897:$G$919,0),1)),917))),MIN(INDIRECT("D"&amp;ROW(G897)&amp;":D"&amp;IFERROR(ROW(INDEX(G897:$G$919,MATCH(G896,G897:$G$919,0),1))-1,917)))),"")</f>
        <v/>
      </c>
    </row>
    <row r="897" spans="1:10" x14ac:dyDescent="0.25">
      <c r="A897" s="5">
        <v>42579.458333333336</v>
      </c>
      <c r="B897" s="3">
        <v>16487</v>
      </c>
      <c r="C897" s="3">
        <v>16494.5</v>
      </c>
      <c r="D897" s="3">
        <v>16404.5</v>
      </c>
      <c r="E897" s="3">
        <v>16434.5</v>
      </c>
      <c r="F897" s="2">
        <v>16603</v>
      </c>
      <c r="G897" s="1" t="s">
        <v>8</v>
      </c>
      <c r="H897" s="6" t="str">
        <f ca="1">IFERROR(IF(G897&lt;&gt;G898,AVERAGE(INDIRECT("E"&amp;MAX(MATCH(9^9,$H$3:H896,1))+3&amp;":E"&amp;ROW(G897))),""),IF(G897&lt;&gt;G898,AVERAGE(INDIRECT("E"&amp;ROW(INDEX($G$2:G896,MATCH(G896,$G$2:G896,0),1))&amp;":E"&amp;ROW(G896))),""))</f>
        <v/>
      </c>
      <c r="I897" s="7"/>
      <c r="J897" t="str">
        <f ca="1">IF(G897&lt;&gt;G898,IF(G897="Baisse",MAX(INDIRECT("C"&amp;ROW(G898)&amp;":C"&amp;IFERROR(ROW(INDEX(G898:$G$919,MATCH(G897,G898:$G$919,0),1)),917))),MIN(INDIRECT("D"&amp;ROW(G898)&amp;":D"&amp;IFERROR(ROW(INDEX(G898:$G$919,MATCH(G897,G898:$G$919,0),1))-1,917)))),"")</f>
        <v/>
      </c>
    </row>
    <row r="898" spans="1:10" x14ac:dyDescent="0.25">
      <c r="A898" s="5">
        <v>42579.625</v>
      </c>
      <c r="B898" s="3">
        <v>16434.5</v>
      </c>
      <c r="C898" s="3">
        <v>16474.5</v>
      </c>
      <c r="D898" s="3">
        <v>16389.5</v>
      </c>
      <c r="E898" s="3">
        <v>16444.5</v>
      </c>
      <c r="F898" s="2">
        <v>16572</v>
      </c>
      <c r="G898" s="1" t="s">
        <v>8</v>
      </c>
      <c r="H898" s="6" t="str">
        <f ca="1">IFERROR(IF(G898&lt;&gt;G899,AVERAGE(INDIRECT("E"&amp;MAX(MATCH(9^9,$H$3:H897,1))+3&amp;":E"&amp;ROW(G898))),""),IF(G898&lt;&gt;G899,AVERAGE(INDIRECT("E"&amp;ROW(INDEX($G$2:G897,MATCH(G897,$G$2:G897,0),1))&amp;":E"&amp;ROW(G897))),""))</f>
        <v/>
      </c>
      <c r="I898" s="7"/>
      <c r="J898" t="str">
        <f ca="1">IF(G898&lt;&gt;G899,IF(G898="Baisse",MAX(INDIRECT("C"&amp;ROW(G899)&amp;":C"&amp;IFERROR(ROW(INDEX(G899:$G$919,MATCH(G898,G899:$G$919,0),1)),917))),MIN(INDIRECT("D"&amp;ROW(G899)&amp;":D"&amp;IFERROR(ROW(INDEX(G899:$G$919,MATCH(G898,G899:$G$919,0),1))-1,917)))),"")</f>
        <v/>
      </c>
    </row>
    <row r="899" spans="1:10" x14ac:dyDescent="0.25">
      <c r="A899" s="5">
        <v>42579.791666666664</v>
      </c>
      <c r="B899" s="3">
        <v>16444.5</v>
      </c>
      <c r="C899" s="3">
        <v>16629.5</v>
      </c>
      <c r="D899" s="3">
        <v>16417</v>
      </c>
      <c r="E899" s="3">
        <v>16592</v>
      </c>
      <c r="F899" s="2">
        <v>16542</v>
      </c>
      <c r="G899" s="1" t="s">
        <v>8</v>
      </c>
      <c r="H899" s="6" t="str">
        <f ca="1">IFERROR(IF(G899&lt;&gt;G900,AVERAGE(INDIRECT("E"&amp;MAX(MATCH(9^9,$H$3:H898,1))+3&amp;":E"&amp;ROW(G899))),""),IF(G899&lt;&gt;G900,AVERAGE(INDIRECT("E"&amp;ROW(INDEX($G$2:G898,MATCH(G898,$G$2:G898,0),1))&amp;":E"&amp;ROW(G898))),""))</f>
        <v/>
      </c>
      <c r="I899" s="7"/>
      <c r="J899" t="str">
        <f ca="1">IF(G899&lt;&gt;G900,IF(G899="Baisse",MAX(INDIRECT("C"&amp;ROW(G900)&amp;":C"&amp;IFERROR(ROW(INDEX(G900:$G$919,MATCH(G899,G900:$G$919,0),1)),917))),MIN(INDIRECT("D"&amp;ROW(G900)&amp;":D"&amp;IFERROR(ROW(INDEX(G900:$G$919,MATCH(G899,G900:$G$919,0),1))-1,917)))),"")</f>
        <v/>
      </c>
    </row>
    <row r="900" spans="1:10" x14ac:dyDescent="0.25">
      <c r="A900" s="5">
        <v>42579.958333333336</v>
      </c>
      <c r="B900" s="3">
        <v>16592</v>
      </c>
      <c r="C900" s="3">
        <v>16592</v>
      </c>
      <c r="D900" s="3">
        <v>16402</v>
      </c>
      <c r="E900" s="3">
        <v>16447</v>
      </c>
      <c r="F900" s="2">
        <v>16511</v>
      </c>
      <c r="G900" s="1" t="s">
        <v>8</v>
      </c>
      <c r="H900" s="6" t="str">
        <f ca="1">IFERROR(IF(G900&lt;&gt;G901,AVERAGE(INDIRECT("E"&amp;MAX(MATCH(9^9,$H$3:H899,1))+3&amp;":E"&amp;ROW(G900))),""),IF(G900&lt;&gt;G901,AVERAGE(INDIRECT("E"&amp;ROW(INDEX($G$2:G899,MATCH(G899,$G$2:G899,0),1))&amp;":E"&amp;ROW(G899))),""))</f>
        <v/>
      </c>
      <c r="I900" s="7"/>
      <c r="J900" t="str">
        <f ca="1">IF(G900&lt;&gt;G901,IF(G900="Baisse",MAX(INDIRECT("C"&amp;ROW(G901)&amp;":C"&amp;IFERROR(ROW(INDEX(G901:$G$919,MATCH(G900,G901:$G$919,0),1)),917))),MIN(INDIRECT("D"&amp;ROW(G901)&amp;":D"&amp;IFERROR(ROW(INDEX(G901:$G$919,MATCH(G900,G901:$G$919,0),1))-1,917)))),"")</f>
        <v/>
      </c>
    </row>
    <row r="901" spans="1:10" x14ac:dyDescent="0.25">
      <c r="A901" s="5">
        <v>42580.125</v>
      </c>
      <c r="B901" s="3">
        <v>16447</v>
      </c>
      <c r="C901" s="3">
        <v>16752</v>
      </c>
      <c r="D901" s="3">
        <v>16034.5</v>
      </c>
      <c r="E901" s="3">
        <v>16337</v>
      </c>
      <c r="F901" s="2">
        <v>16481</v>
      </c>
      <c r="G901" s="1" t="s">
        <v>8</v>
      </c>
      <c r="H901" s="6" t="str">
        <f ca="1">IFERROR(IF(G901&lt;&gt;G902,AVERAGE(INDIRECT("E"&amp;MAX(MATCH(9^9,$H$3:H900,1))+3&amp;":E"&amp;ROW(G901))),""),IF(G901&lt;&gt;G902,AVERAGE(INDIRECT("E"&amp;ROW(INDEX($G$2:G900,MATCH(G900,$G$2:G900,0),1))&amp;":E"&amp;ROW(G900))),""))</f>
        <v/>
      </c>
      <c r="I901" s="7"/>
      <c r="J901" t="str">
        <f ca="1">IF(G901&lt;&gt;G902,IF(G901="Baisse",MAX(INDIRECT("C"&amp;ROW(G902)&amp;":C"&amp;IFERROR(ROW(INDEX(G902:$G$919,MATCH(G901,G902:$G$919,0),1)),917))),MIN(INDIRECT("D"&amp;ROW(G902)&amp;":D"&amp;IFERROR(ROW(INDEX(G902:$G$919,MATCH(G901,G902:$G$919,0),1))-1,917)))),"")</f>
        <v/>
      </c>
    </row>
    <row r="902" spans="1:10" x14ac:dyDescent="0.25">
      <c r="A902" s="5">
        <v>42580.291666666664</v>
      </c>
      <c r="B902" s="3">
        <v>16337</v>
      </c>
      <c r="C902" s="3">
        <v>16619.5</v>
      </c>
      <c r="D902" s="3">
        <v>16337</v>
      </c>
      <c r="E902" s="3">
        <v>16494.5</v>
      </c>
      <c r="F902" s="2">
        <v>16450</v>
      </c>
      <c r="G902" s="1" t="s">
        <v>8</v>
      </c>
      <c r="H902" s="6" t="str">
        <f ca="1">IFERROR(IF(G902&lt;&gt;G903,AVERAGE(INDIRECT("E"&amp;MAX(MATCH(9^9,$H$3:H901,1))+3&amp;":E"&amp;ROW(G902))),""),IF(G902&lt;&gt;G903,AVERAGE(INDIRECT("E"&amp;ROW(INDEX($G$2:G901,MATCH(G901,$G$2:G901,0),1))&amp;":E"&amp;ROW(G901))),""))</f>
        <v/>
      </c>
      <c r="I902" s="7"/>
      <c r="J902" t="str">
        <f ca="1">IF(G902&lt;&gt;G903,IF(G902="Baisse",MAX(INDIRECT("C"&amp;ROW(G903)&amp;":C"&amp;IFERROR(ROW(INDEX(G903:$G$919,MATCH(G902,G903:$G$919,0),1)),917))),MIN(INDIRECT("D"&amp;ROW(G903)&amp;":D"&amp;IFERROR(ROW(INDEX(G903:$G$919,MATCH(G902,G903:$G$919,0),1))-1,917)))),"")</f>
        <v/>
      </c>
    </row>
    <row r="903" spans="1:10" x14ac:dyDescent="0.25">
      <c r="A903" s="5">
        <v>42580.458333333336</v>
      </c>
      <c r="B903" s="3">
        <v>16494.5</v>
      </c>
      <c r="C903" s="3">
        <v>16504.5</v>
      </c>
      <c r="D903" s="3">
        <v>16379.5</v>
      </c>
      <c r="E903" s="3">
        <v>16399.5</v>
      </c>
      <c r="F903" s="2">
        <v>16419</v>
      </c>
      <c r="G903" s="1" t="s">
        <v>8</v>
      </c>
      <c r="H903" s="6" t="str">
        <f ca="1">IFERROR(IF(G903&lt;&gt;G904,AVERAGE(INDIRECT("E"&amp;MAX(MATCH(9^9,$H$3:H902,1))+3&amp;":E"&amp;ROW(G903))),""),IF(G903&lt;&gt;G904,AVERAGE(INDIRECT("E"&amp;ROW(INDEX($G$2:G902,MATCH(G902,$G$2:G902,0),1))&amp;":E"&amp;ROW(G902))),""))</f>
        <v/>
      </c>
      <c r="I903" s="7"/>
      <c r="J903" t="str">
        <f ca="1">IF(G903&lt;&gt;G904,IF(G903="Baisse",MAX(INDIRECT("C"&amp;ROW(G904)&amp;":C"&amp;IFERROR(ROW(INDEX(G904:$G$919,MATCH(G903,G904:$G$919,0),1)),917))),MIN(INDIRECT("D"&amp;ROW(G904)&amp;":D"&amp;IFERROR(ROW(INDEX(G904:$G$919,MATCH(G903,G904:$G$919,0),1))-1,917)))),"")</f>
        <v/>
      </c>
    </row>
    <row r="904" spans="1:10" x14ac:dyDescent="0.25">
      <c r="A904" s="5">
        <v>42580.625</v>
      </c>
      <c r="B904" s="3">
        <v>16399.5</v>
      </c>
      <c r="C904" s="3">
        <v>16429.5</v>
      </c>
      <c r="D904" s="3">
        <v>16324.5</v>
      </c>
      <c r="E904" s="3">
        <v>16344.5</v>
      </c>
      <c r="F904" s="2">
        <v>16389</v>
      </c>
      <c r="G904" s="1" t="s">
        <v>8</v>
      </c>
      <c r="H904" s="6" t="str">
        <f ca="1">IFERROR(IF(G904&lt;&gt;G905,AVERAGE(INDIRECT("E"&amp;MAX(MATCH(9^9,$H$3:H903,1))+3&amp;":E"&amp;ROW(G904))),""),IF(G904&lt;&gt;G905,AVERAGE(INDIRECT("E"&amp;ROW(INDEX($G$2:G903,MATCH(G903,$G$2:G903,0),1))&amp;":E"&amp;ROW(G903))),""))</f>
        <v/>
      </c>
      <c r="I904" s="7"/>
      <c r="J904" t="str">
        <f ca="1">IF(G904&lt;&gt;G905,IF(G904="Baisse",MAX(INDIRECT("C"&amp;ROW(G905)&amp;":C"&amp;IFERROR(ROW(INDEX(G905:$G$919,MATCH(G904,G905:$G$919,0),1)),917))),MIN(INDIRECT("D"&amp;ROW(G905)&amp;":D"&amp;IFERROR(ROW(INDEX(G905:$G$919,MATCH(G904,G905:$G$919,0),1))-1,917)))),"")</f>
        <v/>
      </c>
    </row>
    <row r="905" spans="1:10" x14ac:dyDescent="0.25">
      <c r="A905" s="5">
        <v>42580.791666666664</v>
      </c>
      <c r="B905" s="3">
        <v>16344.5</v>
      </c>
      <c r="C905" s="3">
        <v>16354.5</v>
      </c>
      <c r="D905" s="3">
        <v>16294.5</v>
      </c>
      <c r="E905" s="3">
        <v>16332</v>
      </c>
      <c r="F905" s="2">
        <v>16358</v>
      </c>
      <c r="G905" s="1" t="s">
        <v>8</v>
      </c>
      <c r="H905" s="6" t="str">
        <f ca="1">IFERROR(IF(G905&lt;&gt;G906,AVERAGE(INDIRECT("E"&amp;MAX(MATCH(9^9,$H$3:H904,1))+3&amp;":E"&amp;ROW(G905))),""),IF(G905&lt;&gt;G906,AVERAGE(INDIRECT("E"&amp;ROW(INDEX($G$2:G904,MATCH(G904,$G$2:G904,0),1))&amp;":E"&amp;ROW(G904))),""))</f>
        <v/>
      </c>
      <c r="I905" s="7"/>
      <c r="J905" t="str">
        <f ca="1">IF(G905&lt;&gt;G906,IF(G905="Baisse",MAX(INDIRECT("C"&amp;ROW(G906)&amp;":C"&amp;IFERROR(ROW(INDEX(G906:$G$919,MATCH(G905,G906:$G$919,0),1)),917))),MIN(INDIRECT("D"&amp;ROW(G906)&amp;":D"&amp;IFERROR(ROW(INDEX(G906:$G$919,MATCH(G905,G906:$G$919,0),1))-1,917)))),"")</f>
        <v/>
      </c>
    </row>
    <row r="906" spans="1:10" x14ac:dyDescent="0.25">
      <c r="A906" s="5">
        <v>42582.958333333336</v>
      </c>
      <c r="B906" s="3">
        <v>16332</v>
      </c>
      <c r="C906" s="3">
        <v>16484.5</v>
      </c>
      <c r="D906" s="3">
        <v>16319.5</v>
      </c>
      <c r="E906" s="3">
        <v>16467</v>
      </c>
      <c r="F906" s="2">
        <v>16328</v>
      </c>
      <c r="G906" s="1" t="s">
        <v>8</v>
      </c>
      <c r="H906" s="6" t="str">
        <f ca="1">IFERROR(IF(G906&lt;&gt;G907,AVERAGE(INDIRECT("E"&amp;MAX(MATCH(9^9,$H$3:H905,1))+3&amp;":E"&amp;ROW(G906))),""),IF(G906&lt;&gt;G907,AVERAGE(INDIRECT("E"&amp;ROW(INDEX($G$2:G905,MATCH(G905,$G$2:G905,0),1))&amp;":E"&amp;ROW(G905))),""))</f>
        <v/>
      </c>
      <c r="I906" s="7"/>
      <c r="J906" t="str">
        <f ca="1">IF(G906&lt;&gt;G907,IF(G906="Baisse",MAX(INDIRECT("C"&amp;ROW(G907)&amp;":C"&amp;IFERROR(ROW(INDEX(G907:$G$919,MATCH(G906,G907:$G$919,0),1)),917))),MIN(INDIRECT("D"&amp;ROW(G907)&amp;":D"&amp;IFERROR(ROW(INDEX(G907:$G$919,MATCH(G906,G907:$G$919,0),1))-1,917)))),"")</f>
        <v/>
      </c>
    </row>
    <row r="907" spans="1:10" x14ac:dyDescent="0.25">
      <c r="A907" s="5">
        <v>42583.125</v>
      </c>
      <c r="B907" s="3">
        <v>16467</v>
      </c>
      <c r="C907" s="3">
        <v>16667</v>
      </c>
      <c r="D907" s="3">
        <v>16444.5</v>
      </c>
      <c r="E907" s="3">
        <v>16579.5</v>
      </c>
      <c r="F907" s="2">
        <v>16297</v>
      </c>
      <c r="G907" s="1" t="s">
        <v>8</v>
      </c>
      <c r="H907" s="6" t="str">
        <f ca="1">IFERROR(IF(G907&lt;&gt;G908,AVERAGE(INDIRECT("E"&amp;MAX(MATCH(9^9,$H$3:H906,1))+3&amp;":E"&amp;ROW(G907))),""),IF(G907&lt;&gt;G908,AVERAGE(INDIRECT("E"&amp;ROW(INDEX($G$2:G906,MATCH(G906,$G$2:G906,0),1))&amp;":E"&amp;ROW(G906))),""))</f>
        <v/>
      </c>
      <c r="I907" s="7"/>
      <c r="J907" t="str">
        <f ca="1">IF(G907&lt;&gt;G908,IF(G907="Baisse",MAX(INDIRECT("C"&amp;ROW(G908)&amp;":C"&amp;IFERROR(ROW(INDEX(G908:$G$919,MATCH(G907,G908:$G$919,0),1)),917))),MIN(INDIRECT("D"&amp;ROW(G908)&amp;":D"&amp;IFERROR(ROW(INDEX(G908:$G$919,MATCH(G907,G908:$G$919,0),1))-1,917)))),"")</f>
        <v/>
      </c>
    </row>
    <row r="908" spans="1:10" x14ac:dyDescent="0.25">
      <c r="A908" s="5">
        <v>42583.291666666664</v>
      </c>
      <c r="B908" s="3">
        <v>16579.5</v>
      </c>
      <c r="C908" s="3">
        <v>16644.5</v>
      </c>
      <c r="D908" s="3">
        <v>16484.5</v>
      </c>
      <c r="E908" s="3">
        <v>16494.5</v>
      </c>
      <c r="F908" s="2">
        <v>16267</v>
      </c>
      <c r="G908" s="1" t="s">
        <v>8</v>
      </c>
      <c r="H908" s="6" t="str">
        <f ca="1">IFERROR(IF(G908&lt;&gt;G909,AVERAGE(INDIRECT("E"&amp;MAX(MATCH(9^9,$H$3:H907,1))+3&amp;":E"&amp;ROW(G908))),""),IF(G908&lt;&gt;G909,AVERAGE(INDIRECT("E"&amp;ROW(INDEX($G$2:G907,MATCH(G907,$G$2:G907,0),1))&amp;":E"&amp;ROW(G907))),""))</f>
        <v/>
      </c>
      <c r="I908" s="7"/>
      <c r="J908" t="str">
        <f ca="1">IF(G908&lt;&gt;G909,IF(G908="Baisse",MAX(INDIRECT("C"&amp;ROW(G909)&amp;":C"&amp;IFERROR(ROW(INDEX(G909:$G$919,MATCH(G908,G909:$G$919,0),1)),917))),MIN(INDIRECT("D"&amp;ROW(G909)&amp;":D"&amp;IFERROR(ROW(INDEX(G909:$G$919,MATCH(G908,G909:$G$919,0),1))-1,917)))),"")</f>
        <v/>
      </c>
    </row>
    <row r="909" spans="1:10" x14ac:dyDescent="0.25">
      <c r="A909" s="5">
        <v>42583.458333333336</v>
      </c>
      <c r="B909" s="3">
        <v>16494.5</v>
      </c>
      <c r="C909" s="3">
        <v>16519.5</v>
      </c>
      <c r="D909" s="3">
        <v>16454.5</v>
      </c>
      <c r="E909" s="3">
        <v>16479.5</v>
      </c>
      <c r="F909" s="2">
        <v>16236</v>
      </c>
      <c r="G909" s="1" t="s">
        <v>8</v>
      </c>
      <c r="H909" s="6" t="str">
        <f ca="1">IFERROR(IF(G909&lt;&gt;G910,AVERAGE(INDIRECT("E"&amp;MAX(MATCH(9^9,$H$3:H908,1))+3&amp;":E"&amp;ROW(G909))),""),IF(G909&lt;&gt;G910,AVERAGE(INDIRECT("E"&amp;ROW(INDEX($G$2:G908,MATCH(G908,$G$2:G908,0),1))&amp;":E"&amp;ROW(G908))),""))</f>
        <v/>
      </c>
      <c r="I909" s="7"/>
      <c r="J909" t="str">
        <f ca="1">IF(G909&lt;&gt;G910,IF(G909="Baisse",MAX(INDIRECT("C"&amp;ROW(G910)&amp;":C"&amp;IFERROR(ROW(INDEX(G910:$G$919,MATCH(G909,G910:$G$919,0),1)),917))),MIN(INDIRECT("D"&amp;ROW(G910)&amp;":D"&amp;IFERROR(ROW(INDEX(G910:$G$919,MATCH(G909,G910:$G$919,0),1))-1,917)))),"")</f>
        <v/>
      </c>
    </row>
    <row r="910" spans="1:10" x14ac:dyDescent="0.25">
      <c r="A910" s="5">
        <v>42583.625</v>
      </c>
      <c r="B910" s="3">
        <v>16479.5</v>
      </c>
      <c r="C910" s="3">
        <v>16504.5</v>
      </c>
      <c r="D910" s="3">
        <v>16389.5</v>
      </c>
      <c r="E910" s="3">
        <v>16419.5</v>
      </c>
      <c r="F910" s="2">
        <v>16206</v>
      </c>
      <c r="G910" s="1" t="s">
        <v>8</v>
      </c>
      <c r="H910" s="6" t="str">
        <f ca="1">IFERROR(IF(G910&lt;&gt;G911,AVERAGE(INDIRECT("E"&amp;MAX(MATCH(9^9,$H$3:H909,1))+3&amp;":E"&amp;ROW(G910))),""),IF(G910&lt;&gt;G911,AVERAGE(INDIRECT("E"&amp;ROW(INDEX($G$2:G909,MATCH(G909,$G$2:G909,0),1))&amp;":E"&amp;ROW(G909))),""))</f>
        <v/>
      </c>
      <c r="I910" s="7"/>
      <c r="J910" t="str">
        <f ca="1">IF(G910&lt;&gt;G911,IF(G910="Baisse",MAX(INDIRECT("C"&amp;ROW(G911)&amp;":C"&amp;IFERROR(ROW(INDEX(G911:$G$919,MATCH(G910,G911:$G$919,0),1)),917))),MIN(INDIRECT("D"&amp;ROW(G911)&amp;":D"&amp;IFERROR(ROW(INDEX(G911:$G$919,MATCH(G910,G911:$G$919,0),1))-1,917)))),"")</f>
        <v/>
      </c>
    </row>
    <row r="911" spans="1:10" x14ac:dyDescent="0.25">
      <c r="A911" s="5">
        <v>42583.791666666664</v>
      </c>
      <c r="B911" s="3">
        <v>16419.5</v>
      </c>
      <c r="C911" s="3">
        <v>16462</v>
      </c>
      <c r="D911" s="3">
        <v>16404.5</v>
      </c>
      <c r="E911" s="3">
        <v>16454.5</v>
      </c>
      <c r="F911" s="2">
        <v>16175</v>
      </c>
      <c r="G911" s="1" t="s">
        <v>8</v>
      </c>
      <c r="H911" s="6" t="str">
        <f ca="1">IFERROR(IF(G911&lt;&gt;G912,AVERAGE(INDIRECT("E"&amp;MAX(MATCH(9^9,$H$3:H910,1))+3&amp;":E"&amp;ROW(G911))),""),IF(G911&lt;&gt;G912,AVERAGE(INDIRECT("E"&amp;ROW(INDEX($G$2:G910,MATCH(G910,$G$2:G910,0),1))&amp;":E"&amp;ROW(G910))),""))</f>
        <v/>
      </c>
      <c r="I911" s="7"/>
      <c r="J911" t="str">
        <f ca="1">IF(G911&lt;&gt;G912,IF(G911="Baisse",MAX(INDIRECT("C"&amp;ROW(G912)&amp;":C"&amp;IFERROR(ROW(INDEX(G912:$G$919,MATCH(G911,G912:$G$919,0),1)),917))),MIN(INDIRECT("D"&amp;ROW(G912)&amp;":D"&amp;IFERROR(ROW(INDEX(G912:$G$919,MATCH(G911,G912:$G$919,0),1))-1,917)))),"")</f>
        <v/>
      </c>
    </row>
    <row r="912" spans="1:10" x14ac:dyDescent="0.25">
      <c r="A912" s="5">
        <v>42583.958333333336</v>
      </c>
      <c r="B912" s="3">
        <v>16454.5</v>
      </c>
      <c r="C912" s="3">
        <v>16494.5</v>
      </c>
      <c r="D912" s="3">
        <v>16414.5</v>
      </c>
      <c r="E912" s="3">
        <v>16467</v>
      </c>
      <c r="F912" s="2">
        <v>16149</v>
      </c>
      <c r="G912" s="1" t="s">
        <v>8</v>
      </c>
      <c r="H912" s="6" t="str">
        <f ca="1">IFERROR(IF(G912&lt;&gt;G913,AVERAGE(INDIRECT("E"&amp;MAX(MATCH(9^9,$H$3:H911,1))+3&amp;":E"&amp;ROW(G912))),""),IF(G912&lt;&gt;G913,AVERAGE(INDIRECT("E"&amp;ROW(INDEX($G$2:G911,MATCH(G911,$G$2:G911,0),1))&amp;":E"&amp;ROW(G911))),""))</f>
        <v/>
      </c>
      <c r="I912" s="7"/>
      <c r="J912" t="str">
        <f ca="1">IF(G912&lt;&gt;G913,IF(G912="Baisse",MAX(INDIRECT("C"&amp;ROW(G913)&amp;":C"&amp;IFERROR(ROW(INDEX(G913:$G$919,MATCH(G912,G913:$G$919,0),1)),917))),MIN(INDIRECT("D"&amp;ROW(G913)&amp;":D"&amp;IFERROR(ROW(INDEX(G913:$G$919,MATCH(G912,G913:$G$919,0),1))-1,917)))),"")</f>
        <v/>
      </c>
    </row>
    <row r="913" spans="1:10" x14ac:dyDescent="0.25">
      <c r="A913" s="5">
        <v>42584.125</v>
      </c>
      <c r="B913" s="3">
        <v>16467</v>
      </c>
      <c r="C913" s="3">
        <v>16529.5</v>
      </c>
      <c r="D913" s="3">
        <v>16429.5</v>
      </c>
      <c r="E913" s="3">
        <v>16447</v>
      </c>
      <c r="F913" s="2">
        <v>16119</v>
      </c>
      <c r="G913" s="1" t="s">
        <v>8</v>
      </c>
      <c r="H913" s="6" t="str">
        <f ca="1">IFERROR(IF(G913&lt;&gt;G914,AVERAGE(INDIRECT("E"&amp;MAX(MATCH(9^9,$H$3:H912,1))+3&amp;":E"&amp;ROW(G913))),""),IF(G913&lt;&gt;G914,AVERAGE(INDIRECT("E"&amp;ROW(INDEX($G$2:G912,MATCH(G912,$G$2:G912,0),1))&amp;":E"&amp;ROW(G912))),""))</f>
        <v/>
      </c>
      <c r="I913" s="7"/>
      <c r="J913" t="str">
        <f ca="1">IF(G913&lt;&gt;G914,IF(G913="Baisse",MAX(INDIRECT("C"&amp;ROW(G914)&amp;":C"&amp;IFERROR(ROW(INDEX(G914:$G$919,MATCH(G913,G914:$G$919,0),1)),917))),MIN(INDIRECT("D"&amp;ROW(G914)&amp;":D"&amp;IFERROR(ROW(INDEX(G914:$G$919,MATCH(G913,G914:$G$919,0),1))-1,917)))),"")</f>
        <v/>
      </c>
    </row>
    <row r="914" spans="1:10" x14ac:dyDescent="0.25">
      <c r="A914" s="5">
        <v>42584.291666666664</v>
      </c>
      <c r="B914" s="3">
        <v>16447</v>
      </c>
      <c r="C914" s="3">
        <v>16467</v>
      </c>
      <c r="D914" s="3">
        <v>16159.5</v>
      </c>
      <c r="E914" s="3">
        <v>16212</v>
      </c>
      <c r="F914" s="2">
        <v>16089</v>
      </c>
      <c r="G914" s="1" t="s">
        <v>8</v>
      </c>
      <c r="H914" s="6" t="str">
        <f ca="1">IFERROR(IF(G914&lt;&gt;G915,AVERAGE(INDIRECT("E"&amp;MAX(MATCH(9^9,$H$3:H913,1))+3&amp;":E"&amp;ROW(G914))),""),IF(G914&lt;&gt;G915,AVERAGE(INDIRECT("E"&amp;ROW(INDEX($G$2:G913,MATCH(G913,$G$2:G913,0),1))&amp;":E"&amp;ROW(G913))),""))</f>
        <v/>
      </c>
      <c r="I914" s="7"/>
      <c r="J914" t="str">
        <f ca="1">IF(G914&lt;&gt;G915,IF(G914="Baisse",MAX(INDIRECT("C"&amp;ROW(G915)&amp;":C"&amp;IFERROR(ROW(INDEX(G915:$G$919,MATCH(G914,G915:$G$919,0),1)),917))),MIN(INDIRECT("D"&amp;ROW(G915)&amp;":D"&amp;IFERROR(ROW(INDEX(G915:$G$919,MATCH(G914,G915:$G$919,0),1))-1,917)))),"")</f>
        <v/>
      </c>
    </row>
    <row r="915" spans="1:10" x14ac:dyDescent="0.25">
      <c r="A915" s="5">
        <v>42584.458333333336</v>
      </c>
      <c r="B915" s="3">
        <v>16212</v>
      </c>
      <c r="C915" s="3">
        <v>16239.5</v>
      </c>
      <c r="D915" s="3">
        <v>16134.5</v>
      </c>
      <c r="E915" s="3">
        <v>16144.5</v>
      </c>
      <c r="F915" s="2">
        <v>16058</v>
      </c>
      <c r="G915" s="1" t="s">
        <v>8</v>
      </c>
      <c r="H915" s="6" t="str">
        <f ca="1">IFERROR(IF(G915&lt;&gt;G916,AVERAGE(INDIRECT("E"&amp;MAX(MATCH(9^9,$H$3:H914,1))+3&amp;":E"&amp;ROW(G915))),""),IF(G915&lt;&gt;G916,AVERAGE(INDIRECT("E"&amp;ROW(INDEX($G$2:G914,MATCH(G914,$G$2:G914,0),1))&amp;":E"&amp;ROW(G914))),""))</f>
        <v/>
      </c>
      <c r="I915" s="7"/>
      <c r="J915" t="str">
        <f ca="1">IF(G915&lt;&gt;G916,IF(G915="Baisse",MAX(INDIRECT("C"&amp;ROW(G916)&amp;":C"&amp;IFERROR(ROW(INDEX(G916:$G$919,MATCH(G915,G916:$G$919,0),1)),917))),MIN(INDIRECT("D"&amp;ROW(G916)&amp;":D"&amp;IFERROR(ROW(INDEX(G916:$G$919,MATCH(G915,G916:$G$919,0),1))-1,917)))),"")</f>
        <v/>
      </c>
    </row>
    <row r="916" spans="1:10" x14ac:dyDescent="0.25">
      <c r="A916" s="5">
        <v>42584.625</v>
      </c>
      <c r="B916" s="3">
        <v>16144.5</v>
      </c>
      <c r="C916" s="3">
        <v>16169.5</v>
      </c>
      <c r="D916" s="3">
        <v>16022.5</v>
      </c>
      <c r="E916" s="3">
        <v>16025</v>
      </c>
      <c r="F916" s="2">
        <v>16028</v>
      </c>
      <c r="G916" s="1" t="s">
        <v>8</v>
      </c>
      <c r="H916" s="6" t="str">
        <f ca="1">IFERROR(IF(G916&lt;&gt;G917,AVERAGE(INDIRECT("E"&amp;MAX(MATCH(9^9,$H$3:H915,1))+3&amp;":E"&amp;ROW(G916))),""),IF(G916&lt;&gt;G917,AVERAGE(INDIRECT("E"&amp;ROW(INDEX($G$2:G915,MATCH(G915,$G$2:G915,0),1))&amp;":E"&amp;ROW(G915))),""))</f>
        <v/>
      </c>
      <c r="I916" s="7"/>
      <c r="J916" t="str">
        <f ca="1">IF(G916&lt;&gt;G917,IF(G916="Baisse",MAX(INDIRECT("C"&amp;ROW(G917)&amp;":C"&amp;IFERROR(ROW(INDEX(G917:$G$919,MATCH(G916,G917:$G$919,0),1)),917))),MIN(INDIRECT("D"&amp;ROW(G917)&amp;":D"&amp;IFERROR(ROW(INDEX(G917:$G$919,MATCH(G916,G917:$G$919,0),1))-1,917)))),"")</f>
        <v/>
      </c>
    </row>
    <row r="917" spans="1:10" x14ac:dyDescent="0.25">
      <c r="A917" s="5">
        <v>42584.791666666664</v>
      </c>
      <c r="B917" s="3">
        <v>16025</v>
      </c>
      <c r="C917" s="3">
        <v>16117.5</v>
      </c>
      <c r="D917" s="3">
        <v>15997.5</v>
      </c>
      <c r="E917" s="3">
        <v>16110</v>
      </c>
      <c r="F917" s="2">
        <v>15998</v>
      </c>
      <c r="G917" s="1" t="s">
        <v>8</v>
      </c>
      <c r="H917" s="6">
        <f ca="1">IFERROR(IF(G917&lt;&gt;G918,AVERAGE(INDIRECT("E"&amp;MAX(MATCH(9^9,$H$3:H916,1))+3&amp;":E"&amp;ROW(G917))),""),IF(G917&lt;&gt;G918,AVERAGE(INDIRECT("E"&amp;ROW(INDEX($G$2:G916,MATCH(G916,$G$2:G916,0),1))&amp;":E"&amp;ROW(G916))),""))</f>
        <v>16441.142857142859</v>
      </c>
      <c r="I917" s="7"/>
      <c r="J917">
        <f ca="1">IF(G917&lt;&gt;G918,IF(G917="Baisse",MAX(INDIRECT("C"&amp;ROW(G918)&amp;":C"&amp;IFERROR(ROW(INDEX(G918:$G$919,MATCH(G917,G918:$G$919,0),1)),917))),MIN(INDIRECT("D"&amp;ROW(G918)&amp;":D"&amp;IFERROR(ROW(INDEX(G918:$G$919,MATCH(G917,G918:$G$919,0),1))-1,917)))),"")</f>
        <v>16202.5</v>
      </c>
    </row>
    <row r="918" spans="1:10" x14ac:dyDescent="0.25">
      <c r="A918" s="5">
        <v>42584.958333333336</v>
      </c>
      <c r="B918" s="3">
        <v>16110</v>
      </c>
      <c r="C918" s="3">
        <v>16202.5</v>
      </c>
      <c r="D918" s="3">
        <v>16102.5</v>
      </c>
      <c r="E918" s="3">
        <v>16162.5</v>
      </c>
      <c r="F918" s="1"/>
      <c r="G918" s="1" t="s">
        <v>9</v>
      </c>
      <c r="H918" s="6" t="str">
        <f ca="1">IFERROR(IF(G918&lt;&gt;G919,AVERAGE(INDIRECT("E"&amp;MAX(MATCH(9^9,$H$3:H917,1))+3&amp;":E"&amp;ROW(G918))),""),IF(G918&lt;&gt;G919,AVERAGE(INDIRECT("E"&amp;ROW(INDEX($G$2:G917,MATCH(G917,$G$2:G917,0),1))&amp;":E"&amp;ROW(G917))),""))</f>
        <v/>
      </c>
      <c r="I918" s="7"/>
    </row>
    <row r="919" spans="1:10" x14ac:dyDescent="0.25">
      <c r="A919" s="5">
        <v>42585.125</v>
      </c>
      <c r="B919" s="3">
        <v>16162.5</v>
      </c>
      <c r="C919" s="3">
        <v>16267.5</v>
      </c>
      <c r="D919" s="3">
        <v>16042.5</v>
      </c>
      <c r="E919" s="3">
        <v>16115</v>
      </c>
      <c r="F919" s="1"/>
      <c r="G919" s="1" t="s">
        <v>9</v>
      </c>
      <c r="H919" s="6" t="str">
        <f ca="1">IFERROR(IF(G919&lt;&gt;G920,AVERAGE(INDIRECT("E"&amp;MAX(MATCH(9^9,$H$3:H918,1))+3&amp;":E"&amp;ROW(G919))),""),IF(G919&lt;&gt;G920,AVERAGE(INDIRECT("E"&amp;ROW(INDEX($G$2:G918,MATCH(G918,$G$2:G918,0),1))&amp;":E"&amp;ROW(G918))),""))</f>
        <v/>
      </c>
      <c r="I919" s="7"/>
    </row>
  </sheetData>
  <conditionalFormatting sqref="G1:G1048576">
    <cfRule type="cellIs" dxfId="1" priority="2" operator="equal">
      <formula>"Hausse"</formula>
    </cfRule>
    <cfRule type="cellIs" dxfId="0" priority="3" operator="equal">
      <formula>"Baisse"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PIERRE</dc:creator>
  <cp:lastModifiedBy>Clarisse SAUVAGE</cp:lastModifiedBy>
  <dcterms:created xsi:type="dcterms:W3CDTF">2016-08-04T10:18:42Z</dcterms:created>
  <dcterms:modified xsi:type="dcterms:W3CDTF">2016-08-05T09:57:19Z</dcterms:modified>
</cp:coreProperties>
</file>