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/>
  <mc:AlternateContent xmlns:mc="http://schemas.openxmlformats.org/markup-compatibility/2006">
    <mc:Choice Requires="x15">
      <x15ac:absPath xmlns:x15ac="http://schemas.microsoft.com/office/spreadsheetml/2010/11/ac" url="https://d.docs.live.net/30bc4552dee9800c/Bureau/Rapport chef train/4) Avril 2021/"/>
    </mc:Choice>
  </mc:AlternateContent>
  <xr:revisionPtr revIDLastSave="22" documentId="8_{801C1CA0-8402-4E07-B092-4522CB327048}" xr6:coauthVersionLast="46" xr6:coauthVersionMax="46" xr10:uidLastSave="{52ACEAAB-149D-4008-A087-809733CBF07D}"/>
  <bookViews>
    <workbookView xWindow="135" yWindow="0" windowWidth="23865" windowHeight="13500" xr2:uid="{00000000-000D-0000-FFFF-FFFF00000000}"/>
  </bookViews>
  <sheets>
    <sheet name="Rapport" sheetId="8" r:id="rId1"/>
    <sheet name="Choix Divers" sheetId="15" r:id="rId2"/>
    <sheet name="Codes" sheetId="2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8" l="1"/>
  <c r="D8" i="8" s="1"/>
  <c r="F1" i="8"/>
  <c r="H7" i="8" l="1"/>
  <c r="L4" i="8"/>
</calcChain>
</file>

<file path=xl/sharedStrings.xml><?xml version="1.0" encoding="utf-8"?>
<sst xmlns="http://schemas.openxmlformats.org/spreadsheetml/2006/main" count="639" uniqueCount="153">
  <si>
    <t xml:space="preserve">       Rapport des incidents</t>
  </si>
  <si>
    <t>N° :</t>
  </si>
  <si>
    <t>A.S. Présent</t>
  </si>
  <si>
    <t xml:space="preserve">Dépôt : </t>
  </si>
  <si>
    <t>Conducteur :</t>
  </si>
  <si>
    <t>1er incident</t>
  </si>
  <si>
    <t xml:space="preserve">ligne :  ………………………….. </t>
  </si>
  <si>
    <t xml:space="preserve">heure: ….…... h …...….   (*) </t>
  </si>
  <si>
    <t>£</t>
  </si>
  <si>
    <t xml:space="preserve">Date :  </t>
  </si>
  <si>
    <t>Matricule :</t>
  </si>
  <si>
    <t>2e   incident</t>
  </si>
  <si>
    <t xml:space="preserve">heure: ….…... h …...…. </t>
  </si>
  <si>
    <t>Prestation de :</t>
  </si>
  <si>
    <t>à</t>
  </si>
  <si>
    <t xml:space="preserve">et de </t>
  </si>
  <si>
    <t>3e   incident</t>
  </si>
  <si>
    <t>heure: ….…... h …...….</t>
  </si>
  <si>
    <t>I</t>
  </si>
  <si>
    <t>Description des incidents</t>
  </si>
  <si>
    <t>V</t>
  </si>
  <si>
    <t>Estimationde l'âge des auteurs</t>
  </si>
  <si>
    <r>
      <t>MAT</t>
    </r>
    <r>
      <rPr>
        <b/>
        <sz val="12"/>
        <color indexed="63"/>
        <rFont val="Calibri"/>
        <family val="2"/>
      </rPr>
      <t>É</t>
    </r>
    <r>
      <rPr>
        <b/>
        <sz val="12"/>
        <color indexed="63"/>
        <rFont val="Calibri"/>
        <family val="2"/>
      </rPr>
      <t>RIEL PRIS</t>
    </r>
  </si>
  <si>
    <t>MATÉRIEL REMIS</t>
  </si>
  <si>
    <t xml:space="preserve">Véhicule </t>
  </si>
  <si>
    <t>Endroit</t>
  </si>
  <si>
    <t>Heure</t>
  </si>
  <si>
    <t>Cassette</t>
  </si>
  <si>
    <t>Agression verbale</t>
  </si>
  <si>
    <t xml:space="preserve">- de  15  ans </t>
  </si>
  <si>
    <t xml:space="preserve">de 15  à  25  ans </t>
  </si>
  <si>
    <t>Agression verbale ou physique à tendance sexuelle</t>
  </si>
  <si>
    <t>de  25 à  45  ans</t>
  </si>
  <si>
    <t>plus  de  45  ans</t>
  </si>
  <si>
    <t>VI</t>
  </si>
  <si>
    <t>Description des auteurs</t>
  </si>
  <si>
    <t xml:space="preserve">     AVARIES</t>
  </si>
  <si>
    <t xml:space="preserve">    Heure : ………… h………..</t>
  </si>
  <si>
    <t>Km compteur : …………………………</t>
  </si>
  <si>
    <t>Dédradation matérielle</t>
  </si>
  <si>
    <t>Désignation avarie</t>
  </si>
  <si>
    <t>Désignation de la cause</t>
  </si>
  <si>
    <t>Intimidation</t>
  </si>
  <si>
    <t>Isolé</t>
  </si>
  <si>
    <t>Vol ou tentative</t>
  </si>
  <si>
    <t>2  ou  3</t>
  </si>
  <si>
    <t>Fraude ou tentative</t>
  </si>
  <si>
    <t>En groupe de plus de 3</t>
  </si>
  <si>
    <t>II</t>
  </si>
  <si>
    <t>Victime</t>
  </si>
  <si>
    <t>ARIBUS</t>
  </si>
  <si>
    <t>VII</t>
  </si>
  <si>
    <t>Type d'usager</t>
  </si>
  <si>
    <t>Ligne</t>
  </si>
  <si>
    <t>Gare</t>
  </si>
  <si>
    <t>H.  Prévue</t>
  </si>
  <si>
    <t>N°  code</t>
  </si>
  <si>
    <t>Personnel TEC</t>
  </si>
  <si>
    <t>Contrôleur</t>
  </si>
  <si>
    <t>Habitué</t>
  </si>
  <si>
    <t>Usager</t>
  </si>
  <si>
    <t>Occasionnel</t>
  </si>
  <si>
    <t>Personnes extérieure au bus</t>
  </si>
  <si>
    <t>VIII</t>
  </si>
  <si>
    <t>Autres carctéristiques</t>
  </si>
  <si>
    <t>III</t>
  </si>
  <si>
    <t>Constatation de l' incidents</t>
  </si>
  <si>
    <t>Etat d'ébriété</t>
  </si>
  <si>
    <t>J'ai été témoin</t>
  </si>
  <si>
    <t>Comportement anormal</t>
  </si>
  <si>
    <t>J'ai constaté après</t>
  </si>
  <si>
    <r>
      <t xml:space="preserve">IX            </t>
    </r>
    <r>
      <rPr>
        <b/>
        <sz val="12"/>
        <color indexed="9"/>
        <rFont val="Consolas"/>
        <family val="3"/>
      </rPr>
      <t>56</t>
    </r>
  </si>
  <si>
    <t>Occupation du bus au moment            de l'incident</t>
  </si>
  <si>
    <t>IV</t>
  </si>
  <si>
    <t>Situation de l'incident</t>
  </si>
  <si>
    <t>Minimale</t>
  </si>
  <si>
    <t>Retards</t>
  </si>
  <si>
    <t>dans l'autobus</t>
  </si>
  <si>
    <t>Moyenne</t>
  </si>
  <si>
    <t>A l'avant</t>
  </si>
  <si>
    <t>Complète</t>
  </si>
  <si>
    <t>Au milieu</t>
  </si>
  <si>
    <t>X</t>
  </si>
  <si>
    <t>Police</t>
  </si>
  <si>
    <t>A l'arrière</t>
  </si>
  <si>
    <t>à l'extérieur</t>
  </si>
  <si>
    <t>Escorte discrète</t>
  </si>
  <si>
    <t>A la montée</t>
  </si>
  <si>
    <t>Escorte visible</t>
  </si>
  <si>
    <t>A la descente</t>
  </si>
  <si>
    <t>Intervention</t>
  </si>
  <si>
    <t>(*)  Les cases se rapportant au premier  -  deuxième ou troisième incident :</t>
  </si>
  <si>
    <r>
      <t xml:space="preserve">exemple : </t>
    </r>
    <r>
      <rPr>
        <sz val="13"/>
        <color indexed="23"/>
        <rFont val="Wingdings 2"/>
        <family val="1"/>
        <charset val="2"/>
      </rPr>
      <t>£</t>
    </r>
    <r>
      <rPr>
        <sz val="13"/>
        <color indexed="23"/>
        <rFont val="Wingdings"/>
        <charset val="2"/>
      </rPr>
      <t>x</t>
    </r>
    <r>
      <rPr>
        <sz val="13"/>
        <color indexed="23"/>
        <rFont val="Wingdings 2"/>
        <family val="1"/>
        <charset val="2"/>
      </rPr>
      <t>£</t>
    </r>
    <r>
      <rPr>
        <sz val="13"/>
        <color indexed="23"/>
        <rFont val="Wingdings 3"/>
        <family val="1"/>
        <charset val="2"/>
      </rPr>
      <t xml:space="preserve">« </t>
    </r>
    <r>
      <rPr>
        <sz val="13"/>
        <color indexed="23"/>
        <rFont val="Calibri"/>
        <family val="2"/>
      </rPr>
      <t>2e incident sur la ligne  "L"  à l'heure "H".</t>
    </r>
  </si>
  <si>
    <t xml:space="preserve">   Pour un autre incident, il  faut  cocher  les  cases  "ad hoc"  placées</t>
  </si>
  <si>
    <t xml:space="preserve">      Signature   : </t>
  </si>
  <si>
    <t>en 2ième position.</t>
  </si>
  <si>
    <t>CODES 1</t>
  </si>
  <si>
    <t>JOURS</t>
  </si>
  <si>
    <t>CODES 2</t>
  </si>
  <si>
    <t>SERVICE</t>
  </si>
  <si>
    <t>CODES 3</t>
  </si>
  <si>
    <t>DEBUT</t>
  </si>
  <si>
    <t>CODES 4</t>
  </si>
  <si>
    <t>FIN</t>
  </si>
  <si>
    <t>CC</t>
  </si>
  <si>
    <t/>
  </si>
  <si>
    <t>VA</t>
  </si>
  <si>
    <t>CR</t>
  </si>
  <si>
    <t>T38</t>
  </si>
  <si>
    <t>Une autre peronne m'a informé (e)</t>
  </si>
  <si>
    <t xml:space="preserve">       Rapport du Service</t>
  </si>
  <si>
    <t>Houdeng 317</t>
  </si>
  <si>
    <t>12h32</t>
  </si>
  <si>
    <t>Sorties</t>
  </si>
  <si>
    <t>Service</t>
  </si>
  <si>
    <t>Heure fin</t>
  </si>
  <si>
    <t>Voyage</t>
  </si>
  <si>
    <t xml:space="preserve">Heure </t>
  </si>
  <si>
    <t>Heure déb.</t>
  </si>
  <si>
    <t>1 )</t>
  </si>
  <si>
    <t>2 )</t>
  </si>
  <si>
    <t>3 )</t>
  </si>
  <si>
    <t>Style de bus :</t>
  </si>
  <si>
    <t xml:space="preserve">Endroit  </t>
  </si>
  <si>
    <t>Endroit de prise du bus</t>
  </si>
  <si>
    <t xml:space="preserve">Endroit de remise du bus </t>
  </si>
  <si>
    <t>4 )</t>
  </si>
  <si>
    <t>Rapport :</t>
  </si>
  <si>
    <t>Heure Début</t>
  </si>
  <si>
    <t>Date</t>
  </si>
  <si>
    <t>L.L 318</t>
  </si>
  <si>
    <t>H.G. 317 + L.L. 318</t>
  </si>
  <si>
    <t xml:space="preserve">Ix Eric </t>
  </si>
  <si>
    <t xml:space="preserve">3000 3651 </t>
  </si>
  <si>
    <t>Dépôt d'attache</t>
  </si>
  <si>
    <t>Départ</t>
  </si>
  <si>
    <t>Dépôt 317</t>
  </si>
  <si>
    <t>Dépôt 318</t>
  </si>
  <si>
    <t>H.G. Bastogne</t>
  </si>
  <si>
    <t>Gare Manage</t>
  </si>
  <si>
    <t>Brique D'Or</t>
  </si>
  <si>
    <t>Familleureux SNCB</t>
  </si>
  <si>
    <t>L.L. Gare du Sud</t>
  </si>
  <si>
    <t>Gazomètre</t>
  </si>
  <si>
    <t>L.L. Gazomètre</t>
  </si>
  <si>
    <t>Anderlues Jonction</t>
  </si>
  <si>
    <t>Srépy Pont-Tournant</t>
  </si>
  <si>
    <t>Thieu Ascenseur</t>
  </si>
  <si>
    <t>Hôpital Jolimont</t>
  </si>
  <si>
    <t>Hôpital Tivoli</t>
  </si>
  <si>
    <t>Pas sorti ce jour .</t>
  </si>
  <si>
    <r>
      <rPr>
        <b/>
        <sz val="14"/>
        <rFont val="Calibri"/>
        <family val="2"/>
        <scheme val="minor"/>
      </rPr>
      <t xml:space="preserve">Accident :    OUI 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  <scheme val="minor"/>
      </rPr>
      <t xml:space="preserve">  </t>
    </r>
    <r>
      <rPr>
        <b/>
        <sz val="14"/>
        <rFont val="Calibri"/>
        <family val="2"/>
      </rPr>
      <t xml:space="preserve">NON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</rPr>
      <t xml:space="preserve">                                                  Test radio OK :    OUI 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</rPr>
      <t xml:space="preserve">  NON  </t>
    </r>
    <r>
      <rPr>
        <b/>
        <sz val="14"/>
        <rFont val="Wingdings 2"/>
        <family val="1"/>
        <charset val="2"/>
      </rPr>
      <t>T</t>
    </r>
    <r>
      <rPr>
        <b/>
        <sz val="14"/>
        <color indexed="23"/>
        <rFont val="Calibri"/>
        <family val="2"/>
      </rPr>
      <t xml:space="preserve"> </t>
    </r>
    <r>
      <rPr>
        <b/>
        <sz val="14"/>
        <color rgb="FF808080"/>
        <rFont val="Calibri"/>
        <family val="2"/>
      </rPr>
      <t xml:space="preserve">   </t>
    </r>
  </si>
  <si>
    <r>
      <t xml:space="preserve">Articulé </t>
    </r>
    <r>
      <rPr>
        <b/>
        <sz val="16"/>
        <rFont val="Wingdings 2"/>
        <family val="1"/>
        <charset val="2"/>
      </rPr>
      <t>T</t>
    </r>
    <r>
      <rPr>
        <b/>
        <sz val="16"/>
        <rFont val="Calibri"/>
        <family val="2"/>
      </rPr>
      <t xml:space="preserve">     Hybride </t>
    </r>
    <r>
      <rPr>
        <b/>
        <sz val="16"/>
        <rFont val="Wingdings 2"/>
        <family val="1"/>
        <charset val="2"/>
      </rPr>
      <t>T</t>
    </r>
    <r>
      <rPr>
        <b/>
        <sz val="16"/>
        <rFont val="Calibri"/>
        <family val="2"/>
      </rPr>
      <t xml:space="preserve">    Standard </t>
    </r>
    <r>
      <rPr>
        <b/>
        <sz val="16"/>
        <rFont val="Wingdings 2"/>
        <family val="1"/>
        <charset val="2"/>
      </rPr>
      <t>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</si>
</sst>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\ d/mm/yy"/>
    <numFmt numFmtId="165" formatCode="h&quot;h&quot;mm"/>
    <numFmt numFmtId="166" formatCode="h&quot; h&quot;\ mm;@"/>
    <numFmt numFmtId="167" formatCode="[$-80C]dddd\ d\ mmmm\ yyyy;@"/>
    <numFmt numFmtId="168" formatCode="h&quot; h &quot;mm;@"/>
    <numFmt numFmtId="169" formatCode="d/mm/yy;@"/>
  </numFmts>
  <fonts count="54" x14ac:knownFonts="1">
    <font>
      <sz val="11"/>
      <color theme="1"/>
      <name val="Calibri"/>
      <family val="2"/>
      <scheme val="minor"/>
    </font>
    <font>
      <b/>
      <sz val="12"/>
      <color indexed="63"/>
      <name val="Calibri"/>
      <family val="2"/>
    </font>
    <font>
      <b/>
      <sz val="12"/>
      <color indexed="9"/>
      <name val="Consolas"/>
      <family val="3"/>
    </font>
    <font>
      <sz val="13"/>
      <color indexed="23"/>
      <name val="Wingdings 2"/>
      <family val="1"/>
      <charset val="2"/>
    </font>
    <font>
      <sz val="13"/>
      <color indexed="23"/>
      <name val="Wingdings"/>
      <charset val="2"/>
    </font>
    <font>
      <sz val="13"/>
      <color indexed="23"/>
      <name val="Wingdings 3"/>
      <family val="1"/>
      <charset val="2"/>
    </font>
    <font>
      <sz val="13"/>
      <color indexed="23"/>
      <name val="Calibri"/>
      <family val="2"/>
    </font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20"/>
      <color theme="0" tint="-0.499984740745262"/>
      <name val="Wingdings 2"/>
      <family val="1"/>
      <charset val="2"/>
    </font>
    <font>
      <sz val="22"/>
      <color theme="0" tint="-0.499984740745262"/>
      <name val="Wingdings 2"/>
      <family val="1"/>
      <charset val="2"/>
    </font>
    <font>
      <sz val="20"/>
      <color theme="0" tint="-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u/>
      <sz val="11"/>
      <color theme="0" tint="-0.499984740745262"/>
      <name val="Calibri"/>
      <family val="2"/>
    </font>
    <font>
      <u/>
      <sz val="11"/>
      <color theme="1"/>
      <name val="Calibri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1" tint="0.34998626667073579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2"/>
      <color theme="1" tint="0.34998626667073579"/>
      <name val="Consolas"/>
      <family val="3"/>
    </font>
    <font>
      <b/>
      <sz val="12"/>
      <color theme="1" tint="0.249977111117893"/>
      <name val="Consolas"/>
      <family val="3"/>
    </font>
    <font>
      <b/>
      <sz val="12"/>
      <color theme="1" tint="0.499984740745262"/>
      <name val="Calibri"/>
      <family val="2"/>
      <scheme val="minor"/>
    </font>
    <font>
      <b/>
      <i/>
      <sz val="16"/>
      <color theme="1" tint="0.34998626667073579"/>
      <name val="Arial Rounded MT Bold"/>
      <family val="2"/>
    </font>
    <font>
      <sz val="15"/>
      <color theme="0" tint="-0.499984740745262"/>
      <name val="Calibri"/>
      <family val="2"/>
      <scheme val="minor"/>
    </font>
    <font>
      <b/>
      <sz val="20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sz val="18"/>
      <color theme="0"/>
      <name val="Calibri"/>
      <family val="2"/>
    </font>
    <font>
      <sz val="12"/>
      <color theme="0" tint="-0.499984740745262"/>
      <name val="Calibri"/>
      <family val="2"/>
    </font>
    <font>
      <sz val="11"/>
      <color theme="0"/>
      <name val="Calibri"/>
      <family val="2"/>
    </font>
    <font>
      <sz val="11"/>
      <color theme="0" tint="-0.499984740745262"/>
      <name val="Calibri"/>
      <family val="2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808080"/>
      <name val="Calibri"/>
      <family val="2"/>
    </font>
    <font>
      <b/>
      <sz val="14"/>
      <color theme="0" tint="-0.499984740745262"/>
      <name val="Calibri"/>
      <family val="2"/>
      <scheme val="minor"/>
    </font>
    <font>
      <b/>
      <sz val="14"/>
      <color indexed="23"/>
      <name val="Calibri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</font>
    <font>
      <b/>
      <sz val="26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Wingdings 2"/>
      <family val="1"/>
      <charset val="2"/>
    </font>
    <font>
      <b/>
      <sz val="16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</borders>
  <cellStyleXfs count="2">
    <xf numFmtId="0" fontId="0" fillId="0" borderId="0"/>
    <xf numFmtId="0" fontId="7" fillId="0" borderId="0"/>
  </cellStyleXfs>
  <cellXfs count="161">
    <xf numFmtId="0" fontId="0" fillId="0" borderId="0" xfId="0"/>
    <xf numFmtId="0" fontId="11" fillId="0" borderId="0" xfId="0" applyFont="1"/>
    <xf numFmtId="0" fontId="11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1" fillId="0" borderId="0" xfId="0" applyFont="1" applyBorder="1"/>
    <xf numFmtId="0" fontId="11" fillId="0" borderId="0" xfId="0" applyFont="1" applyAlignment="1"/>
    <xf numFmtId="0" fontId="13" fillId="0" borderId="0" xfId="0" applyFont="1" applyBorder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/>
    <xf numFmtId="0" fontId="13" fillId="0" borderId="2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6" fillId="0" borderId="0" xfId="0" applyFont="1"/>
    <xf numFmtId="49" fontId="11" fillId="0" borderId="0" xfId="0" applyNumberFormat="1" applyFont="1"/>
    <xf numFmtId="0" fontId="11" fillId="0" borderId="2" xfId="0" applyFont="1" applyBorder="1"/>
    <xf numFmtId="0" fontId="11" fillId="0" borderId="3" xfId="0" applyFont="1" applyBorder="1"/>
    <xf numFmtId="0" fontId="13" fillId="0" borderId="0" xfId="0" applyFont="1" applyAlignment="1">
      <alignment vertical="center"/>
    </xf>
    <xf numFmtId="0" fontId="17" fillId="0" borderId="0" xfId="0" applyFont="1"/>
    <xf numFmtId="0" fontId="11" fillId="0" borderId="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8" fillId="0" borderId="3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/>
    </xf>
    <xf numFmtId="0" fontId="19" fillId="0" borderId="5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20" fillId="0" borderId="7" xfId="0" applyFont="1" applyBorder="1" applyAlignment="1">
      <alignment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/>
    </xf>
    <xf numFmtId="0" fontId="11" fillId="0" borderId="0" xfId="0" applyFont="1" applyBorder="1" applyAlignment="1">
      <alignment horizontal="left"/>
    </xf>
    <xf numFmtId="0" fontId="8" fillId="0" borderId="0" xfId="1" applyNumberFormat="1" applyFont="1" applyAlignment="1">
      <alignment horizontal="center" vertical="center"/>
    </xf>
    <xf numFmtId="164" fontId="23" fillId="0" borderId="0" xfId="1" applyNumberFormat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23" fillId="0" borderId="0" xfId="1" applyNumberFormat="1" applyFont="1" applyAlignment="1">
      <alignment horizontal="center" vertical="center"/>
    </xf>
    <xf numFmtId="165" fontId="23" fillId="0" borderId="0" xfId="1" applyNumberFormat="1" applyFont="1" applyAlignment="1">
      <alignment horizontal="center" vertical="center"/>
    </xf>
    <xf numFmtId="0" fontId="7" fillId="0" borderId="0" xfId="1" applyAlignment="1">
      <alignment vertical="center"/>
    </xf>
    <xf numFmtId="0" fontId="7" fillId="0" borderId="0" xfId="1" applyFill="1" applyAlignment="1">
      <alignment horizontal="center"/>
    </xf>
    <xf numFmtId="0" fontId="23" fillId="0" borderId="0" xfId="1" applyFont="1" applyAlignment="1">
      <alignment vertical="center"/>
    </xf>
    <xf numFmtId="0" fontId="23" fillId="0" borderId="0" xfId="1" applyFont="1" applyAlignment="1">
      <alignment horizontal="center" vertical="center"/>
    </xf>
    <xf numFmtId="0" fontId="7" fillId="2" borderId="0" xfId="1" applyFill="1" applyAlignment="1">
      <alignment vertical="center"/>
    </xf>
    <xf numFmtId="0" fontId="9" fillId="0" borderId="0" xfId="1" applyNumberFormat="1" applyFont="1" applyAlignment="1">
      <alignment horizontal="center" vertical="center"/>
    </xf>
    <xf numFmtId="0" fontId="7" fillId="0" borderId="0" xfId="1" applyAlignment="1">
      <alignment horizontal="center" vertical="center"/>
    </xf>
    <xf numFmtId="0" fontId="24" fillId="0" borderId="0" xfId="1" applyFont="1" applyAlignment="1">
      <alignment vertical="center"/>
    </xf>
    <xf numFmtId="0" fontId="24" fillId="0" borderId="0" xfId="1" applyFont="1" applyAlignment="1">
      <alignment horizontal="center" vertical="center"/>
    </xf>
    <xf numFmtId="0" fontId="0" fillId="0" borderId="0" xfId="0" applyAlignment="1"/>
    <xf numFmtId="0" fontId="17" fillId="0" borderId="0" xfId="0" applyFont="1" applyAlignment="1">
      <alignment vertical="center"/>
    </xf>
    <xf numFmtId="0" fontId="10" fillId="0" borderId="0" xfId="0" applyFont="1" applyAlignment="1"/>
    <xf numFmtId="0" fontId="10" fillId="0" borderId="0" xfId="0" applyFont="1"/>
    <xf numFmtId="0" fontId="11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13" fillId="0" borderId="0" xfId="0" applyFont="1" applyAlignment="1"/>
    <xf numFmtId="0" fontId="13" fillId="0" borderId="3" xfId="0" applyFont="1" applyBorder="1" applyAlignment="1">
      <alignment horizontal="left"/>
    </xf>
    <xf numFmtId="0" fontId="35" fillId="0" borderId="1" xfId="0" applyFont="1" applyBorder="1" applyAlignment="1">
      <alignment vertical="center"/>
    </xf>
    <xf numFmtId="0" fontId="36" fillId="0" borderId="0" xfId="0" applyFont="1" applyBorder="1" applyAlignment="1">
      <alignment horizontal="left"/>
    </xf>
    <xf numFmtId="0" fontId="37" fillId="0" borderId="1" xfId="0" applyFont="1" applyBorder="1" applyAlignment="1"/>
    <xf numFmtId="0" fontId="36" fillId="0" borderId="0" xfId="0" applyFont="1" applyBorder="1" applyAlignment="1">
      <alignment horizontal="center"/>
    </xf>
    <xf numFmtId="0" fontId="37" fillId="0" borderId="1" xfId="0" applyFont="1" applyBorder="1" applyAlignment="1">
      <alignment vertical="top"/>
    </xf>
    <xf numFmtId="0" fontId="38" fillId="0" borderId="1" xfId="0" applyFont="1" applyBorder="1" applyAlignment="1">
      <alignment vertical="top"/>
    </xf>
    <xf numFmtId="0" fontId="36" fillId="0" borderId="0" xfId="0" applyFont="1" applyBorder="1" applyAlignment="1">
      <alignment vertical="top"/>
    </xf>
    <xf numFmtId="0" fontId="40" fillId="0" borderId="4" xfId="0" applyFont="1" applyBorder="1"/>
    <xf numFmtId="0" fontId="40" fillId="0" borderId="5" xfId="0" applyFont="1" applyBorder="1"/>
    <xf numFmtId="0" fontId="40" fillId="0" borderId="8" xfId="0" applyFont="1" applyBorder="1"/>
    <xf numFmtId="166" fontId="34" fillId="0" borderId="1" xfId="0" applyNumberFormat="1" applyFont="1" applyBorder="1" applyAlignment="1">
      <alignment vertical="top"/>
    </xf>
    <xf numFmtId="166" fontId="39" fillId="0" borderId="6" xfId="0" applyNumberFormat="1" applyFont="1" applyBorder="1" applyAlignment="1">
      <alignment vertical="center"/>
    </xf>
    <xf numFmtId="166" fontId="39" fillId="0" borderId="2" xfId="0" applyNumberFormat="1" applyFont="1" applyBorder="1" applyAlignment="1">
      <alignment horizontal="center" vertical="center"/>
    </xf>
    <xf numFmtId="0" fontId="39" fillId="0" borderId="2" xfId="0" applyFont="1" applyBorder="1" applyAlignment="1">
      <alignment horizontal="center"/>
    </xf>
    <xf numFmtId="0" fontId="44" fillId="0" borderId="2" xfId="0" applyFont="1" applyBorder="1" applyAlignment="1">
      <alignment horizontal="center" vertical="center"/>
    </xf>
    <xf numFmtId="0" fontId="44" fillId="0" borderId="10" xfId="0" applyFont="1" applyBorder="1" applyAlignment="1">
      <alignment horizontal="center" vertical="center"/>
    </xf>
    <xf numFmtId="166" fontId="44" fillId="0" borderId="10" xfId="0" applyNumberFormat="1" applyFont="1" applyBorder="1" applyAlignment="1">
      <alignment horizontal="center" vertical="center"/>
    </xf>
    <xf numFmtId="166" fontId="45" fillId="0" borderId="2" xfId="0" applyNumberFormat="1" applyFont="1" applyBorder="1" applyAlignment="1">
      <alignment horizontal="center" vertical="center"/>
    </xf>
    <xf numFmtId="166" fontId="44" fillId="0" borderId="2" xfId="0" applyNumberFormat="1" applyFont="1" applyBorder="1" applyAlignment="1">
      <alignment horizontal="center" vertical="center"/>
    </xf>
    <xf numFmtId="0" fontId="46" fillId="0" borderId="0" xfId="0" applyFont="1" applyBorder="1" applyAlignment="1">
      <alignment vertical="center"/>
    </xf>
    <xf numFmtId="0" fontId="39" fillId="0" borderId="0" xfId="0" applyFont="1" applyBorder="1" applyAlignment="1">
      <alignment vertical="center"/>
    </xf>
    <xf numFmtId="166" fontId="39" fillId="0" borderId="2" xfId="0" applyNumberFormat="1" applyFont="1" applyBorder="1"/>
    <xf numFmtId="0" fontId="39" fillId="0" borderId="0" xfId="0" applyFont="1" applyBorder="1" applyAlignment="1">
      <alignment horizontal="left" vertical="center"/>
    </xf>
    <xf numFmtId="0" fontId="49" fillId="0" borderId="0" xfId="0" applyFont="1"/>
    <xf numFmtId="168" fontId="49" fillId="0" borderId="0" xfId="0" applyNumberFormat="1" applyFont="1"/>
    <xf numFmtId="169" fontId="49" fillId="0" borderId="0" xfId="0" applyNumberFormat="1" applyFont="1"/>
    <xf numFmtId="169" fontId="0" fillId="0" borderId="0" xfId="0" applyNumberFormat="1"/>
    <xf numFmtId="0" fontId="39" fillId="0" borderId="0" xfId="0" applyFont="1"/>
    <xf numFmtId="0" fontId="40" fillId="0" borderId="0" xfId="0" applyFont="1"/>
    <xf numFmtId="0" fontId="39" fillId="0" borderId="6" xfId="0" applyFont="1" applyBorder="1" applyAlignment="1">
      <alignment horizontal="center"/>
    </xf>
    <xf numFmtId="0" fontId="47" fillId="0" borderId="0" xfId="0" applyFont="1"/>
    <xf numFmtId="0" fontId="45" fillId="0" borderId="4" xfId="0" applyFont="1" applyBorder="1" applyAlignment="1">
      <alignment horizontal="center" vertical="center"/>
    </xf>
    <xf numFmtId="0" fontId="45" fillId="0" borderId="5" xfId="0" applyFont="1" applyBorder="1" applyAlignment="1">
      <alignment horizontal="center" vertical="center"/>
    </xf>
    <xf numFmtId="0" fontId="45" fillId="0" borderId="3" xfId="0" applyFont="1" applyBorder="1" applyAlignment="1">
      <alignment horizontal="center" vertical="center"/>
    </xf>
    <xf numFmtId="166" fontId="45" fillId="0" borderId="4" xfId="0" applyNumberFormat="1" applyFont="1" applyBorder="1" applyAlignment="1">
      <alignment horizontal="center" vertical="center"/>
    </xf>
    <xf numFmtId="166" fontId="45" fillId="0" borderId="5" xfId="0" applyNumberFormat="1" applyFont="1" applyBorder="1" applyAlignment="1">
      <alignment horizontal="center" vertical="center"/>
    </xf>
    <xf numFmtId="0" fontId="44" fillId="0" borderId="4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44" fillId="0" borderId="3" xfId="0" applyFont="1" applyBorder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14" xfId="0" applyFont="1" applyBorder="1" applyAlignment="1">
      <alignment horizontal="center" vertical="center"/>
    </xf>
    <xf numFmtId="166" fontId="44" fillId="0" borderId="4" xfId="0" applyNumberFormat="1" applyFont="1" applyBorder="1" applyAlignment="1">
      <alignment horizontal="center" vertical="center"/>
    </xf>
    <xf numFmtId="166" fontId="44" fillId="0" borderId="5" xfId="0" applyNumberFormat="1" applyFont="1" applyBorder="1" applyAlignment="1">
      <alignment horizontal="center" vertical="center"/>
    </xf>
    <xf numFmtId="0" fontId="27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50" fillId="0" borderId="7" xfId="0" applyFont="1" applyBorder="1" applyAlignment="1">
      <alignment horizontal="center" vertical="center"/>
    </xf>
    <xf numFmtId="0" fontId="27" fillId="0" borderId="0" xfId="0" applyFont="1" applyAlignment="1">
      <alignment horizontal="left"/>
    </xf>
    <xf numFmtId="0" fontId="25" fillId="0" borderId="0" xfId="0" applyFont="1" applyAlignment="1"/>
    <xf numFmtId="0" fontId="28" fillId="0" borderId="0" xfId="0" applyFont="1" applyAlignment="1">
      <alignment horizontal="left" vertical="center"/>
    </xf>
    <xf numFmtId="0" fontId="42" fillId="0" borderId="11" xfId="0" applyFont="1" applyBorder="1" applyAlignment="1">
      <alignment vertical="center"/>
    </xf>
    <xf numFmtId="0" fontId="20" fillId="0" borderId="11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27" fillId="0" borderId="0" xfId="0" applyFont="1" applyAlignment="1">
      <alignment horizontal="left" vertical="center" wrapText="1"/>
    </xf>
    <xf numFmtId="0" fontId="25" fillId="0" borderId="0" xfId="0" applyFont="1" applyAlignment="1">
      <alignment vertical="center" wrapText="1"/>
    </xf>
    <xf numFmtId="0" fontId="25" fillId="0" borderId="0" xfId="0" applyFont="1" applyAlignment="1">
      <alignment horizontal="left" vertical="center"/>
    </xf>
    <xf numFmtId="0" fontId="46" fillId="0" borderId="7" xfId="0" applyFont="1" applyBorder="1" applyAlignment="1">
      <alignment horizontal="left" vertical="center"/>
    </xf>
    <xf numFmtId="0" fontId="13" fillId="0" borderId="4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4" xfId="0" applyFont="1" applyBorder="1" applyAlignment="1"/>
    <xf numFmtId="0" fontId="11" fillId="0" borderId="3" xfId="0" applyFont="1" applyBorder="1" applyAlignment="1"/>
    <xf numFmtId="0" fontId="11" fillId="0" borderId="5" xfId="0" applyFont="1" applyBorder="1" applyAlignment="1"/>
    <xf numFmtId="0" fontId="25" fillId="0" borderId="4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39" fillId="0" borderId="4" xfId="0" applyFont="1" applyBorder="1" applyAlignment="1">
      <alignment horizontal="center"/>
    </xf>
    <xf numFmtId="0" fontId="39" fillId="0" borderId="3" xfId="0" applyFont="1" applyBorder="1" applyAlignment="1">
      <alignment horizontal="center"/>
    </xf>
    <xf numFmtId="0" fontId="39" fillId="0" borderId="5" xfId="0" applyFont="1" applyBorder="1" applyAlignment="1">
      <alignment horizontal="center"/>
    </xf>
    <xf numFmtId="0" fontId="11" fillId="0" borderId="0" xfId="0" applyFont="1" applyAlignment="1">
      <alignment vertical="top" wrapText="1"/>
    </xf>
    <xf numFmtId="0" fontId="40" fillId="0" borderId="4" xfId="0" applyFont="1" applyBorder="1" applyAlignment="1">
      <alignment horizontal="center"/>
    </xf>
    <xf numFmtId="0" fontId="40" fillId="0" borderId="3" xfId="0" applyFont="1" applyBorder="1" applyAlignment="1">
      <alignment horizontal="center"/>
    </xf>
    <xf numFmtId="0" fontId="40" fillId="0" borderId="5" xfId="0" applyFont="1" applyBorder="1" applyAlignment="1">
      <alignment horizontal="center"/>
    </xf>
    <xf numFmtId="0" fontId="29" fillId="0" borderId="4" xfId="0" applyFont="1" applyBorder="1" applyAlignment="1"/>
    <xf numFmtId="0" fontId="29" fillId="0" borderId="3" xfId="0" applyFont="1" applyBorder="1" applyAlignment="1"/>
    <xf numFmtId="0" fontId="13" fillId="0" borderId="3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30" fillId="0" borderId="0" xfId="0" applyFont="1" applyAlignment="1">
      <alignment horizontal="right"/>
    </xf>
    <xf numFmtId="0" fontId="48" fillId="0" borderId="0" xfId="0" applyFont="1" applyBorder="1" applyAlignment="1">
      <alignment horizontal="left" vertical="center"/>
    </xf>
    <xf numFmtId="0" fontId="48" fillId="0" borderId="16" xfId="0" applyFont="1" applyBorder="1" applyAlignment="1">
      <alignment horizontal="left" vertical="center"/>
    </xf>
    <xf numFmtId="0" fontId="30" fillId="0" borderId="0" xfId="0" applyFont="1" applyAlignment="1"/>
    <xf numFmtId="0" fontId="31" fillId="0" borderId="0" xfId="0" applyFont="1" applyAlignment="1">
      <alignment horizontal="right"/>
    </xf>
    <xf numFmtId="0" fontId="32" fillId="0" borderId="16" xfId="0" applyFont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33" fillId="0" borderId="16" xfId="0" applyFont="1" applyBorder="1" applyAlignment="1">
      <alignment horizontal="center" vertical="center"/>
    </xf>
    <xf numFmtId="0" fontId="13" fillId="0" borderId="0" xfId="0" applyFont="1" applyAlignment="1"/>
    <xf numFmtId="167" fontId="47" fillId="0" borderId="1" xfId="0" applyNumberFormat="1" applyFont="1" applyBorder="1" applyAlignment="1">
      <alignment horizontal="center" vertical="center"/>
    </xf>
    <xf numFmtId="0" fontId="36" fillId="0" borderId="0" xfId="0" applyFont="1" applyAlignment="1">
      <alignment horizontal="right"/>
    </xf>
    <xf numFmtId="0" fontId="33" fillId="0" borderId="1" xfId="0" applyFont="1" applyBorder="1" applyAlignment="1">
      <alignment horizontal="center" vertical="center"/>
    </xf>
    <xf numFmtId="166" fontId="34" fillId="0" borderId="1" xfId="0" applyNumberFormat="1" applyFont="1" applyBorder="1" applyAlignment="1">
      <alignment horizontal="center" vertical="center"/>
    </xf>
    <xf numFmtId="166" fontId="34" fillId="0" borderId="16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h&quot;h&quot;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h&quot;h&quot;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4" formatCode="ddd\ d/mm/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0</xdr:row>
      <xdr:rowOff>28575</xdr:rowOff>
    </xdr:from>
    <xdr:to>
      <xdr:col>7</xdr:col>
      <xdr:colOff>504825</xdr:colOff>
      <xdr:row>2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EFF4F6A-85F1-42BF-B913-A04C6E3316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4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28575"/>
          <a:ext cx="2981325" cy="723900"/>
        </a:xfrm>
        <a:prstGeom prst="rect">
          <a:avLst/>
        </a:prstGeom>
        <a:pattFill prst="pct5">
          <a:fgClr>
            <a:schemeClr val="bg1"/>
          </a:fgClr>
          <a:bgClr>
            <a:schemeClr val="bg1"/>
          </a:bgClr>
        </a:pattFill>
        <a:ln>
          <a:noFill/>
        </a:ln>
      </xdr:spPr>
    </xdr:pic>
    <xdr:clientData/>
  </xdr:twoCellAnchor>
  <xdr:twoCellAnchor>
    <xdr:from>
      <xdr:col>3</xdr:col>
      <xdr:colOff>203343</xdr:colOff>
      <xdr:row>3</xdr:row>
      <xdr:rowOff>128426</xdr:rowOff>
    </xdr:from>
    <xdr:to>
      <xdr:col>4</xdr:col>
      <xdr:colOff>74916</xdr:colOff>
      <xdr:row>4</xdr:row>
      <xdr:rowOff>117724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07726AA-7A0E-4A1F-AF52-4A25304C2292}"/>
            </a:ext>
          </a:extLst>
        </xdr:cNvPr>
        <xdr:cNvSpPr/>
      </xdr:nvSpPr>
      <xdr:spPr>
        <a:xfrm>
          <a:off x="1222518" y="909476"/>
          <a:ext cx="214473" cy="208373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4</xdr:col>
      <xdr:colOff>64214</xdr:colOff>
      <xdr:row>4</xdr:row>
      <xdr:rowOff>1177</xdr:rowOff>
    </xdr:from>
    <xdr:to>
      <xdr:col>8</xdr:col>
      <xdr:colOff>310366</xdr:colOff>
      <xdr:row>4</xdr:row>
      <xdr:rowOff>1177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D5443EC-85B4-4713-B742-9EF0F320F1A5}"/>
            </a:ext>
          </a:extLst>
        </xdr:cNvPr>
        <xdr:cNvCxnSpPr/>
      </xdr:nvCxnSpPr>
      <xdr:spPr>
        <a:xfrm>
          <a:off x="1426289" y="1001302"/>
          <a:ext cx="2113052" cy="0"/>
        </a:xfrm>
        <a:prstGeom prst="line">
          <a:avLst/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8136</xdr:colOff>
      <xdr:row>1</xdr:row>
      <xdr:rowOff>149831</xdr:rowOff>
    </xdr:from>
    <xdr:to>
      <xdr:col>25</xdr:col>
      <xdr:colOff>214047</xdr:colOff>
      <xdr:row>2</xdr:row>
      <xdr:rowOff>117726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20DBF13-6A23-4B60-B733-B01A474EF52B}"/>
            </a:ext>
          </a:extLst>
        </xdr:cNvPr>
        <xdr:cNvSpPr/>
      </xdr:nvSpPr>
      <xdr:spPr>
        <a:xfrm>
          <a:off x="7999611" y="464156"/>
          <a:ext cx="205911" cy="21554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25</xdr:col>
      <xdr:colOff>214047</xdr:colOff>
      <xdr:row>2</xdr:row>
      <xdr:rowOff>0</xdr:rowOff>
    </xdr:from>
    <xdr:to>
      <xdr:col>37</xdr:col>
      <xdr:colOff>117724</xdr:colOff>
      <xdr:row>2</xdr:row>
      <xdr:rowOff>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D8AF1887-6E17-4A1B-AED0-EBE1071C30FC}"/>
            </a:ext>
          </a:extLst>
        </xdr:cNvPr>
        <xdr:cNvCxnSpPr>
          <a:stCxn id="5" idx="3"/>
        </xdr:cNvCxnSpPr>
      </xdr:nvCxnSpPr>
      <xdr:spPr>
        <a:xfrm>
          <a:off x="8205522" y="561975"/>
          <a:ext cx="2294452" cy="0"/>
        </a:xfrm>
        <a:prstGeom prst="line">
          <a:avLst/>
        </a:prstGeom>
        <a:ln w="19050">
          <a:solidFill>
            <a:schemeClr val="tx1">
              <a:lumMod val="75000"/>
              <a:lumOff val="2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180975</xdr:colOff>
      <xdr:row>44</xdr:row>
      <xdr:rowOff>19050</xdr:rowOff>
    </xdr:from>
    <xdr:to>
      <xdr:col>13</xdr:col>
      <xdr:colOff>95250</xdr:colOff>
      <xdr:row>48</xdr:row>
      <xdr:rowOff>28575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2075FFA-7C31-4EEF-87B7-2B2C762F50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alphaModFix/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artisticPhotocopy/>
                  </a14:imgEffect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9810750"/>
          <a:ext cx="2857500" cy="88582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19</xdr:col>
      <xdr:colOff>19050</xdr:colOff>
      <xdr:row>1</xdr:row>
      <xdr:rowOff>238125</xdr:rowOff>
    </xdr:from>
    <xdr:to>
      <xdr:col>46</xdr:col>
      <xdr:colOff>9525</xdr:colOff>
      <xdr:row>40</xdr:row>
      <xdr:rowOff>209550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32FE32BE-6F00-443E-A8D6-1B80ECAA0AD3}"/>
            </a:ext>
          </a:extLst>
        </xdr:cNvPr>
        <xdr:cNvCxnSpPr/>
      </xdr:nvCxnSpPr>
      <xdr:spPr>
        <a:xfrm flipV="1">
          <a:off x="7381875" y="552450"/>
          <a:ext cx="5200650" cy="8572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</xdr:row>
      <xdr:rowOff>9525</xdr:rowOff>
    </xdr:from>
    <xdr:to>
      <xdr:col>43</xdr:col>
      <xdr:colOff>695325</xdr:colOff>
      <xdr:row>41</xdr:row>
      <xdr:rowOff>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7D044878-3E97-4614-857A-7388EC90FF99}"/>
            </a:ext>
          </a:extLst>
        </xdr:cNvPr>
        <xdr:cNvCxnSpPr/>
      </xdr:nvCxnSpPr>
      <xdr:spPr>
        <a:xfrm flipH="1" flipV="1">
          <a:off x="7077075" y="571500"/>
          <a:ext cx="5048250" cy="8562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minique\Documents\TEC\Rapports%20services\Rapprt%20chef%20trai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s"/>
      <sheetName val="Feuil1 (3)"/>
      <sheetName val="Rapports "/>
      <sheetName val="Feuil1"/>
      <sheetName val="Feuil1 (2)"/>
      <sheetName val="Feuil2"/>
      <sheetName val="Feuil3"/>
    </sheetNames>
    <sheetDataSet>
      <sheetData sheetId="0">
        <row r="2">
          <cell r="C2">
            <v>1</v>
          </cell>
          <cell r="D2" t="str">
            <v>CC</v>
          </cell>
        </row>
        <row r="3">
          <cell r="C3">
            <v>2</v>
          </cell>
          <cell r="D3" t="str">
            <v>VA</v>
          </cell>
        </row>
        <row r="4">
          <cell r="C4">
            <v>3</v>
          </cell>
          <cell r="D4">
            <v>2502</v>
          </cell>
        </row>
        <row r="5">
          <cell r="C5">
            <v>4</v>
          </cell>
          <cell r="D5" t="str">
            <v>CC</v>
          </cell>
        </row>
        <row r="6">
          <cell r="C6">
            <v>5</v>
          </cell>
          <cell r="D6" t="str">
            <v>CR</v>
          </cell>
        </row>
        <row r="7">
          <cell r="C7">
            <v>6</v>
          </cell>
          <cell r="D7">
            <v>2602</v>
          </cell>
        </row>
        <row r="8">
          <cell r="C8">
            <v>7</v>
          </cell>
          <cell r="D8">
            <v>2603</v>
          </cell>
        </row>
        <row r="9">
          <cell r="C9">
            <v>8</v>
          </cell>
          <cell r="D9">
            <v>2604</v>
          </cell>
        </row>
        <row r="10">
          <cell r="C10">
            <v>9</v>
          </cell>
          <cell r="D10">
            <v>2601</v>
          </cell>
        </row>
        <row r="11">
          <cell r="C11">
            <v>10</v>
          </cell>
          <cell r="D11" t="str">
            <v>CR</v>
          </cell>
        </row>
        <row r="12">
          <cell r="C12">
            <v>11</v>
          </cell>
          <cell r="D12" t="str">
            <v>CC</v>
          </cell>
        </row>
        <row r="13">
          <cell r="C13">
            <v>12</v>
          </cell>
          <cell r="D13">
            <v>2504</v>
          </cell>
        </row>
        <row r="14">
          <cell r="C14">
            <v>13</v>
          </cell>
          <cell r="D14">
            <v>2502</v>
          </cell>
        </row>
        <row r="15">
          <cell r="C15">
            <v>14</v>
          </cell>
          <cell r="D15">
            <v>2503</v>
          </cell>
        </row>
        <row r="16">
          <cell r="C16">
            <v>15</v>
          </cell>
          <cell r="D16" t="str">
            <v>CR</v>
          </cell>
        </row>
        <row r="17">
          <cell r="C17">
            <v>16</v>
          </cell>
          <cell r="D17">
            <v>2602</v>
          </cell>
        </row>
        <row r="18">
          <cell r="C18">
            <v>17</v>
          </cell>
          <cell r="D18">
            <v>2601</v>
          </cell>
        </row>
        <row r="19">
          <cell r="C19">
            <v>18</v>
          </cell>
          <cell r="D19">
            <v>2602</v>
          </cell>
        </row>
        <row r="20">
          <cell r="C20">
            <v>19</v>
          </cell>
          <cell r="D20">
            <v>2601</v>
          </cell>
        </row>
        <row r="21">
          <cell r="C21">
            <v>20</v>
          </cell>
          <cell r="D21" t="str">
            <v>CR</v>
          </cell>
        </row>
        <row r="22">
          <cell r="C22">
            <v>21</v>
          </cell>
          <cell r="D22">
            <v>2501</v>
          </cell>
        </row>
        <row r="23">
          <cell r="C23">
            <v>22</v>
          </cell>
          <cell r="D23">
            <v>2504</v>
          </cell>
        </row>
        <row r="24">
          <cell r="C24">
            <v>23</v>
          </cell>
          <cell r="D24">
            <v>2502</v>
          </cell>
        </row>
        <row r="25">
          <cell r="C25">
            <v>24</v>
          </cell>
          <cell r="D25" t="str">
            <v>T38</v>
          </cell>
        </row>
        <row r="26">
          <cell r="C26">
            <v>25</v>
          </cell>
          <cell r="D26" t="str">
            <v>CR</v>
          </cell>
        </row>
        <row r="27">
          <cell r="C27">
            <v>26</v>
          </cell>
          <cell r="D27">
            <v>2602</v>
          </cell>
        </row>
        <row r="28">
          <cell r="C28">
            <v>27</v>
          </cell>
          <cell r="D28">
            <v>2603</v>
          </cell>
        </row>
        <row r="29">
          <cell r="C29">
            <v>28</v>
          </cell>
          <cell r="D29">
            <v>2604</v>
          </cell>
        </row>
        <row r="30">
          <cell r="C30">
            <v>29</v>
          </cell>
          <cell r="D30">
            <v>2601</v>
          </cell>
        </row>
        <row r="31">
          <cell r="C31">
            <v>30</v>
          </cell>
          <cell r="D31" t="str">
            <v>CR</v>
          </cell>
        </row>
        <row r="32">
          <cell r="C32">
            <v>31</v>
          </cell>
          <cell r="D32">
            <v>2501</v>
          </cell>
        </row>
        <row r="33">
          <cell r="C33">
            <v>32</v>
          </cell>
          <cell r="D33">
            <v>2502</v>
          </cell>
        </row>
        <row r="34">
          <cell r="C34">
            <v>33</v>
          </cell>
          <cell r="D34">
            <v>2502</v>
          </cell>
        </row>
        <row r="35">
          <cell r="C35">
            <v>34</v>
          </cell>
          <cell r="D35">
            <v>2503</v>
          </cell>
        </row>
        <row r="36">
          <cell r="C36">
            <v>35</v>
          </cell>
          <cell r="D36" t="str">
            <v>CR</v>
          </cell>
        </row>
        <row r="37">
          <cell r="C37">
            <v>36</v>
          </cell>
          <cell r="D37">
            <v>2602</v>
          </cell>
        </row>
        <row r="38">
          <cell r="C38">
            <v>37</v>
          </cell>
          <cell r="D38">
            <v>2603</v>
          </cell>
        </row>
        <row r="39">
          <cell r="C39">
            <v>38</v>
          </cell>
          <cell r="D39" t="str">
            <v>CC</v>
          </cell>
        </row>
        <row r="40">
          <cell r="C40">
            <v>39</v>
          </cell>
          <cell r="D40" t="str">
            <v>CC</v>
          </cell>
        </row>
        <row r="41">
          <cell r="C41">
            <v>40</v>
          </cell>
          <cell r="D41" t="str">
            <v>CR</v>
          </cell>
        </row>
        <row r="42">
          <cell r="C42">
            <v>41</v>
          </cell>
          <cell r="D42">
            <v>2501</v>
          </cell>
        </row>
        <row r="43">
          <cell r="C43">
            <v>42</v>
          </cell>
          <cell r="D43">
            <v>2504</v>
          </cell>
        </row>
        <row r="44">
          <cell r="C44">
            <v>43</v>
          </cell>
          <cell r="D44">
            <v>2502</v>
          </cell>
        </row>
        <row r="45">
          <cell r="C45">
            <v>44</v>
          </cell>
          <cell r="D45">
            <v>2503</v>
          </cell>
        </row>
        <row r="46">
          <cell r="C46">
            <v>45</v>
          </cell>
          <cell r="D46" t="str">
            <v>CR</v>
          </cell>
        </row>
        <row r="47">
          <cell r="C47">
            <v>46</v>
          </cell>
          <cell r="D47" t="str">
            <v>CC</v>
          </cell>
        </row>
        <row r="48">
          <cell r="C48">
            <v>47</v>
          </cell>
          <cell r="D48">
            <v>2603</v>
          </cell>
        </row>
        <row r="49">
          <cell r="C49">
            <v>48</v>
          </cell>
          <cell r="D49">
            <v>2604</v>
          </cell>
        </row>
        <row r="50">
          <cell r="C50">
            <v>49</v>
          </cell>
          <cell r="D50">
            <v>2601</v>
          </cell>
        </row>
        <row r="51">
          <cell r="C51">
            <v>50</v>
          </cell>
          <cell r="D51" t="str">
            <v>CR</v>
          </cell>
        </row>
        <row r="52">
          <cell r="C52">
            <v>51</v>
          </cell>
          <cell r="D52">
            <v>2501</v>
          </cell>
        </row>
        <row r="53">
          <cell r="C53">
            <v>52</v>
          </cell>
          <cell r="D53">
            <v>2502</v>
          </cell>
        </row>
        <row r="54">
          <cell r="C54">
            <v>53</v>
          </cell>
          <cell r="D54">
            <v>2501</v>
          </cell>
        </row>
        <row r="55">
          <cell r="C55">
            <v>54</v>
          </cell>
          <cell r="D55" t="str">
            <v>T38</v>
          </cell>
        </row>
        <row r="56">
          <cell r="C56">
            <v>55</v>
          </cell>
          <cell r="D56" t="str">
            <v>CR</v>
          </cell>
        </row>
        <row r="57">
          <cell r="C57">
            <v>56</v>
          </cell>
          <cell r="D57">
            <v>2602</v>
          </cell>
        </row>
        <row r="58">
          <cell r="C58">
            <v>57</v>
          </cell>
          <cell r="D58">
            <v>2603</v>
          </cell>
        </row>
        <row r="59">
          <cell r="C59">
            <v>58</v>
          </cell>
          <cell r="D59">
            <v>2604</v>
          </cell>
        </row>
        <row r="60">
          <cell r="C60">
            <v>59</v>
          </cell>
          <cell r="D60" t="str">
            <v>CC</v>
          </cell>
        </row>
        <row r="61">
          <cell r="C61">
            <v>60</v>
          </cell>
          <cell r="D61" t="str">
            <v>CR</v>
          </cell>
        </row>
        <row r="62">
          <cell r="C62">
            <v>61</v>
          </cell>
          <cell r="D62">
            <v>2501</v>
          </cell>
        </row>
        <row r="63">
          <cell r="C63">
            <v>62</v>
          </cell>
          <cell r="D63">
            <v>2504</v>
          </cell>
        </row>
        <row r="64">
          <cell r="C64">
            <v>63</v>
          </cell>
          <cell r="D64">
            <v>2502</v>
          </cell>
        </row>
        <row r="65">
          <cell r="C65">
            <v>64</v>
          </cell>
          <cell r="D65">
            <v>2503</v>
          </cell>
        </row>
        <row r="66">
          <cell r="C66">
            <v>65</v>
          </cell>
          <cell r="D66" t="str">
            <v>CR</v>
          </cell>
        </row>
        <row r="67">
          <cell r="C67">
            <v>66</v>
          </cell>
          <cell r="D67">
            <v>2602</v>
          </cell>
        </row>
        <row r="68">
          <cell r="C68">
            <v>67</v>
          </cell>
          <cell r="D68">
            <v>2601</v>
          </cell>
        </row>
        <row r="69">
          <cell r="C69">
            <v>68</v>
          </cell>
          <cell r="D69">
            <v>2604</v>
          </cell>
        </row>
        <row r="70">
          <cell r="C70">
            <v>69</v>
          </cell>
          <cell r="D70">
            <v>2601</v>
          </cell>
        </row>
        <row r="71">
          <cell r="C71">
            <v>70</v>
          </cell>
          <cell r="D71" t="str">
            <v>CR</v>
          </cell>
        </row>
        <row r="72">
          <cell r="C72">
            <v>71</v>
          </cell>
          <cell r="D72">
            <v>2501</v>
          </cell>
        </row>
        <row r="73">
          <cell r="C73">
            <v>72</v>
          </cell>
          <cell r="D73">
            <v>2504</v>
          </cell>
        </row>
        <row r="74">
          <cell r="C74">
            <v>73</v>
          </cell>
          <cell r="D74" t="str">
            <v>CC</v>
          </cell>
        </row>
        <row r="75">
          <cell r="C75">
            <v>74</v>
          </cell>
          <cell r="D75" t="str">
            <v>CC</v>
          </cell>
        </row>
        <row r="76">
          <cell r="C76">
            <v>75</v>
          </cell>
          <cell r="D76">
            <v>2604</v>
          </cell>
        </row>
        <row r="77">
          <cell r="C77">
            <v>76</v>
          </cell>
          <cell r="D77">
            <v>2602</v>
          </cell>
        </row>
        <row r="78">
          <cell r="C78">
            <v>77</v>
          </cell>
          <cell r="D78">
            <v>2603</v>
          </cell>
        </row>
        <row r="79">
          <cell r="C79">
            <v>78</v>
          </cell>
          <cell r="D79">
            <v>2604</v>
          </cell>
        </row>
        <row r="80">
          <cell r="C80">
            <v>79</v>
          </cell>
          <cell r="D80">
            <v>2601</v>
          </cell>
        </row>
        <row r="81">
          <cell r="C81">
            <v>80</v>
          </cell>
          <cell r="D81" t="str">
            <v>CR</v>
          </cell>
        </row>
        <row r="82">
          <cell r="C82">
            <v>81</v>
          </cell>
          <cell r="D82" t="str">
            <v>CC</v>
          </cell>
        </row>
        <row r="83">
          <cell r="C83">
            <v>82</v>
          </cell>
          <cell r="D83">
            <v>2504</v>
          </cell>
        </row>
        <row r="84">
          <cell r="C84">
            <v>83</v>
          </cell>
          <cell r="D84">
            <v>2502</v>
          </cell>
        </row>
        <row r="85">
          <cell r="C85">
            <v>84</v>
          </cell>
          <cell r="D85" t="str">
            <v>T38</v>
          </cell>
        </row>
        <row r="86">
          <cell r="C86">
            <v>85</v>
          </cell>
          <cell r="D86" t="str">
            <v>CR</v>
          </cell>
        </row>
        <row r="87">
          <cell r="C87">
            <v>86</v>
          </cell>
          <cell r="D87">
            <v>2602</v>
          </cell>
        </row>
        <row r="88">
          <cell r="C88">
            <v>87</v>
          </cell>
          <cell r="D88">
            <v>2601</v>
          </cell>
        </row>
        <row r="89">
          <cell r="C89">
            <v>88</v>
          </cell>
          <cell r="D89">
            <v>2602</v>
          </cell>
        </row>
        <row r="90">
          <cell r="C90">
            <v>89</v>
          </cell>
          <cell r="D90">
            <v>2601</v>
          </cell>
        </row>
        <row r="91">
          <cell r="C91">
            <v>90</v>
          </cell>
          <cell r="D91" t="str">
            <v>CR</v>
          </cell>
        </row>
        <row r="92">
          <cell r="C92">
            <v>91</v>
          </cell>
          <cell r="D92">
            <v>2501</v>
          </cell>
        </row>
        <row r="93">
          <cell r="C93">
            <v>92</v>
          </cell>
          <cell r="D93">
            <v>2504</v>
          </cell>
        </row>
        <row r="94">
          <cell r="C94">
            <v>93</v>
          </cell>
          <cell r="D94">
            <v>2502</v>
          </cell>
        </row>
        <row r="95">
          <cell r="C95">
            <v>94</v>
          </cell>
          <cell r="D95" t="str">
            <v>CC</v>
          </cell>
        </row>
        <row r="96">
          <cell r="C96">
            <v>95</v>
          </cell>
          <cell r="D96" t="str">
            <v>CR</v>
          </cell>
        </row>
        <row r="97">
          <cell r="C97">
            <v>96</v>
          </cell>
          <cell r="D97" t="str">
            <v>CC</v>
          </cell>
        </row>
        <row r="98">
          <cell r="C98">
            <v>97</v>
          </cell>
          <cell r="D98" t="str">
            <v>VA</v>
          </cell>
        </row>
        <row r="99">
          <cell r="C99">
            <v>98</v>
          </cell>
          <cell r="D99" t="str">
            <v>VA</v>
          </cell>
        </row>
        <row r="100">
          <cell r="C100">
            <v>99</v>
          </cell>
          <cell r="D100" t="str">
            <v>VA</v>
          </cell>
        </row>
        <row r="101">
          <cell r="C101">
            <v>100</v>
          </cell>
          <cell r="D101" t="str">
            <v>CR</v>
          </cell>
        </row>
        <row r="102">
          <cell r="C102">
            <v>101</v>
          </cell>
          <cell r="D102" t="str">
            <v>CC</v>
          </cell>
        </row>
        <row r="103">
          <cell r="C103">
            <v>102</v>
          </cell>
          <cell r="D103" t="str">
            <v>CC</v>
          </cell>
        </row>
        <row r="104">
          <cell r="C104">
            <v>103</v>
          </cell>
          <cell r="D104">
            <v>2502</v>
          </cell>
        </row>
        <row r="105">
          <cell r="C105">
            <v>104</v>
          </cell>
          <cell r="D105">
            <v>2503</v>
          </cell>
        </row>
        <row r="106">
          <cell r="C106">
            <v>105</v>
          </cell>
          <cell r="D106" t="str">
            <v>CR</v>
          </cell>
        </row>
        <row r="107">
          <cell r="C107">
            <v>106</v>
          </cell>
          <cell r="D107">
            <v>2602</v>
          </cell>
        </row>
        <row r="108">
          <cell r="C108">
            <v>107</v>
          </cell>
          <cell r="D108">
            <v>2603</v>
          </cell>
        </row>
        <row r="109">
          <cell r="C109">
            <v>108</v>
          </cell>
          <cell r="D109" t="str">
            <v>CC</v>
          </cell>
        </row>
        <row r="110">
          <cell r="C110">
            <v>109</v>
          </cell>
          <cell r="D110" t="str">
            <v>CC</v>
          </cell>
        </row>
        <row r="111">
          <cell r="C111">
            <v>110</v>
          </cell>
          <cell r="D111">
            <v>2502</v>
          </cell>
        </row>
        <row r="112">
          <cell r="C112">
            <v>111</v>
          </cell>
          <cell r="D112">
            <v>2501</v>
          </cell>
        </row>
        <row r="113">
          <cell r="C113">
            <v>112</v>
          </cell>
          <cell r="D113">
            <v>2504</v>
          </cell>
        </row>
        <row r="114">
          <cell r="C114">
            <v>113</v>
          </cell>
          <cell r="D114">
            <v>2502</v>
          </cell>
        </row>
        <row r="115">
          <cell r="C115">
            <v>114</v>
          </cell>
          <cell r="D115" t="str">
            <v>T38</v>
          </cell>
        </row>
        <row r="116">
          <cell r="C116">
            <v>115</v>
          </cell>
          <cell r="D116" t="str">
            <v>CR</v>
          </cell>
        </row>
        <row r="117">
          <cell r="C117">
            <v>116</v>
          </cell>
          <cell r="D117" t="str">
            <v>CC</v>
          </cell>
        </row>
        <row r="118">
          <cell r="C118">
            <v>117</v>
          </cell>
          <cell r="D118">
            <v>2603</v>
          </cell>
        </row>
        <row r="119">
          <cell r="C119">
            <v>118</v>
          </cell>
          <cell r="D119">
            <v>2604</v>
          </cell>
        </row>
        <row r="120">
          <cell r="C120">
            <v>119</v>
          </cell>
          <cell r="D120">
            <v>2601</v>
          </cell>
        </row>
        <row r="121">
          <cell r="C121">
            <v>120</v>
          </cell>
          <cell r="D121" t="str">
            <v>CR</v>
          </cell>
        </row>
        <row r="122">
          <cell r="C122">
            <v>121</v>
          </cell>
          <cell r="D122" t="str">
            <v>CC</v>
          </cell>
        </row>
        <row r="123">
          <cell r="C123">
            <v>122</v>
          </cell>
          <cell r="D123">
            <v>2502</v>
          </cell>
        </row>
        <row r="124">
          <cell r="C124">
            <v>123</v>
          </cell>
          <cell r="D124">
            <v>2501</v>
          </cell>
        </row>
        <row r="125">
          <cell r="C125">
            <v>124</v>
          </cell>
          <cell r="D125">
            <v>2503</v>
          </cell>
        </row>
        <row r="126">
          <cell r="C126">
            <v>125</v>
          </cell>
          <cell r="D126" t="str">
            <v>CR</v>
          </cell>
        </row>
        <row r="127">
          <cell r="C127">
            <v>126</v>
          </cell>
          <cell r="D127">
            <v>2602</v>
          </cell>
        </row>
        <row r="128">
          <cell r="C128">
            <v>127</v>
          </cell>
          <cell r="D128">
            <v>2603</v>
          </cell>
        </row>
        <row r="129">
          <cell r="C129">
            <v>128</v>
          </cell>
          <cell r="D129">
            <v>2604</v>
          </cell>
        </row>
        <row r="130">
          <cell r="C130">
            <v>129</v>
          </cell>
          <cell r="D130" t="str">
            <v>CC</v>
          </cell>
        </row>
        <row r="131">
          <cell r="C131">
            <v>130</v>
          </cell>
          <cell r="D131" t="str">
            <v>CR</v>
          </cell>
        </row>
        <row r="132">
          <cell r="C132">
            <v>131</v>
          </cell>
          <cell r="D132">
            <v>2501</v>
          </cell>
        </row>
        <row r="133">
          <cell r="C133">
            <v>132</v>
          </cell>
          <cell r="D133">
            <v>2504</v>
          </cell>
        </row>
        <row r="134">
          <cell r="C134">
            <v>133</v>
          </cell>
          <cell r="D134">
            <v>2502</v>
          </cell>
        </row>
        <row r="135">
          <cell r="C135">
            <v>134</v>
          </cell>
          <cell r="D135" t="str">
            <v>CC</v>
          </cell>
        </row>
        <row r="136">
          <cell r="C136">
            <v>135</v>
          </cell>
          <cell r="D136">
            <v>2502</v>
          </cell>
        </row>
        <row r="137">
          <cell r="C137">
            <v>136</v>
          </cell>
          <cell r="D137">
            <v>2602</v>
          </cell>
        </row>
        <row r="138">
          <cell r="C138">
            <v>137</v>
          </cell>
          <cell r="D138">
            <v>2601</v>
          </cell>
        </row>
        <row r="139">
          <cell r="C139">
            <v>138</v>
          </cell>
          <cell r="D139">
            <v>2604</v>
          </cell>
        </row>
        <row r="140">
          <cell r="C140">
            <v>139</v>
          </cell>
          <cell r="D140">
            <v>2601</v>
          </cell>
        </row>
        <row r="141">
          <cell r="C141">
            <v>140</v>
          </cell>
          <cell r="D141" t="str">
            <v>CR</v>
          </cell>
        </row>
        <row r="142">
          <cell r="C142">
            <v>141</v>
          </cell>
          <cell r="D142">
            <v>2501</v>
          </cell>
        </row>
        <row r="143">
          <cell r="C143">
            <v>142</v>
          </cell>
          <cell r="D143">
            <v>2504</v>
          </cell>
        </row>
        <row r="144">
          <cell r="C144">
            <v>143</v>
          </cell>
          <cell r="D144" t="str">
            <v>CC</v>
          </cell>
        </row>
        <row r="145">
          <cell r="C145">
            <v>144</v>
          </cell>
          <cell r="D145" t="str">
            <v>T38</v>
          </cell>
        </row>
        <row r="146">
          <cell r="C146">
            <v>145</v>
          </cell>
          <cell r="D146" t="str">
            <v>CR</v>
          </cell>
        </row>
        <row r="147">
          <cell r="C147">
            <v>146</v>
          </cell>
          <cell r="D147">
            <v>2602</v>
          </cell>
        </row>
        <row r="148">
          <cell r="C148">
            <v>147</v>
          </cell>
          <cell r="D148">
            <v>2603</v>
          </cell>
        </row>
        <row r="149">
          <cell r="C149">
            <v>148</v>
          </cell>
          <cell r="D149">
            <v>2604</v>
          </cell>
        </row>
        <row r="150">
          <cell r="C150">
            <v>149</v>
          </cell>
          <cell r="D150">
            <v>2601</v>
          </cell>
        </row>
        <row r="151">
          <cell r="C151">
            <v>150</v>
          </cell>
          <cell r="D151" t="str">
            <v>CR</v>
          </cell>
        </row>
        <row r="152">
          <cell r="C152">
            <v>151</v>
          </cell>
          <cell r="D152" t="str">
            <v>CC</v>
          </cell>
        </row>
        <row r="153">
          <cell r="C153">
            <v>152</v>
          </cell>
          <cell r="D153">
            <v>2504</v>
          </cell>
        </row>
        <row r="154">
          <cell r="C154">
            <v>153</v>
          </cell>
          <cell r="D154">
            <v>2502</v>
          </cell>
        </row>
        <row r="155">
          <cell r="C155">
            <v>154</v>
          </cell>
          <cell r="D155">
            <v>2503</v>
          </cell>
        </row>
        <row r="156">
          <cell r="C156">
            <v>155</v>
          </cell>
          <cell r="D156" t="str">
            <v>CR</v>
          </cell>
        </row>
        <row r="157">
          <cell r="C157">
            <v>156</v>
          </cell>
          <cell r="D157">
            <v>2602</v>
          </cell>
        </row>
        <row r="158">
          <cell r="C158">
            <v>157</v>
          </cell>
          <cell r="D158">
            <v>2601</v>
          </cell>
        </row>
        <row r="159">
          <cell r="C159">
            <v>158</v>
          </cell>
          <cell r="D159">
            <v>2602</v>
          </cell>
        </row>
        <row r="160">
          <cell r="C160">
            <v>159</v>
          </cell>
          <cell r="D160">
            <v>2601</v>
          </cell>
        </row>
        <row r="161">
          <cell r="C161">
            <v>160</v>
          </cell>
          <cell r="D161" t="str">
            <v>CR</v>
          </cell>
        </row>
        <row r="162">
          <cell r="C162">
            <v>161</v>
          </cell>
          <cell r="D162">
            <v>2501</v>
          </cell>
        </row>
        <row r="163">
          <cell r="C163">
            <v>162</v>
          </cell>
          <cell r="D163">
            <v>2504</v>
          </cell>
        </row>
        <row r="164">
          <cell r="C164">
            <v>163</v>
          </cell>
          <cell r="D164">
            <v>2502</v>
          </cell>
        </row>
        <row r="165">
          <cell r="C165">
            <v>164</v>
          </cell>
          <cell r="D165" t="str">
            <v>CC</v>
          </cell>
        </row>
        <row r="166">
          <cell r="C166">
            <v>165</v>
          </cell>
          <cell r="D166" t="str">
            <v>CR</v>
          </cell>
        </row>
        <row r="167">
          <cell r="C167">
            <v>166</v>
          </cell>
          <cell r="D167">
            <v>2602</v>
          </cell>
        </row>
        <row r="168">
          <cell r="C168">
            <v>167</v>
          </cell>
          <cell r="D168">
            <v>2603</v>
          </cell>
        </row>
        <row r="169">
          <cell r="C169">
            <v>168</v>
          </cell>
          <cell r="D169">
            <v>2604</v>
          </cell>
        </row>
        <row r="170">
          <cell r="C170">
            <v>169</v>
          </cell>
          <cell r="D170">
            <v>2601</v>
          </cell>
        </row>
        <row r="171">
          <cell r="C171">
            <v>170</v>
          </cell>
          <cell r="D171" t="str">
            <v>CR</v>
          </cell>
        </row>
        <row r="172">
          <cell r="C172">
            <v>171</v>
          </cell>
          <cell r="D172">
            <v>2501</v>
          </cell>
        </row>
        <row r="173">
          <cell r="C173">
            <v>172</v>
          </cell>
          <cell r="D173">
            <v>2502</v>
          </cell>
        </row>
        <row r="174">
          <cell r="C174">
            <v>173</v>
          </cell>
          <cell r="D174">
            <v>2502</v>
          </cell>
        </row>
        <row r="175">
          <cell r="C175">
            <v>174</v>
          </cell>
          <cell r="D175" t="str">
            <v>T38</v>
          </cell>
        </row>
        <row r="176">
          <cell r="C176">
            <v>175</v>
          </cell>
          <cell r="D176" t="str">
            <v>CR</v>
          </cell>
        </row>
        <row r="177">
          <cell r="C177">
            <v>176</v>
          </cell>
          <cell r="D177">
            <v>2602</v>
          </cell>
        </row>
        <row r="178">
          <cell r="C178">
            <v>177</v>
          </cell>
          <cell r="D178">
            <v>2603</v>
          </cell>
        </row>
        <row r="179">
          <cell r="C179">
            <v>178</v>
          </cell>
          <cell r="D179" t="str">
            <v>CC</v>
          </cell>
        </row>
        <row r="180">
          <cell r="C180">
            <v>179</v>
          </cell>
          <cell r="D180" t="str">
            <v>CC</v>
          </cell>
        </row>
        <row r="181">
          <cell r="C181">
            <v>180</v>
          </cell>
          <cell r="D181" t="str">
            <v>CR</v>
          </cell>
        </row>
        <row r="182">
          <cell r="C182">
            <v>181</v>
          </cell>
          <cell r="D182">
            <v>2501</v>
          </cell>
        </row>
        <row r="183">
          <cell r="C183">
            <v>182</v>
          </cell>
        </row>
        <row r="184">
          <cell r="C184">
            <v>183</v>
          </cell>
        </row>
        <row r="185">
          <cell r="C185">
            <v>184</v>
          </cell>
        </row>
        <row r="186">
          <cell r="C186">
            <v>185</v>
          </cell>
        </row>
        <row r="187">
          <cell r="C187">
            <v>186</v>
          </cell>
        </row>
        <row r="188">
          <cell r="C188">
            <v>187</v>
          </cell>
        </row>
        <row r="189">
          <cell r="C189">
            <v>188</v>
          </cell>
        </row>
        <row r="190">
          <cell r="C190">
            <v>189</v>
          </cell>
        </row>
        <row r="191">
          <cell r="C191">
            <v>190</v>
          </cell>
        </row>
        <row r="192">
          <cell r="C192">
            <v>191</v>
          </cell>
        </row>
        <row r="193">
          <cell r="C193">
            <v>192</v>
          </cell>
        </row>
        <row r="194">
          <cell r="C194">
            <v>193</v>
          </cell>
        </row>
        <row r="195">
          <cell r="C195">
            <v>194</v>
          </cell>
        </row>
        <row r="196">
          <cell r="C196">
            <v>195</v>
          </cell>
        </row>
        <row r="197">
          <cell r="C197">
            <v>196</v>
          </cell>
        </row>
        <row r="198">
          <cell r="C198">
            <v>197</v>
          </cell>
        </row>
        <row r="199">
          <cell r="C199">
            <v>198</v>
          </cell>
        </row>
        <row r="200">
          <cell r="C200">
            <v>199</v>
          </cell>
        </row>
        <row r="201">
          <cell r="C201">
            <v>200</v>
          </cell>
        </row>
        <row r="202">
          <cell r="C202">
            <v>201</v>
          </cell>
        </row>
        <row r="203">
          <cell r="C203">
            <v>202</v>
          </cell>
        </row>
        <row r="204">
          <cell r="C204">
            <v>203</v>
          </cell>
        </row>
        <row r="205">
          <cell r="C205">
            <v>204</v>
          </cell>
        </row>
        <row r="206">
          <cell r="C206">
            <v>205</v>
          </cell>
        </row>
        <row r="207">
          <cell r="C207">
            <v>206</v>
          </cell>
        </row>
        <row r="208">
          <cell r="C208">
            <v>207</v>
          </cell>
        </row>
        <row r="209">
          <cell r="C209">
            <v>208</v>
          </cell>
        </row>
        <row r="210">
          <cell r="C210">
            <v>209</v>
          </cell>
        </row>
        <row r="211">
          <cell r="C211">
            <v>210</v>
          </cell>
        </row>
        <row r="212">
          <cell r="C212">
            <v>211</v>
          </cell>
        </row>
        <row r="213">
          <cell r="C213">
            <v>212</v>
          </cell>
        </row>
        <row r="214">
          <cell r="C214">
            <v>213</v>
          </cell>
        </row>
        <row r="215">
          <cell r="C215">
            <v>214</v>
          </cell>
        </row>
        <row r="216">
          <cell r="C216">
            <v>215</v>
          </cell>
        </row>
        <row r="217">
          <cell r="C217">
            <v>216</v>
          </cell>
        </row>
        <row r="218">
          <cell r="C218">
            <v>217</v>
          </cell>
        </row>
        <row r="219">
          <cell r="C219">
            <v>218</v>
          </cell>
        </row>
        <row r="220">
          <cell r="C220">
            <v>219</v>
          </cell>
        </row>
        <row r="221">
          <cell r="C221">
            <v>220</v>
          </cell>
        </row>
        <row r="222">
          <cell r="C222">
            <v>221</v>
          </cell>
        </row>
        <row r="223">
          <cell r="C223">
            <v>222</v>
          </cell>
        </row>
        <row r="224">
          <cell r="C224">
            <v>223</v>
          </cell>
        </row>
        <row r="225">
          <cell r="C225">
            <v>224</v>
          </cell>
        </row>
        <row r="226">
          <cell r="C226">
            <v>225</v>
          </cell>
        </row>
        <row r="227">
          <cell r="C227">
            <v>226</v>
          </cell>
        </row>
        <row r="228">
          <cell r="C228">
            <v>227</v>
          </cell>
        </row>
        <row r="229">
          <cell r="C229">
            <v>228</v>
          </cell>
        </row>
        <row r="230">
          <cell r="C230">
            <v>229</v>
          </cell>
        </row>
        <row r="231">
          <cell r="C231">
            <v>230</v>
          </cell>
        </row>
        <row r="232">
          <cell r="C232">
            <v>231</v>
          </cell>
        </row>
        <row r="233">
          <cell r="C233">
            <v>232</v>
          </cell>
        </row>
        <row r="234">
          <cell r="C234">
            <v>233</v>
          </cell>
        </row>
        <row r="235">
          <cell r="C235">
            <v>234</v>
          </cell>
        </row>
        <row r="236">
          <cell r="C236">
            <v>235</v>
          </cell>
        </row>
        <row r="237">
          <cell r="C237">
            <v>236</v>
          </cell>
        </row>
        <row r="238">
          <cell r="C238">
            <v>237</v>
          </cell>
        </row>
        <row r="239">
          <cell r="C239">
            <v>238</v>
          </cell>
        </row>
        <row r="240">
          <cell r="C240">
            <v>239</v>
          </cell>
        </row>
        <row r="241">
          <cell r="C241">
            <v>240</v>
          </cell>
          <cell r="D241" t="str">
            <v>CR</v>
          </cell>
        </row>
        <row r="242">
          <cell r="C242">
            <v>241</v>
          </cell>
          <cell r="D242">
            <v>2602</v>
          </cell>
        </row>
        <row r="243">
          <cell r="C243">
            <v>242</v>
          </cell>
          <cell r="D243">
            <v>2601</v>
          </cell>
        </row>
        <row r="244">
          <cell r="C244">
            <v>243</v>
          </cell>
          <cell r="D244">
            <v>2602</v>
          </cell>
        </row>
        <row r="245">
          <cell r="C245">
            <v>244</v>
          </cell>
          <cell r="D245">
            <v>2601</v>
          </cell>
        </row>
        <row r="246">
          <cell r="C246">
            <v>245</v>
          </cell>
          <cell r="D246" t="str">
            <v>CR</v>
          </cell>
        </row>
        <row r="247">
          <cell r="C247">
            <v>246</v>
          </cell>
          <cell r="D247">
            <v>2501</v>
          </cell>
        </row>
        <row r="248">
          <cell r="C248">
            <v>247</v>
          </cell>
          <cell r="D248">
            <v>2504</v>
          </cell>
        </row>
        <row r="249">
          <cell r="C249">
            <v>248</v>
          </cell>
          <cell r="D249">
            <v>2502</v>
          </cell>
        </row>
        <row r="250">
          <cell r="C250">
            <v>249</v>
          </cell>
          <cell r="D250" t="str">
            <v>CC</v>
          </cell>
        </row>
        <row r="251">
          <cell r="C251">
            <v>250</v>
          </cell>
          <cell r="D251" t="str">
            <v>CR</v>
          </cell>
        </row>
        <row r="252">
          <cell r="C252">
            <v>251</v>
          </cell>
          <cell r="D252">
            <v>2602</v>
          </cell>
        </row>
        <row r="253">
          <cell r="C253">
            <v>252</v>
          </cell>
          <cell r="D253">
            <v>2603</v>
          </cell>
        </row>
        <row r="254">
          <cell r="C254">
            <v>253</v>
          </cell>
          <cell r="D254">
            <v>2604</v>
          </cell>
        </row>
        <row r="255">
          <cell r="C255">
            <v>254</v>
          </cell>
          <cell r="D255">
            <v>2601</v>
          </cell>
        </row>
        <row r="256">
          <cell r="C256">
            <v>255</v>
          </cell>
          <cell r="D256" t="str">
            <v>CR</v>
          </cell>
        </row>
        <row r="257">
          <cell r="C257">
            <v>256</v>
          </cell>
          <cell r="D257">
            <v>2501</v>
          </cell>
        </row>
        <row r="258">
          <cell r="C258">
            <v>257</v>
          </cell>
          <cell r="D258">
            <v>2502</v>
          </cell>
        </row>
        <row r="259">
          <cell r="C259">
            <v>258</v>
          </cell>
          <cell r="D259">
            <v>2502</v>
          </cell>
        </row>
        <row r="260">
          <cell r="C260">
            <v>259</v>
          </cell>
          <cell r="D260">
            <v>2503</v>
          </cell>
        </row>
        <row r="261">
          <cell r="C261">
            <v>260</v>
          </cell>
          <cell r="D261" t="str">
            <v>CR</v>
          </cell>
        </row>
        <row r="262">
          <cell r="C262">
            <v>261</v>
          </cell>
          <cell r="D262">
            <v>2602</v>
          </cell>
        </row>
        <row r="263">
          <cell r="C263">
            <v>262</v>
          </cell>
          <cell r="D263">
            <v>2603</v>
          </cell>
        </row>
        <row r="264">
          <cell r="C264">
            <v>263</v>
          </cell>
          <cell r="D264" t="str">
            <v>CC</v>
          </cell>
        </row>
        <row r="265">
          <cell r="C265">
            <v>264</v>
          </cell>
          <cell r="D265" t="str">
            <v>CC</v>
          </cell>
        </row>
        <row r="266">
          <cell r="C266">
            <v>265</v>
          </cell>
          <cell r="D266" t="str">
            <v>CR</v>
          </cell>
        </row>
        <row r="267">
          <cell r="C267">
            <v>266</v>
          </cell>
          <cell r="D267">
            <v>2501</v>
          </cell>
        </row>
        <row r="268">
          <cell r="C268">
            <v>267</v>
          </cell>
          <cell r="D268">
            <v>2504</v>
          </cell>
        </row>
        <row r="269">
          <cell r="C269">
            <v>268</v>
          </cell>
          <cell r="D269">
            <v>2502</v>
          </cell>
        </row>
        <row r="270">
          <cell r="C270">
            <v>269</v>
          </cell>
          <cell r="D270" t="str">
            <v>T38</v>
          </cell>
        </row>
        <row r="271">
          <cell r="C271">
            <v>270</v>
          </cell>
          <cell r="D271" t="str">
            <v>CR</v>
          </cell>
        </row>
        <row r="272">
          <cell r="C272">
            <v>271</v>
          </cell>
          <cell r="D272" t="str">
            <v>CC</v>
          </cell>
        </row>
        <row r="273">
          <cell r="C273">
            <v>272</v>
          </cell>
          <cell r="D273">
            <v>2603</v>
          </cell>
        </row>
        <row r="274">
          <cell r="C274">
            <v>273</v>
          </cell>
          <cell r="D274">
            <v>2604</v>
          </cell>
        </row>
        <row r="275">
          <cell r="C275">
            <v>274</v>
          </cell>
          <cell r="D275">
            <v>2601</v>
          </cell>
        </row>
        <row r="276">
          <cell r="C276">
            <v>275</v>
          </cell>
          <cell r="D276" t="str">
            <v>CR</v>
          </cell>
        </row>
        <row r="277">
          <cell r="C277">
            <v>276</v>
          </cell>
          <cell r="D277">
            <v>2501</v>
          </cell>
        </row>
        <row r="278">
          <cell r="C278">
            <v>277</v>
          </cell>
          <cell r="D278">
            <v>2502</v>
          </cell>
        </row>
        <row r="279">
          <cell r="C279">
            <v>278</v>
          </cell>
          <cell r="D279">
            <v>2501</v>
          </cell>
        </row>
        <row r="280">
          <cell r="C280">
            <v>279</v>
          </cell>
          <cell r="D280">
            <v>2503</v>
          </cell>
        </row>
        <row r="281">
          <cell r="C281">
            <v>280</v>
          </cell>
          <cell r="D281" t="str">
            <v>CR</v>
          </cell>
        </row>
        <row r="282">
          <cell r="C282">
            <v>281</v>
          </cell>
          <cell r="D282">
            <v>2602</v>
          </cell>
        </row>
        <row r="283">
          <cell r="C283">
            <v>282</v>
          </cell>
          <cell r="D283">
            <v>2603</v>
          </cell>
        </row>
        <row r="284">
          <cell r="C284">
            <v>283</v>
          </cell>
          <cell r="D284">
            <v>2604</v>
          </cell>
        </row>
        <row r="285">
          <cell r="C285">
            <v>284</v>
          </cell>
          <cell r="D285" t="str">
            <v>CC</v>
          </cell>
        </row>
        <row r="286">
          <cell r="C286">
            <v>285</v>
          </cell>
          <cell r="D286" t="str">
            <v>CR</v>
          </cell>
        </row>
        <row r="287">
          <cell r="C287">
            <v>286</v>
          </cell>
          <cell r="D287">
            <v>2501</v>
          </cell>
        </row>
        <row r="288">
          <cell r="C288">
            <v>287</v>
          </cell>
          <cell r="D288">
            <v>2504</v>
          </cell>
        </row>
        <row r="289">
          <cell r="C289">
            <v>288</v>
          </cell>
          <cell r="D289">
            <v>2502</v>
          </cell>
        </row>
        <row r="290">
          <cell r="C290">
            <v>289</v>
          </cell>
          <cell r="D290">
            <v>2503</v>
          </cell>
        </row>
        <row r="291">
          <cell r="C291">
            <v>290</v>
          </cell>
          <cell r="D291" t="str">
            <v>CR</v>
          </cell>
        </row>
        <row r="292">
          <cell r="C292">
            <v>291</v>
          </cell>
          <cell r="D292">
            <v>2602</v>
          </cell>
        </row>
        <row r="293">
          <cell r="C293">
            <v>292</v>
          </cell>
          <cell r="D293">
            <v>2601</v>
          </cell>
        </row>
        <row r="294">
          <cell r="C294">
            <v>293</v>
          </cell>
          <cell r="D294">
            <v>2604</v>
          </cell>
        </row>
        <row r="295">
          <cell r="C295">
            <v>294</v>
          </cell>
          <cell r="D295">
            <v>2601</v>
          </cell>
        </row>
        <row r="296">
          <cell r="C296">
            <v>295</v>
          </cell>
          <cell r="D296" t="str">
            <v>CR</v>
          </cell>
        </row>
        <row r="297">
          <cell r="C297">
            <v>296</v>
          </cell>
          <cell r="D297">
            <v>2501</v>
          </cell>
        </row>
        <row r="298">
          <cell r="C298">
            <v>297</v>
          </cell>
          <cell r="D298">
            <v>2504</v>
          </cell>
        </row>
        <row r="299">
          <cell r="C299">
            <v>298</v>
          </cell>
          <cell r="D299" t="str">
            <v>CC</v>
          </cell>
        </row>
        <row r="300">
          <cell r="C300">
            <v>299</v>
          </cell>
          <cell r="D300" t="str">
            <v>T38</v>
          </cell>
        </row>
        <row r="301">
          <cell r="C301">
            <v>300</v>
          </cell>
          <cell r="D301" t="str">
            <v>CR</v>
          </cell>
        </row>
        <row r="302">
          <cell r="C302">
            <v>301</v>
          </cell>
          <cell r="D302">
            <v>2602</v>
          </cell>
        </row>
        <row r="303">
          <cell r="C303">
            <v>302</v>
          </cell>
          <cell r="D303">
            <v>2603</v>
          </cell>
        </row>
        <row r="304">
          <cell r="C304">
            <v>303</v>
          </cell>
          <cell r="D304">
            <v>2604</v>
          </cell>
        </row>
        <row r="305">
          <cell r="C305">
            <v>304</v>
          </cell>
          <cell r="D305">
            <v>2061</v>
          </cell>
        </row>
        <row r="306">
          <cell r="C306">
            <v>305</v>
          </cell>
          <cell r="D306" t="str">
            <v>CR</v>
          </cell>
        </row>
        <row r="307">
          <cell r="C307">
            <v>306</v>
          </cell>
          <cell r="D307" t="str">
            <v>CC</v>
          </cell>
        </row>
        <row r="308">
          <cell r="C308">
            <v>307</v>
          </cell>
          <cell r="D308">
            <v>2504</v>
          </cell>
        </row>
        <row r="309">
          <cell r="C309">
            <v>308</v>
          </cell>
          <cell r="D309">
            <v>2502</v>
          </cell>
        </row>
        <row r="310">
          <cell r="C310">
            <v>309</v>
          </cell>
          <cell r="D310">
            <v>2503</v>
          </cell>
        </row>
        <row r="311">
          <cell r="C311">
            <v>310</v>
          </cell>
          <cell r="D311" t="str">
            <v>CR</v>
          </cell>
        </row>
        <row r="312">
          <cell r="C312">
            <v>311</v>
          </cell>
          <cell r="D312">
            <v>2602</v>
          </cell>
        </row>
        <row r="313">
          <cell r="C313">
            <v>312</v>
          </cell>
          <cell r="D313">
            <v>2601</v>
          </cell>
        </row>
        <row r="314">
          <cell r="C314">
            <v>313</v>
          </cell>
          <cell r="D314">
            <v>2602</v>
          </cell>
        </row>
        <row r="315">
          <cell r="C315">
            <v>314</v>
          </cell>
          <cell r="D315">
            <v>2601</v>
          </cell>
        </row>
        <row r="316">
          <cell r="C316">
            <v>315</v>
          </cell>
          <cell r="D316" t="str">
            <v>CR</v>
          </cell>
        </row>
        <row r="317">
          <cell r="C317">
            <v>316</v>
          </cell>
          <cell r="D317">
            <v>2501</v>
          </cell>
        </row>
        <row r="318">
          <cell r="C318">
            <v>317</v>
          </cell>
          <cell r="D318">
            <v>2504</v>
          </cell>
        </row>
        <row r="319">
          <cell r="C319">
            <v>318</v>
          </cell>
          <cell r="D319">
            <v>2502</v>
          </cell>
        </row>
        <row r="320">
          <cell r="C320">
            <v>319</v>
          </cell>
          <cell r="D320" t="str">
            <v>CC</v>
          </cell>
        </row>
        <row r="321">
          <cell r="C321">
            <v>320</v>
          </cell>
          <cell r="D321" t="str">
            <v>CR</v>
          </cell>
        </row>
        <row r="322">
          <cell r="C322">
            <v>321</v>
          </cell>
          <cell r="D322">
            <v>2602</v>
          </cell>
        </row>
        <row r="323">
          <cell r="C323">
            <v>322</v>
          </cell>
          <cell r="D323">
            <v>2603</v>
          </cell>
        </row>
        <row r="324">
          <cell r="C324">
            <v>323</v>
          </cell>
          <cell r="D324">
            <v>2604</v>
          </cell>
        </row>
        <row r="325">
          <cell r="C325">
            <v>324</v>
          </cell>
          <cell r="D325">
            <v>2601</v>
          </cell>
        </row>
        <row r="326">
          <cell r="C326">
            <v>325</v>
          </cell>
          <cell r="D326" t="str">
            <v>CR</v>
          </cell>
        </row>
        <row r="327">
          <cell r="C327">
            <v>326</v>
          </cell>
          <cell r="D327">
            <v>2501</v>
          </cell>
        </row>
        <row r="328">
          <cell r="C328">
            <v>327</v>
          </cell>
          <cell r="D328">
            <v>2502</v>
          </cell>
        </row>
        <row r="329">
          <cell r="C329">
            <v>328</v>
          </cell>
          <cell r="D329">
            <v>2502</v>
          </cell>
        </row>
        <row r="330">
          <cell r="C330">
            <v>329</v>
          </cell>
          <cell r="D330" t="str">
            <v>T38</v>
          </cell>
        </row>
        <row r="331">
          <cell r="C331">
            <v>330</v>
          </cell>
          <cell r="D331" t="str">
            <v>CR</v>
          </cell>
        </row>
        <row r="332">
          <cell r="C332">
            <v>331</v>
          </cell>
          <cell r="D332">
            <v>2602</v>
          </cell>
        </row>
        <row r="333">
          <cell r="C333">
            <v>332</v>
          </cell>
          <cell r="D333">
            <v>2603</v>
          </cell>
        </row>
        <row r="334">
          <cell r="C334">
            <v>333</v>
          </cell>
          <cell r="D334" t="str">
            <v>CC</v>
          </cell>
        </row>
        <row r="335">
          <cell r="C335">
            <v>334</v>
          </cell>
          <cell r="D335" t="str">
            <v>CC</v>
          </cell>
        </row>
        <row r="336">
          <cell r="C336">
            <v>335</v>
          </cell>
          <cell r="D336" t="str">
            <v>CR</v>
          </cell>
        </row>
        <row r="337">
          <cell r="C337">
            <v>336</v>
          </cell>
          <cell r="D337">
            <v>2501</v>
          </cell>
        </row>
        <row r="338">
          <cell r="C338">
            <v>337</v>
          </cell>
          <cell r="D338">
            <v>2504</v>
          </cell>
        </row>
        <row r="339">
          <cell r="C339">
            <v>338</v>
          </cell>
          <cell r="D339">
            <v>2502</v>
          </cell>
        </row>
        <row r="340">
          <cell r="C340">
            <v>339</v>
          </cell>
          <cell r="D340">
            <v>2503</v>
          </cell>
        </row>
        <row r="341">
          <cell r="C341">
            <v>340</v>
          </cell>
          <cell r="D341" t="str">
            <v>CR</v>
          </cell>
        </row>
        <row r="342">
          <cell r="C342">
            <v>341</v>
          </cell>
          <cell r="D342" t="str">
            <v>CC</v>
          </cell>
        </row>
        <row r="343">
          <cell r="C343">
            <v>342</v>
          </cell>
          <cell r="D343">
            <v>2603</v>
          </cell>
        </row>
        <row r="344">
          <cell r="C344">
            <v>343</v>
          </cell>
          <cell r="D344">
            <v>2604</v>
          </cell>
        </row>
        <row r="345">
          <cell r="C345">
            <v>344</v>
          </cell>
          <cell r="D345">
            <v>2601</v>
          </cell>
        </row>
        <row r="346">
          <cell r="C346">
            <v>345</v>
          </cell>
          <cell r="D346" t="str">
            <v>CR</v>
          </cell>
        </row>
        <row r="347">
          <cell r="C347">
            <v>346</v>
          </cell>
          <cell r="D347">
            <v>2501</v>
          </cell>
        </row>
        <row r="348">
          <cell r="C348">
            <v>347</v>
          </cell>
          <cell r="D348">
            <v>2502</v>
          </cell>
        </row>
        <row r="349">
          <cell r="C349">
            <v>348</v>
          </cell>
          <cell r="D349">
            <v>2501</v>
          </cell>
        </row>
        <row r="350">
          <cell r="C350">
            <v>349</v>
          </cell>
          <cell r="D350">
            <v>2503</v>
          </cell>
        </row>
        <row r="351">
          <cell r="C351">
            <v>350</v>
          </cell>
          <cell r="D351" t="str">
            <v>CR</v>
          </cell>
        </row>
        <row r="352">
          <cell r="C352">
            <v>351</v>
          </cell>
          <cell r="D352">
            <v>2602</v>
          </cell>
        </row>
        <row r="353">
          <cell r="C353">
            <v>352</v>
          </cell>
          <cell r="D353">
            <v>2603</v>
          </cell>
        </row>
        <row r="354">
          <cell r="C354">
            <v>353</v>
          </cell>
          <cell r="D354">
            <v>2604</v>
          </cell>
        </row>
        <row r="355">
          <cell r="C355">
            <v>354</v>
          </cell>
          <cell r="D355" t="str">
            <v>CC</v>
          </cell>
        </row>
        <row r="356">
          <cell r="C356">
            <v>355</v>
          </cell>
          <cell r="D356" t="str">
            <v>CR</v>
          </cell>
        </row>
        <row r="357">
          <cell r="C357">
            <v>356</v>
          </cell>
          <cell r="D357">
            <v>2501</v>
          </cell>
        </row>
        <row r="358">
          <cell r="C358">
            <v>357</v>
          </cell>
          <cell r="D358">
            <v>2504</v>
          </cell>
        </row>
        <row r="359">
          <cell r="C359">
            <v>358</v>
          </cell>
          <cell r="D359">
            <v>2502</v>
          </cell>
        </row>
        <row r="360">
          <cell r="C360">
            <v>359</v>
          </cell>
          <cell r="D360" t="str">
            <v>T38</v>
          </cell>
        </row>
        <row r="361">
          <cell r="C361">
            <v>360</v>
          </cell>
          <cell r="D361" t="str">
            <v>CR</v>
          </cell>
        </row>
        <row r="362">
          <cell r="C362">
            <v>361</v>
          </cell>
          <cell r="D362">
            <v>2602</v>
          </cell>
        </row>
        <row r="363">
          <cell r="C363">
            <v>362</v>
          </cell>
          <cell r="D363">
            <v>2601</v>
          </cell>
        </row>
        <row r="364">
          <cell r="C364">
            <v>363</v>
          </cell>
          <cell r="D364" t="str">
            <v>VA</v>
          </cell>
        </row>
        <row r="365">
          <cell r="C365">
            <v>364</v>
          </cell>
          <cell r="D365" t="str">
            <v>VA</v>
          </cell>
        </row>
        <row r="366">
          <cell r="C366">
            <v>365</v>
          </cell>
          <cell r="D366" t="str">
            <v>CR</v>
          </cell>
        </row>
        <row r="367">
          <cell r="C367">
            <v>366</v>
          </cell>
          <cell r="D367" t="str">
            <v>CC</v>
          </cell>
        </row>
        <row r="368">
          <cell r="C368">
            <v>367</v>
          </cell>
          <cell r="D368" t="str">
            <v>VA</v>
          </cell>
        </row>
        <row r="369">
          <cell r="C369">
            <v>368</v>
          </cell>
          <cell r="D369" t="str">
            <v>CC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H369" totalsRowShown="0" dataDxfId="8">
  <autoFilter ref="A1:H369" xr:uid="{00000000-0009-0000-0100-000001000000}"/>
  <tableColumns count="8">
    <tableColumn id="1" xr3:uid="{00000000-0010-0000-0000-000001000000}" name="CODES 1" dataDxfId="7"/>
    <tableColumn id="2" xr3:uid="{00000000-0010-0000-0000-000002000000}" name="JOURS" dataDxfId="6"/>
    <tableColumn id="3" xr3:uid="{00000000-0010-0000-0000-000003000000}" name="CODES 2" dataDxfId="5"/>
    <tableColumn id="4" xr3:uid="{00000000-0010-0000-0000-000004000000}" name="SERVICE" dataDxfId="4"/>
    <tableColumn id="5" xr3:uid="{00000000-0010-0000-0000-000005000000}" name="CODES 3" dataDxfId="3"/>
    <tableColumn id="6" xr3:uid="{00000000-0010-0000-0000-000006000000}" name="DEBUT" dataDxfId="2"/>
    <tableColumn id="7" xr3:uid="{00000000-0010-0000-0000-000007000000}" name="CODES 4" dataDxfId="1"/>
    <tableColumn id="8" xr3:uid="{00000000-0010-0000-0000-000008000000}" name="FIN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3DA8C-B275-42E8-8234-C12BBB8CA95E}">
  <sheetPr>
    <pageSetUpPr fitToPage="1"/>
  </sheetPr>
  <dimension ref="A1:BG46"/>
  <sheetViews>
    <sheetView tabSelected="1" workbookViewId="0">
      <selection activeCell="E33" sqref="E33:P33"/>
    </sheetView>
  </sheetViews>
  <sheetFormatPr baseColWidth="10" defaultRowHeight="17.25" customHeight="1" x14ac:dyDescent="0.25"/>
  <cols>
    <col min="1" max="1" width="0.85546875" style="1" customWidth="1"/>
    <col min="2" max="2" width="9.42578125" style="1" customWidth="1"/>
    <col min="3" max="3" width="5" style="1" customWidth="1"/>
    <col min="4" max="4" width="5.140625" style="1" customWidth="1"/>
    <col min="5" max="5" width="10.7109375" style="1" customWidth="1"/>
    <col min="6" max="6" width="4.140625" style="1" customWidth="1"/>
    <col min="7" max="7" width="3.42578125" style="1" customWidth="1"/>
    <col min="8" max="8" width="9.7109375" style="1" customWidth="1"/>
    <col min="9" max="9" width="6.140625" style="1" customWidth="1"/>
    <col min="10" max="10" width="3.7109375" style="1" customWidth="1"/>
    <col min="11" max="11" width="3.140625" style="1" customWidth="1"/>
    <col min="12" max="12" width="7.42578125" style="1" customWidth="1"/>
    <col min="13" max="13" width="10.5703125" style="1" bestFit="1" customWidth="1"/>
    <col min="14" max="14" width="3.28515625" style="1" customWidth="1"/>
    <col min="15" max="15" width="10.5703125" style="1" customWidth="1"/>
    <col min="16" max="16" width="9.7109375" style="1" customWidth="1"/>
    <col min="17" max="17" width="1.42578125" style="1" customWidth="1"/>
    <col min="18" max="18" width="1.7109375" style="1" customWidth="1"/>
    <col min="19" max="19" width="4.28515625" style="2" customWidth="1"/>
    <col min="20" max="20" width="3.28515625" style="1" customWidth="1"/>
    <col min="21" max="21" width="0.140625" style="1" customWidth="1"/>
    <col min="22" max="22" width="3.28515625" style="1" customWidth="1"/>
    <col min="23" max="23" width="0.140625" style="1" customWidth="1"/>
    <col min="24" max="24" width="3.28515625" style="1" customWidth="1"/>
    <col min="25" max="25" width="1.5703125" style="1" customWidth="1"/>
    <col min="26" max="30" width="3.28515625" style="1" customWidth="1"/>
    <col min="31" max="31" width="2.42578125" style="1" customWidth="1"/>
    <col min="32" max="32" width="3.28515625" style="1" customWidth="1"/>
    <col min="33" max="33" width="1.85546875" style="1" customWidth="1"/>
    <col min="34" max="34" width="2.7109375" style="1" customWidth="1"/>
    <col min="35" max="35" width="1.5703125" style="1" customWidth="1"/>
    <col min="36" max="36" width="5.7109375" style="1" customWidth="1"/>
    <col min="37" max="37" width="3.28515625" style="1" customWidth="1"/>
    <col min="38" max="38" width="0.28515625" style="1" customWidth="1"/>
    <col min="39" max="39" width="3.28515625" style="1" customWidth="1"/>
    <col min="40" max="40" width="0.28515625" style="1" customWidth="1"/>
    <col min="41" max="41" width="3.28515625" style="1" customWidth="1"/>
    <col min="42" max="42" width="1.5703125" style="1" customWidth="1"/>
    <col min="43" max="43" width="3.28515625" style="1" customWidth="1"/>
    <col min="44" max="44" width="10.5703125" style="1" customWidth="1"/>
    <col min="45" max="46" width="3.28515625" style="1" customWidth="1"/>
    <col min="47" max="47" width="1.28515625" style="1" customWidth="1"/>
    <col min="48" max="48" width="3.28515625" style="1" customWidth="1"/>
    <col min="49" max="16384" width="11.42578125" style="1"/>
  </cols>
  <sheetData>
    <row r="1" spans="1:47" ht="24.75" customHeight="1" x14ac:dyDescent="0.25">
      <c r="F1" s="1" t="str">
        <f>IF(ISBLANK(E1)," ",VLOOKUP(E1,[1]Codes!C2:D369,2))</f>
        <v xml:space="preserve"> </v>
      </c>
    </row>
    <row r="2" spans="1:47" ht="19.5" customHeight="1" x14ac:dyDescent="0.25">
      <c r="Z2" s="147" t="s">
        <v>0</v>
      </c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</row>
    <row r="3" spans="1:47" ht="17.25" customHeight="1" x14ac:dyDescent="0.25">
      <c r="N3" s="148">
        <v>2682</v>
      </c>
      <c r="O3" s="148"/>
      <c r="P3" s="148"/>
    </row>
    <row r="4" spans="1:47" ht="17.25" customHeight="1" x14ac:dyDescent="0.3">
      <c r="A4" s="51">
        <f>Codes!L2</f>
        <v>3</v>
      </c>
      <c r="E4" s="150" t="s">
        <v>110</v>
      </c>
      <c r="F4" s="150"/>
      <c r="G4" s="150"/>
      <c r="H4" s="150"/>
      <c r="I4" s="150"/>
      <c r="J4" s="150"/>
      <c r="K4" s="150"/>
      <c r="L4" s="50">
        <f>A4</f>
        <v>3</v>
      </c>
      <c r="M4" s="3" t="s">
        <v>1</v>
      </c>
      <c r="N4" s="149"/>
      <c r="O4" s="149"/>
      <c r="P4" s="149"/>
      <c r="R4" s="48"/>
      <c r="AR4" s="151" t="s">
        <v>2</v>
      </c>
      <c r="AS4" s="151"/>
      <c r="AT4" s="151"/>
      <c r="AU4" s="151"/>
    </row>
    <row r="5" spans="1:47" ht="12" customHeight="1" x14ac:dyDescent="0.25">
      <c r="P5" s="4"/>
    </row>
    <row r="6" spans="1:47" s="5" customFormat="1" ht="20.25" customHeight="1" x14ac:dyDescent="0.25">
      <c r="B6" s="6" t="s">
        <v>3</v>
      </c>
      <c r="C6" s="152" t="s">
        <v>111</v>
      </c>
      <c r="D6" s="152"/>
      <c r="E6" s="152"/>
      <c r="F6" s="152"/>
      <c r="G6" s="152"/>
      <c r="H6" s="152"/>
      <c r="I6" s="153" t="s">
        <v>4</v>
      </c>
      <c r="J6" s="153"/>
      <c r="K6" s="153"/>
      <c r="L6" s="154" t="s">
        <v>132</v>
      </c>
      <c r="M6" s="154"/>
      <c r="N6" s="154"/>
      <c r="O6" s="154"/>
      <c r="P6" s="154"/>
      <c r="S6" s="7" t="s">
        <v>5</v>
      </c>
      <c r="T6" s="59"/>
      <c r="U6" s="59"/>
      <c r="V6" s="59"/>
      <c r="W6" s="59"/>
      <c r="X6" s="59"/>
      <c r="Z6" s="155" t="s">
        <v>6</v>
      </c>
      <c r="AA6" s="155"/>
      <c r="AB6" s="155"/>
      <c r="AC6" s="155"/>
      <c r="AD6" s="155"/>
      <c r="AE6" s="155"/>
      <c r="AF6" s="155"/>
      <c r="AG6" s="155"/>
      <c r="AK6" s="59" t="s">
        <v>7</v>
      </c>
      <c r="AL6" s="59"/>
      <c r="AS6" s="8" t="s">
        <v>8</v>
      </c>
      <c r="AT6" s="9"/>
      <c r="AU6" s="9"/>
    </row>
    <row r="7" spans="1:47" s="5" customFormat="1" ht="17.25" customHeight="1" x14ac:dyDescent="0.25">
      <c r="B7" s="6" t="s">
        <v>9</v>
      </c>
      <c r="C7" s="156">
        <v>44292</v>
      </c>
      <c r="D7" s="156"/>
      <c r="E7" s="156"/>
      <c r="F7" s="156"/>
      <c r="G7" s="156"/>
      <c r="H7" s="61">
        <f>A4</f>
        <v>3</v>
      </c>
      <c r="I7" s="157" t="s">
        <v>10</v>
      </c>
      <c r="J7" s="157"/>
      <c r="K7" s="157"/>
      <c r="L7" s="158" t="s">
        <v>133</v>
      </c>
      <c r="M7" s="158"/>
      <c r="N7" s="158"/>
      <c r="O7" s="158"/>
      <c r="P7" s="158"/>
      <c r="S7" s="7" t="s">
        <v>11</v>
      </c>
      <c r="T7" s="59"/>
      <c r="U7" s="59"/>
      <c r="V7" s="59"/>
      <c r="W7" s="59"/>
      <c r="X7" s="59"/>
      <c r="Z7" s="155" t="s">
        <v>6</v>
      </c>
      <c r="AA7" s="155"/>
      <c r="AB7" s="155"/>
      <c r="AC7" s="155"/>
      <c r="AD7" s="155"/>
      <c r="AE7" s="155"/>
      <c r="AF7" s="155"/>
      <c r="AG7" s="155"/>
      <c r="AK7" s="59" t="s">
        <v>12</v>
      </c>
      <c r="AL7" s="59"/>
      <c r="AS7" s="8" t="s">
        <v>8</v>
      </c>
      <c r="AT7" s="9"/>
      <c r="AU7" s="9"/>
    </row>
    <row r="8" spans="1:47" s="5" customFormat="1" ht="21.75" customHeight="1" x14ac:dyDescent="0.25">
      <c r="B8" s="6" t="s">
        <v>13</v>
      </c>
      <c r="C8" s="62"/>
      <c r="D8" s="63">
        <f>A4</f>
        <v>3</v>
      </c>
      <c r="E8" s="159">
        <v>0.49652777777777773</v>
      </c>
      <c r="F8" s="159"/>
      <c r="G8" s="64" t="s">
        <v>14</v>
      </c>
      <c r="H8" s="160">
        <v>0.83333333333333337</v>
      </c>
      <c r="I8" s="160"/>
      <c r="J8" s="157" t="s">
        <v>15</v>
      </c>
      <c r="K8" s="157"/>
      <c r="L8" s="65" t="s">
        <v>112</v>
      </c>
      <c r="M8" s="71"/>
      <c r="N8" s="67" t="s">
        <v>14</v>
      </c>
      <c r="O8" s="71"/>
      <c r="P8" s="66"/>
      <c r="S8" s="7" t="s">
        <v>16</v>
      </c>
      <c r="T8" s="59"/>
      <c r="U8" s="59"/>
      <c r="V8" s="59"/>
      <c r="W8" s="59"/>
      <c r="X8" s="59"/>
      <c r="Z8" s="155" t="s">
        <v>6</v>
      </c>
      <c r="AA8" s="155"/>
      <c r="AB8" s="155"/>
      <c r="AC8" s="155"/>
      <c r="AD8" s="155"/>
      <c r="AE8" s="155"/>
      <c r="AF8" s="155"/>
      <c r="AG8" s="155"/>
      <c r="AK8" s="59" t="s">
        <v>17</v>
      </c>
      <c r="AL8" s="59"/>
      <c r="AS8" s="8" t="s">
        <v>8</v>
      </c>
      <c r="AT8" s="9"/>
      <c r="AU8" s="9"/>
    </row>
    <row r="9" spans="1:47" ht="17.25" customHeight="1" x14ac:dyDescent="0.25">
      <c r="S9" s="111" t="s">
        <v>18</v>
      </c>
      <c r="T9" s="112" t="s">
        <v>19</v>
      </c>
      <c r="U9" s="112"/>
      <c r="V9" s="112"/>
      <c r="W9" s="112"/>
      <c r="X9" s="112"/>
      <c r="Y9" s="112"/>
      <c r="Z9" s="112"/>
      <c r="AA9" s="112"/>
      <c r="AB9" s="112"/>
      <c r="AC9" s="112"/>
      <c r="AD9" s="112"/>
      <c r="AE9" s="112"/>
      <c r="AF9" s="112"/>
      <c r="AJ9" s="111" t="s">
        <v>20</v>
      </c>
      <c r="AK9" s="112" t="s">
        <v>21</v>
      </c>
      <c r="AL9" s="112"/>
      <c r="AM9" s="112"/>
      <c r="AN9" s="112"/>
      <c r="AO9" s="112"/>
      <c r="AP9" s="112"/>
      <c r="AQ9" s="112"/>
      <c r="AR9" s="112"/>
      <c r="AS9" s="112"/>
      <c r="AT9" s="112"/>
      <c r="AU9" s="112"/>
    </row>
    <row r="10" spans="1:47" ht="17.25" customHeight="1" x14ac:dyDescent="0.25">
      <c r="B10" s="133" t="s">
        <v>22</v>
      </c>
      <c r="C10" s="134"/>
      <c r="D10" s="134"/>
      <c r="E10" s="134"/>
      <c r="F10" s="134"/>
      <c r="G10" s="134"/>
      <c r="H10" s="134"/>
      <c r="I10" s="134"/>
      <c r="J10" s="57"/>
      <c r="K10" s="133" t="s">
        <v>23</v>
      </c>
      <c r="L10" s="134"/>
      <c r="M10" s="134"/>
      <c r="N10" s="134"/>
      <c r="O10" s="134"/>
      <c r="P10" s="135"/>
      <c r="S10" s="111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2"/>
      <c r="AJ10" s="111"/>
      <c r="AK10" s="112"/>
      <c r="AL10" s="112"/>
      <c r="AM10" s="112"/>
      <c r="AN10" s="112"/>
      <c r="AO10" s="112"/>
      <c r="AP10" s="112"/>
      <c r="AQ10" s="112"/>
      <c r="AR10" s="112"/>
      <c r="AS10" s="112"/>
      <c r="AT10" s="112"/>
      <c r="AU10" s="112"/>
    </row>
    <row r="11" spans="1:47" s="10" customFormat="1" ht="17.25" customHeight="1" x14ac:dyDescent="0.4">
      <c r="B11" s="11" t="s">
        <v>24</v>
      </c>
      <c r="C11" s="124" t="s">
        <v>25</v>
      </c>
      <c r="D11" s="125"/>
      <c r="E11" s="125"/>
      <c r="F11" s="125"/>
      <c r="G11" s="126"/>
      <c r="H11" s="11" t="s">
        <v>26</v>
      </c>
      <c r="I11" s="124" t="s">
        <v>27</v>
      </c>
      <c r="J11" s="126"/>
      <c r="K11" s="124" t="s">
        <v>25</v>
      </c>
      <c r="L11" s="125"/>
      <c r="M11" s="125"/>
      <c r="N11" s="125"/>
      <c r="O11" s="125"/>
      <c r="P11" s="11" t="s">
        <v>26</v>
      </c>
      <c r="S11" s="7"/>
      <c r="T11" s="8" t="s">
        <v>8</v>
      </c>
      <c r="U11" s="12"/>
      <c r="V11" s="8" t="s">
        <v>8</v>
      </c>
      <c r="W11" s="12"/>
      <c r="X11" s="8" t="s">
        <v>8</v>
      </c>
      <c r="Z11" s="13" t="s">
        <v>28</v>
      </c>
      <c r="AK11" s="8" t="s">
        <v>8</v>
      </c>
      <c r="AL11" s="14"/>
      <c r="AM11" s="8" t="s">
        <v>8</v>
      </c>
      <c r="AN11" s="14"/>
      <c r="AO11" s="8" t="s">
        <v>8</v>
      </c>
      <c r="AQ11" s="15" t="s">
        <v>29</v>
      </c>
      <c r="AR11" s="1"/>
    </row>
    <row r="12" spans="1:47" ht="17.25" customHeight="1" x14ac:dyDescent="0.4">
      <c r="B12" s="74"/>
      <c r="C12" s="136"/>
      <c r="D12" s="137"/>
      <c r="E12" s="137"/>
      <c r="F12" s="137"/>
      <c r="G12" s="138"/>
      <c r="H12" s="73"/>
      <c r="I12" s="68"/>
      <c r="J12" s="69"/>
      <c r="K12" s="136"/>
      <c r="L12" s="137"/>
      <c r="M12" s="137"/>
      <c r="N12" s="137"/>
      <c r="O12" s="137"/>
      <c r="P12" s="82"/>
      <c r="T12" s="8" t="s">
        <v>8</v>
      </c>
      <c r="U12" s="12"/>
      <c r="V12" s="8" t="s">
        <v>8</v>
      </c>
      <c r="W12" s="12"/>
      <c r="X12" s="8" t="s">
        <v>8</v>
      </c>
      <c r="Z12" s="13" t="s">
        <v>28</v>
      </c>
      <c r="AK12" s="8" t="s">
        <v>8</v>
      </c>
      <c r="AL12" s="14"/>
      <c r="AM12" s="8" t="s">
        <v>8</v>
      </c>
      <c r="AN12" s="14"/>
      <c r="AO12" s="8" t="s">
        <v>8</v>
      </c>
      <c r="AQ12" s="1" t="s">
        <v>30</v>
      </c>
    </row>
    <row r="13" spans="1:47" ht="17.25" customHeight="1" x14ac:dyDescent="0.4">
      <c r="B13" s="74"/>
      <c r="C13" s="140"/>
      <c r="D13" s="141"/>
      <c r="E13" s="141"/>
      <c r="F13" s="141"/>
      <c r="G13" s="142"/>
      <c r="H13" s="73"/>
      <c r="I13" s="68"/>
      <c r="J13" s="69"/>
      <c r="K13" s="136"/>
      <c r="L13" s="137"/>
      <c r="M13" s="137"/>
      <c r="N13" s="137"/>
      <c r="O13" s="137"/>
      <c r="P13" s="82"/>
      <c r="T13" s="8" t="s">
        <v>8</v>
      </c>
      <c r="U13" s="12"/>
      <c r="V13" s="8" t="s">
        <v>8</v>
      </c>
      <c r="W13" s="12"/>
      <c r="X13" s="8" t="s">
        <v>8</v>
      </c>
      <c r="Z13" s="139" t="s">
        <v>31</v>
      </c>
      <c r="AA13" s="139"/>
      <c r="AB13" s="139"/>
      <c r="AC13" s="139"/>
      <c r="AD13" s="139"/>
      <c r="AE13" s="139"/>
      <c r="AF13" s="139"/>
      <c r="AG13" s="139"/>
      <c r="AH13" s="139"/>
      <c r="AK13" s="8" t="s">
        <v>8</v>
      </c>
      <c r="AL13" s="14"/>
      <c r="AM13" s="8" t="s">
        <v>8</v>
      </c>
      <c r="AN13" s="14"/>
      <c r="AO13" s="8" t="s">
        <v>8</v>
      </c>
      <c r="AQ13" s="1" t="s">
        <v>32</v>
      </c>
    </row>
    <row r="14" spans="1:47" ht="17.25" customHeight="1" x14ac:dyDescent="0.4">
      <c r="B14" s="90"/>
      <c r="C14" s="140"/>
      <c r="D14" s="141"/>
      <c r="E14" s="141"/>
      <c r="F14" s="141"/>
      <c r="G14" s="142"/>
      <c r="H14" s="73"/>
      <c r="I14" s="70"/>
      <c r="J14" s="69"/>
      <c r="K14" s="136"/>
      <c r="L14" s="137"/>
      <c r="M14" s="137"/>
      <c r="N14" s="137"/>
      <c r="O14" s="137"/>
      <c r="P14" s="72"/>
      <c r="U14" s="5"/>
      <c r="Z14" s="139"/>
      <c r="AA14" s="139"/>
      <c r="AB14" s="139"/>
      <c r="AC14" s="139"/>
      <c r="AD14" s="139"/>
      <c r="AE14" s="139"/>
      <c r="AF14" s="139"/>
      <c r="AG14" s="139"/>
      <c r="AH14" s="139"/>
      <c r="AK14" s="8" t="s">
        <v>8</v>
      </c>
      <c r="AL14" s="14"/>
      <c r="AM14" s="8" t="s">
        <v>8</v>
      </c>
      <c r="AN14" s="14"/>
      <c r="AO14" s="8" t="s">
        <v>8</v>
      </c>
      <c r="AQ14" s="1" t="s">
        <v>33</v>
      </c>
    </row>
    <row r="15" spans="1:47" ht="17.25" customHeight="1" x14ac:dyDescent="0.25">
      <c r="AJ15" s="111" t="s">
        <v>34</v>
      </c>
      <c r="AK15" s="112" t="s">
        <v>35</v>
      </c>
      <c r="AL15" s="112"/>
      <c r="AM15" s="112"/>
      <c r="AN15" s="112"/>
      <c r="AO15" s="112"/>
      <c r="AP15" s="112"/>
      <c r="AQ15" s="112"/>
      <c r="AR15" s="112"/>
      <c r="AS15" s="112"/>
      <c r="AT15" s="112"/>
    </row>
    <row r="16" spans="1:47" ht="17.25" customHeight="1" x14ac:dyDescent="0.4">
      <c r="B16" s="143" t="s">
        <v>36</v>
      </c>
      <c r="C16" s="144"/>
      <c r="D16" s="144"/>
      <c r="E16" s="145" t="s">
        <v>37</v>
      </c>
      <c r="F16" s="145"/>
      <c r="G16" s="145"/>
      <c r="H16" s="145"/>
      <c r="I16" s="145"/>
      <c r="J16" s="60"/>
      <c r="K16" s="145" t="s">
        <v>38</v>
      </c>
      <c r="L16" s="145"/>
      <c r="M16" s="145"/>
      <c r="N16" s="145"/>
      <c r="O16" s="145"/>
      <c r="P16" s="146"/>
      <c r="T16" s="8" t="s">
        <v>8</v>
      </c>
      <c r="U16" s="14"/>
      <c r="V16" s="8" t="s">
        <v>8</v>
      </c>
      <c r="W16" s="14"/>
      <c r="X16" s="8" t="s">
        <v>8</v>
      </c>
      <c r="Z16" s="13" t="s">
        <v>39</v>
      </c>
      <c r="AJ16" s="111"/>
      <c r="AK16" s="112"/>
      <c r="AL16" s="112"/>
      <c r="AM16" s="112"/>
      <c r="AN16" s="112"/>
      <c r="AO16" s="112"/>
      <c r="AP16" s="112"/>
      <c r="AQ16" s="112"/>
      <c r="AR16" s="112"/>
      <c r="AS16" s="112"/>
      <c r="AT16" s="112"/>
    </row>
    <row r="17" spans="2:59" ht="17.25" customHeight="1" x14ac:dyDescent="0.4">
      <c r="B17" s="11" t="s">
        <v>24</v>
      </c>
      <c r="C17" s="55"/>
      <c r="D17" s="125" t="s">
        <v>40</v>
      </c>
      <c r="E17" s="125"/>
      <c r="F17" s="125"/>
      <c r="G17" s="125"/>
      <c r="H17" s="125"/>
      <c r="I17" s="125"/>
      <c r="J17" s="56"/>
      <c r="K17" s="124" t="s">
        <v>41</v>
      </c>
      <c r="L17" s="125"/>
      <c r="M17" s="125"/>
      <c r="N17" s="125"/>
      <c r="O17" s="125"/>
      <c r="P17" s="126"/>
      <c r="T17" s="8" t="s">
        <v>8</v>
      </c>
      <c r="U17" s="14"/>
      <c r="V17" s="8" t="s">
        <v>8</v>
      </c>
      <c r="W17" s="14"/>
      <c r="X17" s="8" t="s">
        <v>8</v>
      </c>
      <c r="Z17" s="13" t="s">
        <v>42</v>
      </c>
      <c r="AK17" s="8" t="s">
        <v>8</v>
      </c>
      <c r="AL17" s="14"/>
      <c r="AM17" s="8" t="s">
        <v>8</v>
      </c>
      <c r="AN17" s="14"/>
      <c r="AO17" s="8" t="s">
        <v>8</v>
      </c>
      <c r="AQ17" s="1" t="s">
        <v>43</v>
      </c>
    </row>
    <row r="18" spans="2:59" ht="17.25" customHeight="1" x14ac:dyDescent="0.4">
      <c r="B18" s="16"/>
      <c r="C18" s="127"/>
      <c r="D18" s="128"/>
      <c r="E18" s="128"/>
      <c r="F18" s="128"/>
      <c r="G18" s="128"/>
      <c r="H18" s="128"/>
      <c r="I18" s="128"/>
      <c r="J18" s="129"/>
      <c r="K18" s="130"/>
      <c r="L18" s="131"/>
      <c r="M18" s="131"/>
      <c r="N18" s="131"/>
      <c r="O18" s="131"/>
      <c r="P18" s="132"/>
      <c r="T18" s="8" t="s">
        <v>8</v>
      </c>
      <c r="U18" s="14"/>
      <c r="V18" s="8" t="s">
        <v>8</v>
      </c>
      <c r="W18" s="14"/>
      <c r="X18" s="8" t="s">
        <v>8</v>
      </c>
      <c r="Z18" s="13" t="s">
        <v>44</v>
      </c>
      <c r="AK18" s="8" t="s">
        <v>8</v>
      </c>
      <c r="AL18" s="14"/>
      <c r="AM18" s="8" t="s">
        <v>8</v>
      </c>
      <c r="AN18" s="14"/>
      <c r="AO18" s="8" t="s">
        <v>8</v>
      </c>
      <c r="AQ18" s="1" t="s">
        <v>45</v>
      </c>
    </row>
    <row r="19" spans="2:59" ht="17.25" customHeight="1" x14ac:dyDescent="0.4">
      <c r="B19" s="16"/>
      <c r="C19" s="127"/>
      <c r="D19" s="128"/>
      <c r="E19" s="128"/>
      <c r="F19" s="128"/>
      <c r="G19" s="128"/>
      <c r="H19" s="128"/>
      <c r="I19" s="128"/>
      <c r="J19" s="129"/>
      <c r="K19" s="130"/>
      <c r="L19" s="131"/>
      <c r="M19" s="131"/>
      <c r="N19" s="131"/>
      <c r="O19" s="131"/>
      <c r="P19" s="132"/>
      <c r="T19" s="8" t="s">
        <v>8</v>
      </c>
      <c r="U19" s="14"/>
      <c r="V19" s="8" t="s">
        <v>8</v>
      </c>
      <c r="W19" s="14"/>
      <c r="X19" s="8" t="s">
        <v>8</v>
      </c>
      <c r="Z19" s="13" t="s">
        <v>46</v>
      </c>
      <c r="AK19" s="8" t="s">
        <v>8</v>
      </c>
      <c r="AL19" s="14"/>
      <c r="AM19" s="8" t="s">
        <v>8</v>
      </c>
      <c r="AN19" s="14"/>
      <c r="AO19" s="8" t="s">
        <v>8</v>
      </c>
      <c r="AQ19" s="1" t="s">
        <v>47</v>
      </c>
    </row>
    <row r="20" spans="2:59" ht="17.25" customHeight="1" x14ac:dyDescent="0.25">
      <c r="S20" s="111" t="s">
        <v>48</v>
      </c>
      <c r="T20" s="112" t="s">
        <v>49</v>
      </c>
      <c r="U20" s="112"/>
      <c r="V20" s="112"/>
      <c r="W20" s="112"/>
      <c r="X20" s="112"/>
      <c r="Y20" s="112"/>
      <c r="Z20" s="112"/>
      <c r="AA20" s="112"/>
      <c r="AB20" s="112"/>
      <c r="AC20" s="48"/>
      <c r="AD20" s="48"/>
    </row>
    <row r="21" spans="2:59" ht="17.25" customHeight="1" x14ac:dyDescent="0.25">
      <c r="B21" s="133" t="s">
        <v>50</v>
      </c>
      <c r="C21" s="134"/>
      <c r="D21" s="134"/>
      <c r="E21" s="134"/>
      <c r="F21" s="134"/>
      <c r="G21" s="134"/>
      <c r="H21" s="134"/>
      <c r="I21" s="134"/>
      <c r="J21" s="134"/>
      <c r="K21" s="134"/>
      <c r="L21" s="134"/>
      <c r="M21" s="134"/>
      <c r="N21" s="134"/>
      <c r="O21" s="134"/>
      <c r="P21" s="135"/>
      <c r="S21" s="111"/>
      <c r="T21" s="112"/>
      <c r="U21" s="112"/>
      <c r="V21" s="112"/>
      <c r="W21" s="112"/>
      <c r="X21" s="112"/>
      <c r="Y21" s="112"/>
      <c r="Z21" s="112"/>
      <c r="AA21" s="112"/>
      <c r="AB21" s="112"/>
      <c r="AJ21" s="111" t="s">
        <v>51</v>
      </c>
      <c r="AK21" s="112" t="s">
        <v>52</v>
      </c>
      <c r="AL21" s="112"/>
      <c r="AM21" s="112"/>
      <c r="AN21" s="112"/>
      <c r="AO21" s="112"/>
      <c r="AP21" s="112"/>
      <c r="AQ21" s="112"/>
      <c r="AR21" s="112"/>
      <c r="AS21" s="112"/>
      <c r="AT21" s="112"/>
    </row>
    <row r="22" spans="2:59" s="10" customFormat="1" ht="17.25" customHeight="1" x14ac:dyDescent="0.4">
      <c r="B22" s="11" t="s">
        <v>53</v>
      </c>
      <c r="C22" s="124" t="s">
        <v>54</v>
      </c>
      <c r="D22" s="125"/>
      <c r="E22" s="125"/>
      <c r="F22" s="125"/>
      <c r="G22" s="125"/>
      <c r="H22" s="126"/>
      <c r="I22" s="124" t="s">
        <v>55</v>
      </c>
      <c r="J22" s="125"/>
      <c r="K22" s="126"/>
      <c r="L22" s="55"/>
      <c r="M22" s="124" t="s">
        <v>56</v>
      </c>
      <c r="N22" s="125"/>
      <c r="O22" s="125"/>
      <c r="P22" s="126"/>
      <c r="Q22" s="1"/>
      <c r="T22" s="8" t="s">
        <v>8</v>
      </c>
      <c r="U22" s="14"/>
      <c r="V22" s="8" t="s">
        <v>8</v>
      </c>
      <c r="W22" s="14"/>
      <c r="X22" s="8" t="s">
        <v>8</v>
      </c>
      <c r="Z22" s="18" t="s">
        <v>57</v>
      </c>
      <c r="AI22" s="19"/>
      <c r="AJ22" s="111"/>
      <c r="AK22" s="112"/>
      <c r="AL22" s="112"/>
      <c r="AM22" s="112"/>
      <c r="AN22" s="112"/>
      <c r="AO22" s="112"/>
      <c r="AP22" s="112"/>
      <c r="AQ22" s="112"/>
      <c r="AR22" s="112"/>
      <c r="AS22" s="112"/>
      <c r="AT22" s="112"/>
    </row>
    <row r="23" spans="2:59" s="10" customFormat="1" ht="17.25" customHeight="1" x14ac:dyDescent="0.4">
      <c r="B23" s="20"/>
      <c r="C23" s="21"/>
      <c r="D23" s="52"/>
      <c r="E23" s="22"/>
      <c r="F23" s="22"/>
      <c r="G23" s="22"/>
      <c r="H23" s="23"/>
      <c r="I23" s="52"/>
      <c r="J23" s="52"/>
      <c r="K23" s="53"/>
      <c r="L23" s="52"/>
      <c r="M23" s="24"/>
      <c r="N23" s="24"/>
      <c r="O23" s="24"/>
      <c r="P23" s="53"/>
      <c r="Q23" s="1"/>
      <c r="T23" s="8" t="s">
        <v>8</v>
      </c>
      <c r="U23" s="14"/>
      <c r="V23" s="8" t="s">
        <v>8</v>
      </c>
      <c r="W23" s="14"/>
      <c r="X23" s="8" t="s">
        <v>8</v>
      </c>
      <c r="Z23" s="18" t="s">
        <v>58</v>
      </c>
      <c r="AK23" s="8" t="s">
        <v>8</v>
      </c>
      <c r="AL23" s="14"/>
      <c r="AM23" s="8" t="s">
        <v>8</v>
      </c>
      <c r="AN23" s="14"/>
      <c r="AO23" s="8" t="s">
        <v>8</v>
      </c>
      <c r="AQ23" s="1" t="s">
        <v>59</v>
      </c>
    </row>
    <row r="24" spans="2:59" s="10" customFormat="1" ht="17.25" customHeight="1" x14ac:dyDescent="0.4">
      <c r="B24" s="20"/>
      <c r="C24" s="21"/>
      <c r="D24" s="52"/>
      <c r="E24" s="22"/>
      <c r="F24" s="22"/>
      <c r="G24" s="22"/>
      <c r="H24" s="23"/>
      <c r="I24" s="52"/>
      <c r="J24" s="52"/>
      <c r="K24" s="53"/>
      <c r="L24" s="52"/>
      <c r="M24" s="24"/>
      <c r="N24" s="24"/>
      <c r="O24" s="24"/>
      <c r="P24" s="53"/>
      <c r="Q24" s="1"/>
      <c r="T24" s="8" t="s">
        <v>8</v>
      </c>
      <c r="U24" s="14"/>
      <c r="V24" s="8" t="s">
        <v>8</v>
      </c>
      <c r="W24" s="14"/>
      <c r="X24" s="8" t="s">
        <v>8</v>
      </c>
      <c r="Z24" s="18" t="s">
        <v>60</v>
      </c>
      <c r="AK24" s="8" t="s">
        <v>8</v>
      </c>
      <c r="AL24" s="14"/>
      <c r="AM24" s="8" t="s">
        <v>8</v>
      </c>
      <c r="AN24" s="14"/>
      <c r="AO24" s="8" t="s">
        <v>8</v>
      </c>
      <c r="AQ24" s="1" t="s">
        <v>61</v>
      </c>
    </row>
    <row r="25" spans="2:59" s="10" customFormat="1" ht="17.25" customHeight="1" x14ac:dyDescent="0.4">
      <c r="B25" s="20"/>
      <c r="C25" s="21"/>
      <c r="D25" s="52"/>
      <c r="E25" s="22"/>
      <c r="F25" s="22"/>
      <c r="G25" s="22"/>
      <c r="H25" s="23"/>
      <c r="I25" s="52"/>
      <c r="J25" s="52"/>
      <c r="K25" s="53"/>
      <c r="L25" s="52"/>
      <c r="M25" s="24"/>
      <c r="N25" s="24"/>
      <c r="O25" s="24"/>
      <c r="P25" s="53"/>
      <c r="Q25" s="1"/>
      <c r="T25" s="8" t="s">
        <v>8</v>
      </c>
      <c r="U25" s="14"/>
      <c r="V25" s="8" t="s">
        <v>8</v>
      </c>
      <c r="W25" s="14"/>
      <c r="X25" s="8" t="s">
        <v>8</v>
      </c>
      <c r="Z25" s="18" t="s">
        <v>62</v>
      </c>
      <c r="AJ25" s="114" t="s">
        <v>63</v>
      </c>
      <c r="AK25" s="115" t="s">
        <v>64</v>
      </c>
      <c r="AL25" s="115"/>
      <c r="AM25" s="115"/>
      <c r="AN25" s="115"/>
      <c r="AO25" s="115"/>
      <c r="AP25" s="115"/>
      <c r="AQ25" s="115"/>
      <c r="AR25" s="115"/>
      <c r="AX25" s="54"/>
      <c r="AY25" s="54"/>
      <c r="AZ25" s="54"/>
      <c r="BA25" s="54"/>
      <c r="BB25" s="54"/>
      <c r="BC25" s="54"/>
      <c r="BD25" s="54"/>
      <c r="BE25" s="54"/>
      <c r="BF25" s="54"/>
    </row>
    <row r="26" spans="2:59" s="10" customFormat="1" ht="17.25" customHeight="1" x14ac:dyDescent="0.25">
      <c r="B26" s="20"/>
      <c r="C26" s="21"/>
      <c r="D26" s="52"/>
      <c r="E26" s="25"/>
      <c r="F26" s="25"/>
      <c r="G26" s="25"/>
      <c r="H26" s="26"/>
      <c r="I26" s="27"/>
      <c r="J26" s="27"/>
      <c r="K26" s="26"/>
      <c r="L26" s="27"/>
      <c r="M26" s="25"/>
      <c r="N26" s="25"/>
      <c r="O26" s="25"/>
      <c r="P26" s="28"/>
      <c r="Q26" s="1"/>
      <c r="AJ26" s="114"/>
      <c r="AK26" s="115"/>
      <c r="AL26" s="115"/>
      <c r="AM26" s="115"/>
      <c r="AN26" s="115"/>
      <c r="AO26" s="115"/>
      <c r="AP26" s="115"/>
      <c r="AQ26" s="115"/>
      <c r="AR26" s="115"/>
    </row>
    <row r="27" spans="2:59" s="10" customFormat="1" ht="17.25" customHeight="1" x14ac:dyDescent="0.25">
      <c r="B27" s="20"/>
      <c r="C27" s="21"/>
      <c r="D27" s="52"/>
      <c r="E27" s="25"/>
      <c r="F27" s="25"/>
      <c r="G27" s="25"/>
      <c r="H27" s="26"/>
      <c r="I27" s="27"/>
      <c r="J27" s="27"/>
      <c r="K27" s="26"/>
      <c r="L27" s="27"/>
      <c r="M27" s="25"/>
      <c r="N27" s="25"/>
      <c r="O27" s="25"/>
      <c r="P27" s="28"/>
      <c r="Q27" s="1"/>
      <c r="S27" s="116" t="s">
        <v>65</v>
      </c>
      <c r="T27" s="112" t="s">
        <v>66</v>
      </c>
      <c r="U27" s="112"/>
      <c r="V27" s="112"/>
      <c r="W27" s="112"/>
      <c r="X27" s="112"/>
      <c r="Y27" s="112"/>
      <c r="Z27" s="112"/>
      <c r="AA27" s="112"/>
      <c r="AB27" s="112"/>
      <c r="AC27" s="112"/>
      <c r="AD27" s="112"/>
    </row>
    <row r="28" spans="2:59" s="10" customFormat="1" ht="17.25" customHeight="1" x14ac:dyDescent="0.4">
      <c r="B28" s="117" t="s">
        <v>151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"/>
      <c r="S28" s="116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2"/>
      <c r="AK28" s="8" t="s">
        <v>8</v>
      </c>
      <c r="AL28" s="14"/>
      <c r="AM28" s="8" t="s">
        <v>8</v>
      </c>
      <c r="AN28" s="14"/>
      <c r="AO28" s="8" t="s">
        <v>8</v>
      </c>
      <c r="AP28" s="13"/>
      <c r="AQ28" s="13" t="s">
        <v>67</v>
      </c>
      <c r="AR28" s="13"/>
      <c r="AS28" s="13"/>
      <c r="AT28" s="13"/>
      <c r="AU28" s="13"/>
      <c r="AW28" s="49"/>
      <c r="AX28" s="48"/>
      <c r="AZ28" s="48"/>
      <c r="BA28" s="48"/>
      <c r="BB28" s="48"/>
      <c r="BC28" s="48"/>
      <c r="BD28" s="48"/>
      <c r="BE28" s="48"/>
      <c r="BF28" s="48"/>
      <c r="BG28" s="48"/>
    </row>
    <row r="29" spans="2:59" s="13" customFormat="1" ht="17.25" customHeight="1" x14ac:dyDescent="0.4">
      <c r="B29" s="119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"/>
      <c r="T29" s="8" t="s">
        <v>8</v>
      </c>
      <c r="U29" s="14"/>
      <c r="V29" s="8" t="s">
        <v>8</v>
      </c>
      <c r="W29" s="14"/>
      <c r="X29" s="8" t="s">
        <v>8</v>
      </c>
      <c r="Y29" s="12"/>
      <c r="Z29" s="29" t="s">
        <v>68</v>
      </c>
      <c r="AK29" s="8" t="s">
        <v>8</v>
      </c>
      <c r="AL29" s="14"/>
      <c r="AM29" s="8" t="s">
        <v>8</v>
      </c>
      <c r="AN29" s="14"/>
      <c r="AO29" s="8" t="s">
        <v>8</v>
      </c>
      <c r="AQ29" s="13" t="s">
        <v>69</v>
      </c>
      <c r="AV29" s="10"/>
      <c r="AW29" s="10"/>
    </row>
    <row r="30" spans="2:59" s="13" customFormat="1" ht="17.25" customHeight="1" x14ac:dyDescent="0.4">
      <c r="B30" s="80" t="s">
        <v>122</v>
      </c>
      <c r="C30" s="80"/>
      <c r="D30" s="80"/>
      <c r="E30" s="123" t="s">
        <v>152</v>
      </c>
      <c r="F30" s="123"/>
      <c r="G30" s="123"/>
      <c r="H30" s="123"/>
      <c r="I30" s="123"/>
      <c r="J30" s="123"/>
      <c r="K30" s="123"/>
      <c r="L30" s="123"/>
      <c r="M30" s="123"/>
      <c r="N30" s="123"/>
      <c r="O30" s="123"/>
      <c r="P30" s="123"/>
      <c r="Q30" s="1"/>
      <c r="T30" s="8" t="s">
        <v>8</v>
      </c>
      <c r="U30" s="14"/>
      <c r="V30" s="8" t="s">
        <v>8</v>
      </c>
      <c r="W30" s="14"/>
      <c r="X30" s="8" t="s">
        <v>8</v>
      </c>
      <c r="Y30" s="12"/>
      <c r="Z30" s="29" t="s">
        <v>70</v>
      </c>
    </row>
    <row r="31" spans="2:59" s="13" customFormat="1" ht="17.25" customHeight="1" x14ac:dyDescent="0.4">
      <c r="D31" s="58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"/>
      <c r="T31" s="8" t="s">
        <v>8</v>
      </c>
      <c r="U31" s="14"/>
      <c r="V31" s="8" t="s">
        <v>8</v>
      </c>
      <c r="W31" s="14"/>
      <c r="X31" s="8" t="s">
        <v>8</v>
      </c>
      <c r="Y31" s="12"/>
      <c r="Z31" s="29" t="s">
        <v>109</v>
      </c>
      <c r="AJ31" s="120" t="s">
        <v>71</v>
      </c>
      <c r="AK31" s="121" t="s">
        <v>72</v>
      </c>
      <c r="AL31" s="121"/>
      <c r="AM31" s="121"/>
      <c r="AN31" s="121"/>
      <c r="AO31" s="121"/>
      <c r="AP31" s="121"/>
      <c r="AQ31" s="121"/>
      <c r="AR31" s="121"/>
      <c r="AS31" s="121"/>
      <c r="AT31" s="121"/>
      <c r="AU31" s="121"/>
    </row>
    <row r="32" spans="2:59" s="13" customFormat="1" ht="17.25" customHeight="1" x14ac:dyDescent="0.25">
      <c r="B32" s="81" t="s">
        <v>127</v>
      </c>
      <c r="C32" s="58"/>
      <c r="D32" s="58"/>
      <c r="E32" s="113" t="s">
        <v>150</v>
      </c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"/>
      <c r="AJ32" s="120"/>
      <c r="AK32" s="121"/>
      <c r="AL32" s="121"/>
      <c r="AM32" s="121"/>
      <c r="AN32" s="121"/>
      <c r="AO32" s="121"/>
      <c r="AP32" s="121"/>
      <c r="AQ32" s="121"/>
      <c r="AR32" s="121"/>
      <c r="AS32" s="121"/>
      <c r="AT32" s="121"/>
      <c r="AU32" s="121"/>
    </row>
    <row r="33" spans="2:47" s="13" customFormat="1" ht="17.25" customHeight="1" x14ac:dyDescent="0.25">
      <c r="B33" s="58"/>
      <c r="C33" s="58"/>
      <c r="D33" s="58"/>
      <c r="E33" s="113"/>
      <c r="F33" s="113"/>
      <c r="G33" s="113"/>
      <c r="H33" s="113"/>
      <c r="I33" s="113"/>
      <c r="J33" s="113"/>
      <c r="K33" s="113"/>
      <c r="L33" s="113"/>
      <c r="M33" s="113"/>
      <c r="N33" s="113"/>
      <c r="O33" s="113"/>
      <c r="P33" s="113"/>
      <c r="Q33" s="1"/>
      <c r="S33" s="111" t="s">
        <v>73</v>
      </c>
      <c r="T33" s="122" t="s">
        <v>74</v>
      </c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J33" s="120"/>
      <c r="AK33" s="121"/>
      <c r="AL33" s="121"/>
      <c r="AM33" s="121"/>
      <c r="AN33" s="121"/>
      <c r="AO33" s="121"/>
      <c r="AP33" s="121"/>
      <c r="AQ33" s="121"/>
      <c r="AR33" s="121"/>
      <c r="AS33" s="121"/>
      <c r="AT33" s="121"/>
      <c r="AU33" s="121"/>
    </row>
    <row r="34" spans="2:47" s="13" customFormat="1" ht="17.25" customHeight="1" x14ac:dyDescent="0.4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1"/>
      <c r="S34" s="111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  <c r="AE34" s="122"/>
      <c r="AK34" s="8" t="s">
        <v>8</v>
      </c>
      <c r="AL34" s="14"/>
      <c r="AM34" s="8" t="s">
        <v>8</v>
      </c>
      <c r="AN34" s="14"/>
      <c r="AO34" s="8" t="s">
        <v>8</v>
      </c>
      <c r="AP34" s="1"/>
      <c r="AQ34" s="1" t="s">
        <v>75</v>
      </c>
      <c r="AR34" s="1"/>
    </row>
    <row r="35" spans="2:47" s="18" customFormat="1" ht="17.25" customHeight="1" x14ac:dyDescent="0.4">
      <c r="B35" s="75" t="s">
        <v>113</v>
      </c>
      <c r="C35" s="97" t="s">
        <v>114</v>
      </c>
      <c r="D35" s="98"/>
      <c r="E35" s="75" t="s">
        <v>118</v>
      </c>
      <c r="F35" s="97" t="s">
        <v>124</v>
      </c>
      <c r="G35" s="99"/>
      <c r="H35" s="99"/>
      <c r="I35" s="99"/>
      <c r="J35" s="98"/>
      <c r="K35" s="97" t="s">
        <v>115</v>
      </c>
      <c r="L35" s="98"/>
      <c r="M35" s="99" t="s">
        <v>125</v>
      </c>
      <c r="N35" s="99"/>
      <c r="O35" s="99"/>
      <c r="P35" s="98"/>
      <c r="Q35" s="10"/>
      <c r="T35" s="31" t="s">
        <v>77</v>
      </c>
      <c r="U35" s="32"/>
      <c r="V35" s="32"/>
      <c r="W35" s="32"/>
      <c r="X35" s="32"/>
      <c r="Y35" s="32"/>
      <c r="Z35" s="32"/>
      <c r="AE35" s="13"/>
      <c r="AF35" s="13"/>
      <c r="AK35" s="8" t="s">
        <v>8</v>
      </c>
      <c r="AL35" s="14"/>
      <c r="AM35" s="8" t="s">
        <v>8</v>
      </c>
      <c r="AN35" s="14"/>
      <c r="AO35" s="8" t="s">
        <v>8</v>
      </c>
      <c r="AP35" s="1"/>
      <c r="AQ35" s="1" t="s">
        <v>78</v>
      </c>
      <c r="AR35" s="1"/>
      <c r="AS35" s="1"/>
      <c r="AT35" s="13"/>
    </row>
    <row r="36" spans="2:47" ht="17.25" customHeight="1" x14ac:dyDescent="0.4">
      <c r="B36" s="76" t="s">
        <v>119</v>
      </c>
      <c r="C36" s="97"/>
      <c r="D36" s="98"/>
      <c r="E36" s="77"/>
      <c r="F36" s="97"/>
      <c r="G36" s="99"/>
      <c r="H36" s="99"/>
      <c r="I36" s="99"/>
      <c r="J36" s="98"/>
      <c r="K36" s="109"/>
      <c r="L36" s="110"/>
      <c r="M36" s="99"/>
      <c r="N36" s="99"/>
      <c r="O36" s="99"/>
      <c r="P36" s="98"/>
      <c r="T36" s="8" t="s">
        <v>8</v>
      </c>
      <c r="U36" s="14"/>
      <c r="V36" s="8" t="s">
        <v>8</v>
      </c>
      <c r="W36" s="14"/>
      <c r="X36" s="8" t="s">
        <v>8</v>
      </c>
      <c r="Z36" s="13" t="s">
        <v>79</v>
      </c>
      <c r="AE36" s="18"/>
      <c r="AF36" s="18"/>
      <c r="AK36" s="8" t="s">
        <v>8</v>
      </c>
      <c r="AL36" s="14"/>
      <c r="AM36" s="8" t="s">
        <v>8</v>
      </c>
      <c r="AN36" s="14"/>
      <c r="AO36" s="8" t="s">
        <v>8</v>
      </c>
      <c r="AQ36" s="1" t="s">
        <v>80</v>
      </c>
    </row>
    <row r="37" spans="2:47" ht="17.25" customHeight="1" x14ac:dyDescent="0.4">
      <c r="B37" s="76" t="s">
        <v>120</v>
      </c>
      <c r="C37" s="97"/>
      <c r="D37" s="98"/>
      <c r="E37" s="77"/>
      <c r="F37" s="97"/>
      <c r="G37" s="99"/>
      <c r="H37" s="99"/>
      <c r="I37" s="99"/>
      <c r="J37" s="98"/>
      <c r="K37" s="109"/>
      <c r="L37" s="110"/>
      <c r="M37" s="99"/>
      <c r="N37" s="99"/>
      <c r="O37" s="99"/>
      <c r="P37" s="98"/>
      <c r="S37" s="29"/>
      <c r="T37" s="8" t="s">
        <v>8</v>
      </c>
      <c r="U37" s="14"/>
      <c r="V37" s="8" t="s">
        <v>8</v>
      </c>
      <c r="W37" s="14"/>
      <c r="X37" s="8" t="s">
        <v>8</v>
      </c>
      <c r="Z37" s="13" t="s">
        <v>81</v>
      </c>
      <c r="AJ37" s="111" t="s">
        <v>82</v>
      </c>
      <c r="AK37" s="112" t="s">
        <v>83</v>
      </c>
      <c r="AL37" s="112"/>
      <c r="AM37" s="112"/>
      <c r="AN37" s="112"/>
      <c r="AO37" s="112"/>
      <c r="AP37" s="112"/>
      <c r="AQ37" s="112"/>
      <c r="AR37" s="112"/>
      <c r="AS37" s="112"/>
      <c r="AT37" s="112"/>
    </row>
    <row r="38" spans="2:47" ht="17.25" customHeight="1" x14ac:dyDescent="0.4">
      <c r="B38" s="76" t="s">
        <v>121</v>
      </c>
      <c r="C38" s="97"/>
      <c r="D38" s="98"/>
      <c r="E38" s="77"/>
      <c r="F38" s="97"/>
      <c r="G38" s="99"/>
      <c r="H38" s="99"/>
      <c r="I38" s="99"/>
      <c r="J38" s="98"/>
      <c r="K38" s="109"/>
      <c r="L38" s="110"/>
      <c r="M38" s="99"/>
      <c r="N38" s="99"/>
      <c r="O38" s="99"/>
      <c r="P38" s="98"/>
      <c r="S38" s="29"/>
      <c r="T38" s="8" t="s">
        <v>8</v>
      </c>
      <c r="U38" s="14"/>
      <c r="V38" s="8" t="s">
        <v>8</v>
      </c>
      <c r="W38" s="14"/>
      <c r="X38" s="8" t="s">
        <v>8</v>
      </c>
      <c r="Z38" s="13" t="s">
        <v>84</v>
      </c>
      <c r="AJ38" s="111"/>
      <c r="AK38" s="112"/>
      <c r="AL38" s="112"/>
      <c r="AM38" s="112"/>
      <c r="AN38" s="112"/>
      <c r="AO38" s="112"/>
      <c r="AP38" s="112"/>
      <c r="AQ38" s="112"/>
      <c r="AR38" s="112"/>
      <c r="AS38" s="112"/>
      <c r="AT38" s="112"/>
    </row>
    <row r="39" spans="2:47" ht="17.25" customHeight="1" x14ac:dyDescent="0.4">
      <c r="B39" s="75" t="s">
        <v>126</v>
      </c>
      <c r="C39" s="92"/>
      <c r="D39" s="93"/>
      <c r="E39" s="78"/>
      <c r="F39" s="92"/>
      <c r="G39" s="94"/>
      <c r="H39" s="94"/>
      <c r="I39" s="94"/>
      <c r="J39" s="93"/>
      <c r="K39" s="95"/>
      <c r="L39" s="96"/>
      <c r="M39" s="94"/>
      <c r="N39" s="94"/>
      <c r="O39" s="94"/>
      <c r="P39" s="93"/>
      <c r="S39" s="29"/>
      <c r="T39" s="31" t="s">
        <v>85</v>
      </c>
      <c r="U39" s="32"/>
      <c r="V39" s="32"/>
      <c r="W39" s="32"/>
      <c r="X39" s="32"/>
      <c r="Y39" s="32"/>
      <c r="Z39" s="32"/>
      <c r="AK39" s="8" t="s">
        <v>8</v>
      </c>
      <c r="AL39" s="14"/>
      <c r="AM39" s="8" t="s">
        <v>8</v>
      </c>
      <c r="AN39" s="14"/>
      <c r="AO39" s="8" t="s">
        <v>8</v>
      </c>
      <c r="AQ39" s="1" t="s">
        <v>86</v>
      </c>
    </row>
    <row r="40" spans="2:47" ht="17.25" customHeight="1" x14ac:dyDescent="0.4">
      <c r="S40" s="29"/>
      <c r="T40" s="8" t="s">
        <v>8</v>
      </c>
      <c r="U40" s="14"/>
      <c r="V40" s="8" t="s">
        <v>8</v>
      </c>
      <c r="W40" s="14"/>
      <c r="X40" s="8" t="s">
        <v>8</v>
      </c>
      <c r="Z40" s="13" t="s">
        <v>87</v>
      </c>
      <c r="AK40" s="8" t="s">
        <v>8</v>
      </c>
      <c r="AL40" s="14"/>
      <c r="AM40" s="8" t="s">
        <v>8</v>
      </c>
      <c r="AN40" s="14"/>
      <c r="AO40" s="8" t="s">
        <v>8</v>
      </c>
      <c r="AQ40" s="1" t="s">
        <v>88</v>
      </c>
    </row>
    <row r="41" spans="2:47" ht="17.25" customHeight="1" x14ac:dyDescent="0.4">
      <c r="B41" s="75" t="s">
        <v>76</v>
      </c>
      <c r="C41" s="97" t="s">
        <v>116</v>
      </c>
      <c r="D41" s="98"/>
      <c r="E41" s="75" t="s">
        <v>53</v>
      </c>
      <c r="F41" s="97" t="s">
        <v>123</v>
      </c>
      <c r="G41" s="99"/>
      <c r="H41" s="99"/>
      <c r="I41" s="99"/>
      <c r="J41" s="98"/>
      <c r="K41" s="97" t="s">
        <v>117</v>
      </c>
      <c r="L41" s="98"/>
      <c r="M41" s="99"/>
      <c r="N41" s="99"/>
      <c r="O41" s="99"/>
      <c r="P41" s="98"/>
      <c r="T41" s="8" t="s">
        <v>8</v>
      </c>
      <c r="U41" s="14"/>
      <c r="V41" s="8" t="s">
        <v>8</v>
      </c>
      <c r="W41" s="14"/>
      <c r="X41" s="8" t="s">
        <v>8</v>
      </c>
      <c r="Z41" s="13" t="s">
        <v>89</v>
      </c>
      <c r="AK41" s="8" t="s">
        <v>8</v>
      </c>
      <c r="AL41" s="14"/>
      <c r="AM41" s="8" t="s">
        <v>8</v>
      </c>
      <c r="AN41" s="14"/>
      <c r="AO41" s="8" t="s">
        <v>8</v>
      </c>
      <c r="AQ41" s="1" t="s">
        <v>90</v>
      </c>
    </row>
    <row r="42" spans="2:47" ht="17.25" customHeight="1" x14ac:dyDescent="0.25">
      <c r="B42" s="76"/>
      <c r="C42" s="97"/>
      <c r="D42" s="98"/>
      <c r="E42" s="77"/>
      <c r="F42" s="97"/>
      <c r="G42" s="99"/>
      <c r="H42" s="99"/>
      <c r="I42" s="99"/>
      <c r="J42" s="98"/>
      <c r="K42" s="109"/>
      <c r="L42" s="110"/>
      <c r="M42" s="99"/>
      <c r="N42" s="99"/>
      <c r="O42" s="99"/>
      <c r="P42" s="98"/>
    </row>
    <row r="43" spans="2:47" ht="17.25" customHeight="1" x14ac:dyDescent="0.25">
      <c r="B43" s="76"/>
      <c r="C43" s="97"/>
      <c r="D43" s="98"/>
      <c r="E43" s="77"/>
      <c r="F43" s="97"/>
      <c r="G43" s="99"/>
      <c r="H43" s="99"/>
      <c r="I43" s="99"/>
      <c r="J43" s="98"/>
      <c r="K43" s="109"/>
      <c r="L43" s="110"/>
      <c r="M43" s="99"/>
      <c r="N43" s="99"/>
      <c r="O43" s="99"/>
      <c r="P43" s="98"/>
      <c r="T43" s="103" t="s">
        <v>91</v>
      </c>
      <c r="U43" s="104"/>
      <c r="V43" s="104"/>
      <c r="W43" s="104"/>
      <c r="X43" s="104"/>
      <c r="Y43" s="104"/>
      <c r="Z43" s="104"/>
      <c r="AA43" s="104"/>
      <c r="AB43" s="104"/>
      <c r="AC43" s="104"/>
      <c r="AD43" s="104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4"/>
      <c r="AQ43" s="104"/>
      <c r="AR43" s="104"/>
      <c r="AS43" s="104"/>
      <c r="AT43" s="104"/>
      <c r="AU43" s="105"/>
    </row>
    <row r="44" spans="2:47" ht="17.25" customHeight="1" x14ac:dyDescent="0.25">
      <c r="B44" s="75"/>
      <c r="C44" s="97"/>
      <c r="D44" s="98"/>
      <c r="E44" s="79"/>
      <c r="F44" s="97"/>
      <c r="G44" s="99"/>
      <c r="H44" s="99"/>
      <c r="I44" s="99"/>
      <c r="J44" s="98"/>
      <c r="K44" s="109"/>
      <c r="L44" s="110"/>
      <c r="M44" s="99"/>
      <c r="N44" s="99"/>
      <c r="O44" s="99"/>
      <c r="P44" s="98"/>
      <c r="T44" s="106" t="s">
        <v>92</v>
      </c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107"/>
      <c r="AL44" s="107"/>
      <c r="AM44" s="107"/>
      <c r="AN44" s="107"/>
      <c r="AO44" s="107"/>
      <c r="AP44" s="107"/>
      <c r="AQ44" s="107"/>
      <c r="AR44" s="107"/>
      <c r="AS44" s="107"/>
      <c r="AT44" s="107"/>
      <c r="AU44" s="108"/>
    </row>
    <row r="45" spans="2:47" ht="17.25" customHeight="1" x14ac:dyDescent="0.25"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T45" s="106" t="s">
        <v>93</v>
      </c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107"/>
      <c r="AL45" s="107"/>
      <c r="AM45" s="107"/>
      <c r="AN45" s="107"/>
      <c r="AO45" s="107"/>
      <c r="AP45" s="107"/>
      <c r="AQ45" s="107"/>
      <c r="AR45" s="107"/>
      <c r="AS45" s="107"/>
      <c r="AT45" s="107"/>
      <c r="AU45" s="108"/>
    </row>
    <row r="46" spans="2:47" s="4" customFormat="1" ht="17.25" customHeight="1" x14ac:dyDescent="0.25">
      <c r="E46" s="83" t="s">
        <v>94</v>
      </c>
      <c r="H46" s="17"/>
      <c r="I46" s="17"/>
      <c r="J46" s="17"/>
      <c r="K46" s="17"/>
      <c r="L46" s="17"/>
      <c r="M46" s="17"/>
      <c r="N46" s="17"/>
      <c r="O46" s="17"/>
      <c r="P46" s="17"/>
      <c r="S46" s="33"/>
      <c r="T46" s="100" t="s">
        <v>95</v>
      </c>
      <c r="U46" s="101"/>
      <c r="V46" s="101"/>
      <c r="W46" s="101"/>
      <c r="X46" s="101"/>
      <c r="Y46" s="101"/>
      <c r="Z46" s="101"/>
      <c r="AA46" s="101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2"/>
    </row>
  </sheetData>
  <mergeCells count="107">
    <mergeCell ref="M42:P42"/>
    <mergeCell ref="Z2:AK2"/>
    <mergeCell ref="N3:P4"/>
    <mergeCell ref="E4:K4"/>
    <mergeCell ref="AR4:AU4"/>
    <mergeCell ref="C6:H6"/>
    <mergeCell ref="I6:K6"/>
    <mergeCell ref="L6:P6"/>
    <mergeCell ref="Z6:AG6"/>
    <mergeCell ref="C7:G7"/>
    <mergeCell ref="I7:K7"/>
    <mergeCell ref="L7:P7"/>
    <mergeCell ref="Z7:AG7"/>
    <mergeCell ref="E8:F8"/>
    <mergeCell ref="H8:I8"/>
    <mergeCell ref="J8:K8"/>
    <mergeCell ref="Z8:AG8"/>
    <mergeCell ref="S9:S10"/>
    <mergeCell ref="T9:AF10"/>
    <mergeCell ref="AJ9:AJ10"/>
    <mergeCell ref="AK9:AU10"/>
    <mergeCell ref="B10:I10"/>
    <mergeCell ref="K10:P10"/>
    <mergeCell ref="C11:G11"/>
    <mergeCell ref="I11:J11"/>
    <mergeCell ref="K11:O11"/>
    <mergeCell ref="C12:G12"/>
    <mergeCell ref="K12:O12"/>
    <mergeCell ref="Z13:AH14"/>
    <mergeCell ref="C14:G14"/>
    <mergeCell ref="K14:O14"/>
    <mergeCell ref="AJ15:AJ16"/>
    <mergeCell ref="AK15:AT16"/>
    <mergeCell ref="B16:D16"/>
    <mergeCell ref="E16:I16"/>
    <mergeCell ref="K16:P16"/>
    <mergeCell ref="C13:G13"/>
    <mergeCell ref="K13:O13"/>
    <mergeCell ref="AK21:AT22"/>
    <mergeCell ref="C22:H22"/>
    <mergeCell ref="I22:K22"/>
    <mergeCell ref="M22:P22"/>
    <mergeCell ref="D17:I17"/>
    <mergeCell ref="K17:P17"/>
    <mergeCell ref="C18:J18"/>
    <mergeCell ref="K18:P18"/>
    <mergeCell ref="C19:J19"/>
    <mergeCell ref="K19:P19"/>
    <mergeCell ref="S20:S21"/>
    <mergeCell ref="T20:AB21"/>
    <mergeCell ref="B21:P21"/>
    <mergeCell ref="AJ21:AJ22"/>
    <mergeCell ref="AJ25:AJ26"/>
    <mergeCell ref="AK25:AR26"/>
    <mergeCell ref="S27:S28"/>
    <mergeCell ref="T27:AD28"/>
    <mergeCell ref="B28:P29"/>
    <mergeCell ref="AJ31:AJ33"/>
    <mergeCell ref="AK31:AU33"/>
    <mergeCell ref="E32:P32"/>
    <mergeCell ref="E33:P33"/>
    <mergeCell ref="S33:S34"/>
    <mergeCell ref="T33:AE34"/>
    <mergeCell ref="E30:P30"/>
    <mergeCell ref="C35:D35"/>
    <mergeCell ref="F35:J35"/>
    <mergeCell ref="K35:L35"/>
    <mergeCell ref="M35:P35"/>
    <mergeCell ref="E31:P31"/>
    <mergeCell ref="C36:D36"/>
    <mergeCell ref="F36:J36"/>
    <mergeCell ref="K36:L36"/>
    <mergeCell ref="M36:P36"/>
    <mergeCell ref="AJ37:AJ38"/>
    <mergeCell ref="AK37:AT38"/>
    <mergeCell ref="C38:D38"/>
    <mergeCell ref="F38:J38"/>
    <mergeCell ref="K38:L38"/>
    <mergeCell ref="M38:P38"/>
    <mergeCell ref="C37:D37"/>
    <mergeCell ref="F37:J37"/>
    <mergeCell ref="K37:L37"/>
    <mergeCell ref="M37:P37"/>
    <mergeCell ref="C39:D39"/>
    <mergeCell ref="F39:J39"/>
    <mergeCell ref="K39:L39"/>
    <mergeCell ref="M39:P39"/>
    <mergeCell ref="C41:D41"/>
    <mergeCell ref="F41:J41"/>
    <mergeCell ref="K41:L41"/>
    <mergeCell ref="M41:P41"/>
    <mergeCell ref="T46:AU46"/>
    <mergeCell ref="T43:AU43"/>
    <mergeCell ref="T44:AU44"/>
    <mergeCell ref="B45:P45"/>
    <mergeCell ref="T45:AU45"/>
    <mergeCell ref="C43:D43"/>
    <mergeCell ref="F43:J43"/>
    <mergeCell ref="K43:L43"/>
    <mergeCell ref="M43:P43"/>
    <mergeCell ref="C44:D44"/>
    <mergeCell ref="F44:J44"/>
    <mergeCell ref="K44:L44"/>
    <mergeCell ref="M44:P44"/>
    <mergeCell ref="C42:D42"/>
    <mergeCell ref="F42:J42"/>
    <mergeCell ref="K42:L42"/>
  </mergeCells>
  <printOptions horizontalCentered="1" verticalCentered="1"/>
  <pageMargins left="0" right="0" top="0" bottom="0" header="0" footer="0"/>
  <pageSetup paperSize="9" scale="71" orientation="landscape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6FC70E1-4F7D-41A9-9415-C7C3B363D6A6}">
          <x14:formula1>
            <xm:f>'Choix Divers'!$E$2:$E$32</xm:f>
          </x14:formula1>
          <xm:sqref>C7:G7</xm:sqref>
        </x14:dataValidation>
        <x14:dataValidation type="list" allowBlank="1" showInputMessage="1" showErrorMessage="1" xr:uid="{5DF12461-77B8-4CA7-BCCD-3404979BC43D}">
          <x14:formula1>
            <xm:f>'Choix Divers'!$A$1:$A$18</xm:f>
          </x14:formula1>
          <xm:sqref>B12 B13 B14</xm:sqref>
        </x14:dataValidation>
        <x14:dataValidation type="list" allowBlank="1" showInputMessage="1" xr:uid="{4A974D22-B600-4E92-AB43-F59A96C17E8D}">
          <x14:formula1>
            <xm:f>'Choix Divers'!$F$2:$F$4</xm:f>
          </x14:formula1>
          <xm:sqref>C6:H6</xm:sqref>
        </x14:dataValidation>
        <x14:dataValidation type="list" allowBlank="1" showInputMessage="1" xr:uid="{13F49E23-A7D7-4CBD-933B-25D8ACEE9BC2}">
          <x14:formula1>
            <xm:f>'Choix Divers'!$B$2:$B$6</xm:f>
          </x14:formula1>
          <xm:sqref>N3:P4</xm:sqref>
        </x14:dataValidation>
        <x14:dataValidation type="list" allowBlank="1" showInputMessage="1" showErrorMessage="1" xr:uid="{3098973D-17A1-4487-B297-34A7C5912370}">
          <x14:formula1>
            <xm:f>'Choix Divers'!$C$2:$C$8</xm:f>
          </x14:formula1>
          <xm:sqref>E8:F8</xm:sqref>
        </x14:dataValidation>
        <x14:dataValidation type="list" allowBlank="1" showInputMessage="1" showErrorMessage="1" xr:uid="{0AE6C570-F703-4374-A9DC-1DB1BCF9F127}">
          <x14:formula1>
            <xm:f>'Choix Divers'!$D$2:$D$8</xm:f>
          </x14:formula1>
          <xm:sqref>H8:I8</xm:sqref>
        </x14:dataValidation>
        <x14:dataValidation type="list" allowBlank="1" showInputMessage="1" showErrorMessage="1" xr:uid="{965506DF-93BB-46B9-8D95-6AB6A114EB83}">
          <x14:formula1>
            <xm:f>'Choix Divers'!$G$2:$G$15</xm:f>
          </x14:formula1>
          <xm:sqref>C12:G14 K12:O14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A8083-ABDC-49AE-A83C-8C9202A64052}">
  <dimension ref="A1:L60"/>
  <sheetViews>
    <sheetView workbookViewId="0">
      <selection activeCell="G18" sqref="G18"/>
    </sheetView>
  </sheetViews>
  <sheetFormatPr baseColWidth="10" defaultRowHeight="15" x14ac:dyDescent="0.25"/>
  <cols>
    <col min="3" max="3" width="15.140625" customWidth="1"/>
    <col min="5" max="5" width="11.42578125" style="87"/>
    <col min="6" max="6" width="21.42578125" customWidth="1"/>
    <col min="7" max="7" width="26.7109375" customWidth="1"/>
  </cols>
  <sheetData>
    <row r="1" spans="1:12" ht="18.75" x14ac:dyDescent="0.3">
      <c r="A1" s="84">
        <v>3120</v>
      </c>
      <c r="B1" s="84" t="s">
        <v>114</v>
      </c>
      <c r="C1" s="84" t="s">
        <v>128</v>
      </c>
      <c r="D1" s="84" t="s">
        <v>115</v>
      </c>
      <c r="E1" s="86" t="s">
        <v>129</v>
      </c>
      <c r="F1" s="84" t="s">
        <v>134</v>
      </c>
      <c r="G1" s="88" t="s">
        <v>135</v>
      </c>
      <c r="H1" s="84"/>
      <c r="I1" s="84"/>
      <c r="J1" s="84"/>
      <c r="K1" s="84"/>
      <c r="L1" s="84"/>
    </row>
    <row r="2" spans="1:12" ht="18.75" x14ac:dyDescent="0.3">
      <c r="A2" s="84">
        <v>3134</v>
      </c>
      <c r="B2" s="84">
        <v>2581</v>
      </c>
      <c r="C2" s="85">
        <v>0.16319444444444445</v>
      </c>
      <c r="D2" s="85">
        <v>0.5</v>
      </c>
      <c r="E2" s="86">
        <v>44287</v>
      </c>
      <c r="F2" s="84" t="s">
        <v>131</v>
      </c>
      <c r="G2" s="91" t="s">
        <v>145</v>
      </c>
      <c r="H2" s="84"/>
      <c r="I2" s="84"/>
      <c r="J2" s="84"/>
      <c r="K2" s="84"/>
      <c r="L2" s="84"/>
    </row>
    <row r="3" spans="1:12" ht="18.75" x14ac:dyDescent="0.3">
      <c r="A3" s="88">
        <v>3138</v>
      </c>
      <c r="B3" s="84">
        <v>2582</v>
      </c>
      <c r="C3" s="85">
        <v>0.18402777777777779</v>
      </c>
      <c r="D3" s="85">
        <v>0.52083333333333337</v>
      </c>
      <c r="E3" s="86">
        <v>44288</v>
      </c>
      <c r="F3" s="84" t="s">
        <v>111</v>
      </c>
      <c r="G3" s="91" t="s">
        <v>140</v>
      </c>
      <c r="H3" s="84"/>
      <c r="I3" s="84"/>
      <c r="J3" s="84"/>
      <c r="K3" s="84"/>
      <c r="L3" s="84"/>
    </row>
    <row r="4" spans="1:12" ht="18.75" x14ac:dyDescent="0.3">
      <c r="A4" s="84">
        <v>3140</v>
      </c>
      <c r="B4" s="84">
        <v>2641</v>
      </c>
      <c r="C4" s="85">
        <v>0.20833333333333334</v>
      </c>
      <c r="D4" s="85">
        <v>0.54513888888888895</v>
      </c>
      <c r="E4" s="86">
        <v>44289</v>
      </c>
      <c r="F4" s="84" t="s">
        <v>130</v>
      </c>
      <c r="G4" s="91" t="s">
        <v>136</v>
      </c>
      <c r="H4" s="84"/>
      <c r="I4" s="84"/>
      <c r="J4" s="84"/>
      <c r="K4" s="84"/>
      <c r="L4" s="84"/>
    </row>
    <row r="5" spans="1:12" ht="18.75" x14ac:dyDescent="0.3">
      <c r="A5" s="88">
        <v>3143</v>
      </c>
      <c r="B5" s="84">
        <v>2681</v>
      </c>
      <c r="C5" s="85">
        <v>0.21180555555555555</v>
      </c>
      <c r="D5" s="85">
        <v>0.54861111111111105</v>
      </c>
      <c r="E5" s="86">
        <v>44290</v>
      </c>
      <c r="G5" s="91" t="s">
        <v>137</v>
      </c>
      <c r="H5" s="84"/>
      <c r="I5" s="84"/>
      <c r="J5" s="84"/>
      <c r="K5" s="84"/>
      <c r="L5" s="84"/>
    </row>
    <row r="6" spans="1:12" ht="18.75" x14ac:dyDescent="0.3">
      <c r="A6" s="84">
        <v>3151</v>
      </c>
      <c r="B6" s="84">
        <v>2682</v>
      </c>
      <c r="C6" s="85">
        <v>0.49652777777777773</v>
      </c>
      <c r="D6" s="85">
        <v>0.83333333333333337</v>
      </c>
      <c r="E6" s="86">
        <v>44291</v>
      </c>
      <c r="G6" s="91" t="s">
        <v>141</v>
      </c>
      <c r="H6" s="84"/>
      <c r="I6" s="84"/>
      <c r="J6" s="84"/>
      <c r="K6" s="84"/>
      <c r="L6" s="84"/>
    </row>
    <row r="7" spans="1:12" ht="18.75" x14ac:dyDescent="0.3">
      <c r="A7" s="84">
        <v>3154</v>
      </c>
      <c r="C7" s="85">
        <v>0.51736111111111105</v>
      </c>
      <c r="D7" s="85">
        <v>0.85416666666666663</v>
      </c>
      <c r="E7" s="86">
        <v>44292</v>
      </c>
      <c r="F7" s="84"/>
      <c r="G7" s="91" t="s">
        <v>139</v>
      </c>
      <c r="H7" s="84"/>
      <c r="I7" s="84"/>
      <c r="J7" s="84"/>
      <c r="K7" s="84"/>
      <c r="L7" s="84"/>
    </row>
    <row r="8" spans="1:12" ht="18.75" x14ac:dyDescent="0.3">
      <c r="A8" s="84">
        <v>3159</v>
      </c>
      <c r="C8" s="85">
        <v>0.55069444444444449</v>
      </c>
      <c r="D8" s="85">
        <v>0.90694444444444444</v>
      </c>
      <c r="E8" s="86">
        <v>44293</v>
      </c>
      <c r="F8" s="84"/>
      <c r="G8" s="91" t="s">
        <v>143</v>
      </c>
      <c r="H8" s="84"/>
      <c r="I8" s="84"/>
      <c r="J8" s="84"/>
      <c r="K8" s="84"/>
      <c r="L8" s="84"/>
    </row>
    <row r="9" spans="1:12" ht="18.75" x14ac:dyDescent="0.3">
      <c r="A9" s="84">
        <v>3225</v>
      </c>
      <c r="B9" s="84"/>
      <c r="E9" s="86">
        <v>44294</v>
      </c>
      <c r="G9" s="91" t="s">
        <v>138</v>
      </c>
      <c r="H9" s="84"/>
      <c r="I9" s="84"/>
      <c r="J9" s="84"/>
      <c r="K9" s="84"/>
      <c r="L9" s="84"/>
    </row>
    <row r="10" spans="1:12" ht="18.75" x14ac:dyDescent="0.3">
      <c r="A10" s="88">
        <v>3308</v>
      </c>
      <c r="E10" s="86">
        <v>44295</v>
      </c>
      <c r="G10" s="91" t="s">
        <v>148</v>
      </c>
      <c r="H10" s="84"/>
      <c r="I10" s="84"/>
      <c r="J10" s="84"/>
      <c r="K10" s="84"/>
      <c r="L10" s="84"/>
    </row>
    <row r="11" spans="1:12" ht="18.75" x14ac:dyDescent="0.3">
      <c r="A11" s="84">
        <v>3426</v>
      </c>
      <c r="B11" s="84"/>
      <c r="C11" s="85"/>
      <c r="D11" s="85"/>
      <c r="E11" s="86">
        <v>44296</v>
      </c>
      <c r="G11" s="91" t="s">
        <v>149</v>
      </c>
      <c r="H11" s="84"/>
      <c r="I11" s="84"/>
      <c r="J11" s="84"/>
      <c r="K11" s="84"/>
      <c r="L11" s="84"/>
    </row>
    <row r="12" spans="1:12" ht="18.75" x14ac:dyDescent="0.3">
      <c r="A12" s="88">
        <v>3434</v>
      </c>
      <c r="C12" s="85"/>
      <c r="D12" s="85"/>
      <c r="E12" s="86">
        <v>44297</v>
      </c>
      <c r="G12" s="91" t="s">
        <v>142</v>
      </c>
      <c r="H12" s="84"/>
      <c r="I12" s="84"/>
      <c r="J12" s="84"/>
      <c r="K12" s="84"/>
      <c r="L12" s="84"/>
    </row>
    <row r="13" spans="1:12" ht="18.75" x14ac:dyDescent="0.3">
      <c r="A13" s="84">
        <v>3581</v>
      </c>
      <c r="C13" s="85"/>
      <c r="E13" s="86">
        <v>44298</v>
      </c>
      <c r="G13" s="91" t="s">
        <v>144</v>
      </c>
      <c r="H13" s="84"/>
      <c r="I13" s="84"/>
      <c r="J13" s="84"/>
      <c r="K13" s="84"/>
      <c r="L13" s="84"/>
    </row>
    <row r="14" spans="1:12" ht="18.75" x14ac:dyDescent="0.3">
      <c r="A14" s="88">
        <v>3853</v>
      </c>
      <c r="E14" s="86">
        <v>44299</v>
      </c>
      <c r="G14" s="91" t="s">
        <v>146</v>
      </c>
      <c r="H14" s="84"/>
      <c r="I14" s="84"/>
      <c r="J14" s="84"/>
      <c r="K14" s="84"/>
      <c r="L14" s="84"/>
    </row>
    <row r="15" spans="1:12" ht="18.75" x14ac:dyDescent="0.3">
      <c r="A15" s="88">
        <v>3855</v>
      </c>
      <c r="E15" s="86">
        <v>44300</v>
      </c>
      <c r="G15" s="91" t="s">
        <v>147</v>
      </c>
      <c r="H15" s="84"/>
      <c r="I15" s="84"/>
      <c r="J15" s="84"/>
      <c r="K15" s="84"/>
      <c r="L15" s="84"/>
    </row>
    <row r="16" spans="1:12" ht="18.75" x14ac:dyDescent="0.3">
      <c r="A16" s="88">
        <v>3862</v>
      </c>
      <c r="C16" s="85"/>
      <c r="E16" s="86">
        <v>44301</v>
      </c>
      <c r="G16" s="91"/>
      <c r="H16" s="84"/>
      <c r="I16" s="84"/>
      <c r="J16" s="84"/>
      <c r="K16" s="84"/>
      <c r="L16" s="84"/>
    </row>
    <row r="17" spans="1:12" ht="18.75" x14ac:dyDescent="0.3">
      <c r="A17" s="88">
        <v>3863</v>
      </c>
      <c r="E17" s="86">
        <v>44302</v>
      </c>
      <c r="G17" s="91"/>
      <c r="H17" s="84"/>
      <c r="I17" s="84"/>
      <c r="J17" s="84"/>
      <c r="K17" s="84"/>
      <c r="L17" s="84"/>
    </row>
    <row r="18" spans="1:12" ht="18.75" x14ac:dyDescent="0.3">
      <c r="A18" s="84">
        <v>3865</v>
      </c>
      <c r="E18" s="86">
        <v>44303</v>
      </c>
      <c r="G18" s="91"/>
      <c r="H18" s="84"/>
      <c r="I18" s="84"/>
      <c r="J18" s="84"/>
      <c r="K18" s="84"/>
      <c r="L18" s="84"/>
    </row>
    <row r="19" spans="1:12" ht="18.75" x14ac:dyDescent="0.3">
      <c r="A19" s="88">
        <v>3868</v>
      </c>
      <c r="E19" s="86">
        <v>44304</v>
      </c>
      <c r="G19" s="91"/>
      <c r="H19" s="84"/>
      <c r="I19" s="84"/>
      <c r="J19" s="84"/>
      <c r="K19" s="84"/>
      <c r="L19" s="84"/>
    </row>
    <row r="20" spans="1:12" ht="18.75" x14ac:dyDescent="0.3">
      <c r="A20" s="88">
        <v>3869</v>
      </c>
      <c r="E20" s="86">
        <v>44305</v>
      </c>
      <c r="G20" s="91"/>
      <c r="H20" s="84"/>
      <c r="I20" s="84"/>
      <c r="J20" s="84"/>
      <c r="K20" s="84"/>
      <c r="L20" s="84"/>
    </row>
    <row r="21" spans="1:12" ht="18.75" x14ac:dyDescent="0.3">
      <c r="A21" s="84">
        <v>3885</v>
      </c>
      <c r="E21" s="86">
        <v>44306</v>
      </c>
      <c r="G21" s="91"/>
      <c r="H21" s="84"/>
      <c r="I21" s="84"/>
      <c r="J21" s="84"/>
      <c r="K21" s="84"/>
      <c r="L21" s="84"/>
    </row>
    <row r="22" spans="1:12" ht="18.75" x14ac:dyDescent="0.3">
      <c r="A22" s="88"/>
      <c r="E22" s="86">
        <v>44307</v>
      </c>
      <c r="G22" s="91"/>
      <c r="H22" s="84"/>
      <c r="I22" s="84"/>
      <c r="J22" s="84"/>
      <c r="K22" s="84"/>
      <c r="L22" s="84"/>
    </row>
    <row r="23" spans="1:12" ht="18.75" x14ac:dyDescent="0.3">
      <c r="A23" s="88"/>
      <c r="E23" s="86">
        <v>44308</v>
      </c>
      <c r="H23" s="84"/>
      <c r="I23" s="84"/>
      <c r="J23" s="84"/>
      <c r="K23" s="84"/>
      <c r="L23" s="84"/>
    </row>
    <row r="24" spans="1:12" ht="18.75" x14ac:dyDescent="0.3">
      <c r="A24" s="88"/>
      <c r="E24" s="86">
        <v>44309</v>
      </c>
      <c r="H24" s="84"/>
      <c r="I24" s="84"/>
      <c r="J24" s="84"/>
      <c r="K24" s="84"/>
      <c r="L24" s="84"/>
    </row>
    <row r="25" spans="1:12" ht="18.75" x14ac:dyDescent="0.3">
      <c r="A25" s="88"/>
      <c r="E25" s="86">
        <v>44310</v>
      </c>
      <c r="H25" s="84"/>
      <c r="I25" s="84"/>
      <c r="J25" s="84"/>
      <c r="K25" s="84"/>
      <c r="L25" s="84"/>
    </row>
    <row r="26" spans="1:12" ht="18.75" x14ac:dyDescent="0.3">
      <c r="A26" s="88"/>
      <c r="E26" s="86">
        <v>44311</v>
      </c>
      <c r="H26" s="84"/>
      <c r="I26" s="84"/>
      <c r="J26" s="84"/>
      <c r="K26" s="84"/>
      <c r="L26" s="84"/>
    </row>
    <row r="27" spans="1:12" ht="18.75" x14ac:dyDescent="0.3">
      <c r="A27" s="88"/>
      <c r="E27" s="86">
        <v>44312</v>
      </c>
      <c r="H27" s="84"/>
      <c r="I27" s="84"/>
      <c r="J27" s="84"/>
      <c r="K27" s="84"/>
      <c r="L27" s="84"/>
    </row>
    <row r="28" spans="1:12" ht="18.75" x14ac:dyDescent="0.3">
      <c r="A28" s="88"/>
      <c r="E28" s="86">
        <v>44313</v>
      </c>
      <c r="H28" s="84"/>
      <c r="I28" s="84"/>
      <c r="J28" s="84"/>
      <c r="K28" s="84"/>
      <c r="L28" s="84"/>
    </row>
    <row r="29" spans="1:12" ht="18.75" x14ac:dyDescent="0.3">
      <c r="A29" s="88"/>
      <c r="E29" s="86">
        <v>44314</v>
      </c>
      <c r="H29" s="84"/>
      <c r="I29" s="84"/>
      <c r="J29" s="84"/>
      <c r="K29" s="84"/>
      <c r="L29" s="84"/>
    </row>
    <row r="30" spans="1:12" ht="18.75" x14ac:dyDescent="0.3">
      <c r="A30" s="88"/>
      <c r="E30" s="86">
        <v>44315</v>
      </c>
      <c r="H30" s="84"/>
      <c r="I30" s="84"/>
      <c r="J30" s="84"/>
      <c r="K30" s="84"/>
      <c r="L30" s="84"/>
    </row>
    <row r="31" spans="1:12" ht="18.75" x14ac:dyDescent="0.3">
      <c r="A31" s="88"/>
      <c r="E31" s="86">
        <v>44316</v>
      </c>
      <c r="H31" s="84"/>
      <c r="I31" s="84"/>
      <c r="J31" s="84"/>
      <c r="K31" s="84"/>
      <c r="L31" s="84"/>
    </row>
    <row r="32" spans="1:12" ht="18.75" x14ac:dyDescent="0.3">
      <c r="A32" s="88"/>
      <c r="E32" s="86"/>
      <c r="H32" s="84"/>
      <c r="I32" s="84"/>
      <c r="J32" s="84"/>
      <c r="K32" s="84"/>
      <c r="L32" s="84"/>
    </row>
    <row r="33" spans="1:12" ht="18.75" x14ac:dyDescent="0.3">
      <c r="A33" s="89"/>
      <c r="E33" s="86"/>
      <c r="G33" s="84"/>
      <c r="H33" s="84"/>
      <c r="I33" s="84"/>
      <c r="J33" s="84"/>
      <c r="K33" s="84"/>
      <c r="L33" s="84"/>
    </row>
    <row r="34" spans="1:12" ht="18.75" x14ac:dyDescent="0.3">
      <c r="A34" s="89"/>
      <c r="G34" s="84"/>
      <c r="H34" s="84"/>
      <c r="I34" s="84"/>
      <c r="J34" s="84"/>
      <c r="K34" s="84"/>
      <c r="L34" s="84"/>
    </row>
    <row r="35" spans="1:12" ht="18.75" x14ac:dyDescent="0.3">
      <c r="A35" s="89"/>
      <c r="G35" s="84"/>
      <c r="H35" s="84"/>
      <c r="I35" s="84"/>
      <c r="J35" s="84"/>
      <c r="K35" s="84"/>
      <c r="L35" s="84"/>
    </row>
    <row r="36" spans="1:12" ht="18.75" x14ac:dyDescent="0.3">
      <c r="A36" s="89"/>
    </row>
    <row r="37" spans="1:12" ht="18.75" x14ac:dyDescent="0.3">
      <c r="A37" s="89"/>
    </row>
    <row r="38" spans="1:12" ht="18.75" x14ac:dyDescent="0.3">
      <c r="A38" s="89"/>
    </row>
    <row r="39" spans="1:12" ht="18.75" x14ac:dyDescent="0.3">
      <c r="A39" s="89"/>
    </row>
    <row r="40" spans="1:12" ht="18.75" x14ac:dyDescent="0.3">
      <c r="A40" s="89"/>
    </row>
    <row r="41" spans="1:12" ht="18.75" x14ac:dyDescent="0.3">
      <c r="A41" s="89"/>
    </row>
    <row r="42" spans="1:12" ht="18.75" x14ac:dyDescent="0.3">
      <c r="A42" s="89"/>
    </row>
    <row r="43" spans="1:12" ht="18.75" x14ac:dyDescent="0.3">
      <c r="A43" s="89"/>
    </row>
    <row r="44" spans="1:12" ht="18.75" x14ac:dyDescent="0.3">
      <c r="A44" s="89"/>
    </row>
    <row r="45" spans="1:12" ht="18.75" x14ac:dyDescent="0.3">
      <c r="A45" s="89"/>
    </row>
    <row r="46" spans="1:12" ht="18.75" x14ac:dyDescent="0.3">
      <c r="A46" s="89"/>
    </row>
    <row r="47" spans="1:12" ht="18.75" x14ac:dyDescent="0.3">
      <c r="A47" s="89"/>
    </row>
    <row r="48" spans="1:12" ht="18.75" x14ac:dyDescent="0.3">
      <c r="A48" s="89"/>
    </row>
    <row r="49" spans="1:1" ht="18.75" x14ac:dyDescent="0.3">
      <c r="A49" s="89"/>
    </row>
    <row r="50" spans="1:1" ht="18.75" x14ac:dyDescent="0.3">
      <c r="A50" s="89"/>
    </row>
    <row r="51" spans="1:1" ht="18.75" x14ac:dyDescent="0.3">
      <c r="A51" s="89"/>
    </row>
    <row r="52" spans="1:1" ht="18.75" x14ac:dyDescent="0.3">
      <c r="A52" s="89"/>
    </row>
    <row r="53" spans="1:1" ht="18.75" x14ac:dyDescent="0.3">
      <c r="A53" s="89"/>
    </row>
    <row r="54" spans="1:1" ht="18.75" x14ac:dyDescent="0.3">
      <c r="A54" s="89"/>
    </row>
    <row r="55" spans="1:1" ht="18.75" x14ac:dyDescent="0.3">
      <c r="A55" s="89"/>
    </row>
    <row r="56" spans="1:1" ht="18.75" x14ac:dyDescent="0.3">
      <c r="A56" s="89"/>
    </row>
    <row r="57" spans="1:1" ht="18.75" x14ac:dyDescent="0.3">
      <c r="A57" s="89"/>
    </row>
    <row r="58" spans="1:1" ht="18.75" x14ac:dyDescent="0.3">
      <c r="A58" s="89"/>
    </row>
    <row r="59" spans="1:1" ht="18.75" x14ac:dyDescent="0.3">
      <c r="A59" s="89"/>
    </row>
    <row r="60" spans="1:1" ht="18.75" x14ac:dyDescent="0.3">
      <c r="A60" s="89"/>
    </row>
  </sheetData>
  <sortState xmlns:xlrd2="http://schemas.microsoft.com/office/spreadsheetml/2017/richdata2" ref="G2:G15">
    <sortCondition ref="G2:G15"/>
  </sortState>
  <phoneticPr fontId="51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69"/>
  <sheetViews>
    <sheetView topLeftCell="A130" workbookViewId="0">
      <selection activeCell="K2" sqref="K2"/>
    </sheetView>
  </sheetViews>
  <sheetFormatPr baseColWidth="10" defaultColWidth="15.140625" defaultRowHeight="18" customHeight="1" x14ac:dyDescent="0.2"/>
  <cols>
    <col min="1" max="1" width="15.140625" style="34" customWidth="1"/>
    <col min="2" max="2" width="18.85546875" style="35" customWidth="1"/>
    <col min="3" max="3" width="15.140625" style="36" customWidth="1"/>
    <col min="4" max="4" width="15.140625" style="37" customWidth="1"/>
    <col min="5" max="5" width="15.140625" style="34" customWidth="1"/>
    <col min="6" max="6" width="15.140625" style="38" customWidth="1"/>
    <col min="7" max="7" width="15.140625" style="36" customWidth="1"/>
    <col min="8" max="8" width="15.140625" style="38" customWidth="1"/>
    <col min="9" max="9" width="15.140625" style="39"/>
    <col min="10" max="10" width="15.140625" style="40"/>
    <col min="11" max="11" width="12.140625" style="45" customWidth="1"/>
    <col min="12" max="12" width="12.140625" style="46" customWidth="1"/>
    <col min="13" max="16384" width="15.140625" style="39"/>
  </cols>
  <sheetData>
    <row r="1" spans="1:12" ht="18" customHeight="1" x14ac:dyDescent="0.2">
      <c r="A1" s="34" t="s">
        <v>96</v>
      </c>
      <c r="B1" s="35" t="s">
        <v>97</v>
      </c>
      <c r="C1" s="36" t="s">
        <v>98</v>
      </c>
      <c r="D1" s="37" t="s">
        <v>99</v>
      </c>
      <c r="E1" s="34" t="s">
        <v>100</v>
      </c>
      <c r="F1" s="38" t="s">
        <v>101</v>
      </c>
      <c r="G1" s="36" t="s">
        <v>102</v>
      </c>
      <c r="H1" s="38" t="s">
        <v>103</v>
      </c>
      <c r="K1" s="36"/>
      <c r="L1" s="41"/>
    </row>
    <row r="2" spans="1:12" ht="18" customHeight="1" x14ac:dyDescent="0.2">
      <c r="A2" s="34">
        <v>1</v>
      </c>
      <c r="B2" s="35">
        <v>42005</v>
      </c>
      <c r="C2" s="36">
        <v>1</v>
      </c>
      <c r="D2" s="37" t="s">
        <v>104</v>
      </c>
      <c r="E2" s="34">
        <v>1</v>
      </c>
      <c r="F2" s="38" t="s">
        <v>105</v>
      </c>
      <c r="G2" s="36">
        <v>1</v>
      </c>
      <c r="H2" s="38" t="s">
        <v>105</v>
      </c>
      <c r="K2" s="36">
        <v>1</v>
      </c>
      <c r="L2" s="42">
        <v>3</v>
      </c>
    </row>
    <row r="3" spans="1:12" ht="18" customHeight="1" x14ac:dyDescent="0.2">
      <c r="A3" s="34">
        <v>2</v>
      </c>
      <c r="B3" s="35">
        <v>42006</v>
      </c>
      <c r="C3" s="36">
        <v>2</v>
      </c>
      <c r="D3" s="37" t="s">
        <v>106</v>
      </c>
      <c r="E3" s="34">
        <v>2</v>
      </c>
      <c r="G3" s="36">
        <v>2</v>
      </c>
      <c r="K3" s="36">
        <v>2</v>
      </c>
      <c r="L3" s="42">
        <v>6</v>
      </c>
    </row>
    <row r="4" spans="1:12" ht="18" customHeight="1" x14ac:dyDescent="0.2">
      <c r="A4" s="34">
        <v>3</v>
      </c>
      <c r="B4" s="35">
        <v>42007</v>
      </c>
      <c r="C4" s="36">
        <v>3</v>
      </c>
      <c r="D4" s="37">
        <v>2502</v>
      </c>
      <c r="E4" s="34">
        <v>3</v>
      </c>
      <c r="F4" s="38">
        <v>0.27986111111111112</v>
      </c>
      <c r="G4" s="36">
        <v>3</v>
      </c>
      <c r="H4" s="38">
        <v>0.53819444444444442</v>
      </c>
      <c r="K4" s="36">
        <v>3</v>
      </c>
      <c r="L4" s="42">
        <v>7</v>
      </c>
    </row>
    <row r="5" spans="1:12" ht="18" customHeight="1" x14ac:dyDescent="0.2">
      <c r="A5" s="34">
        <v>4</v>
      </c>
      <c r="B5" s="35">
        <v>42008</v>
      </c>
      <c r="C5" s="36">
        <v>4</v>
      </c>
      <c r="D5" s="37" t="s">
        <v>104</v>
      </c>
      <c r="E5" s="34">
        <v>4</v>
      </c>
      <c r="F5" s="38" t="s">
        <v>105</v>
      </c>
      <c r="G5" s="36">
        <v>4</v>
      </c>
      <c r="H5" s="38" t="s">
        <v>105</v>
      </c>
      <c r="K5" s="36">
        <v>4</v>
      </c>
      <c r="L5" s="42">
        <v>8</v>
      </c>
    </row>
    <row r="6" spans="1:12" ht="18" customHeight="1" x14ac:dyDescent="0.2">
      <c r="A6" s="34">
        <v>5</v>
      </c>
      <c r="B6" s="35">
        <v>42009</v>
      </c>
      <c r="C6" s="36">
        <v>5</v>
      </c>
      <c r="D6" s="37" t="s">
        <v>107</v>
      </c>
      <c r="E6" s="34">
        <v>5</v>
      </c>
      <c r="F6" s="38" t="s">
        <v>105</v>
      </c>
      <c r="G6" s="36">
        <v>5</v>
      </c>
      <c r="H6" s="38" t="s">
        <v>105</v>
      </c>
      <c r="K6" s="36">
        <v>5</v>
      </c>
      <c r="L6" s="42">
        <v>9</v>
      </c>
    </row>
    <row r="7" spans="1:12" ht="18" customHeight="1" x14ac:dyDescent="0.2">
      <c r="A7" s="34">
        <v>6</v>
      </c>
      <c r="B7" s="35">
        <v>42010</v>
      </c>
      <c r="C7" s="36">
        <v>6</v>
      </c>
      <c r="D7" s="37">
        <v>2602</v>
      </c>
      <c r="E7" s="34">
        <v>6</v>
      </c>
      <c r="F7" s="38">
        <v>0.52986111111111112</v>
      </c>
      <c r="G7" s="36">
        <v>6</v>
      </c>
      <c r="H7" s="38">
        <v>0.92569444444444438</v>
      </c>
      <c r="K7" s="36">
        <v>6</v>
      </c>
      <c r="L7" s="42">
        <v>12</v>
      </c>
    </row>
    <row r="8" spans="1:12" ht="18" customHeight="1" x14ac:dyDescent="0.2">
      <c r="A8" s="34">
        <v>7</v>
      </c>
      <c r="B8" s="35">
        <v>42011</v>
      </c>
      <c r="C8" s="36">
        <v>7</v>
      </c>
      <c r="D8" s="37">
        <v>2603</v>
      </c>
      <c r="E8" s="34">
        <v>7</v>
      </c>
      <c r="F8" s="38">
        <v>0.57152777777777775</v>
      </c>
      <c r="G8" s="36">
        <v>7</v>
      </c>
      <c r="H8" s="38">
        <v>0.91319444444444453</v>
      </c>
      <c r="K8" s="36">
        <v>7</v>
      </c>
      <c r="L8" s="42">
        <v>13</v>
      </c>
    </row>
    <row r="9" spans="1:12" ht="18" customHeight="1" x14ac:dyDescent="0.2">
      <c r="A9" s="34">
        <v>8</v>
      </c>
      <c r="B9" s="35">
        <v>42012</v>
      </c>
      <c r="C9" s="36">
        <v>8</v>
      </c>
      <c r="D9" s="37">
        <v>2604</v>
      </c>
      <c r="E9" s="34">
        <v>8</v>
      </c>
      <c r="F9" s="38">
        <v>0.57152777777777775</v>
      </c>
      <c r="G9" s="36">
        <v>8</v>
      </c>
      <c r="H9" s="38">
        <v>0.91319444444444453</v>
      </c>
      <c r="K9" s="36">
        <v>8</v>
      </c>
      <c r="L9" s="42">
        <v>14</v>
      </c>
    </row>
    <row r="10" spans="1:12" ht="18" customHeight="1" x14ac:dyDescent="0.2">
      <c r="A10" s="34">
        <v>9</v>
      </c>
      <c r="B10" s="35">
        <v>42013</v>
      </c>
      <c r="C10" s="36">
        <v>9</v>
      </c>
      <c r="D10" s="37">
        <v>2601</v>
      </c>
      <c r="E10" s="34">
        <v>9</v>
      </c>
      <c r="F10" s="38">
        <v>0.52986111111111112</v>
      </c>
      <c r="G10" s="36">
        <v>9</v>
      </c>
      <c r="H10" s="38">
        <v>0.87361111111111101</v>
      </c>
      <c r="K10" s="36">
        <v>9</v>
      </c>
      <c r="L10" s="42">
        <v>16</v>
      </c>
    </row>
    <row r="11" spans="1:12" ht="18" customHeight="1" x14ac:dyDescent="0.2">
      <c r="A11" s="34">
        <v>10</v>
      </c>
      <c r="B11" s="35">
        <v>42014</v>
      </c>
      <c r="C11" s="36">
        <v>10</v>
      </c>
      <c r="D11" s="37" t="s">
        <v>107</v>
      </c>
      <c r="E11" s="34">
        <v>10</v>
      </c>
      <c r="F11" s="38" t="s">
        <v>105</v>
      </c>
      <c r="G11" s="36">
        <v>10</v>
      </c>
      <c r="H11" s="38" t="s">
        <v>105</v>
      </c>
      <c r="K11" s="36">
        <v>10</v>
      </c>
      <c r="L11" s="42">
        <v>17</v>
      </c>
    </row>
    <row r="12" spans="1:12" ht="18" customHeight="1" x14ac:dyDescent="0.2">
      <c r="A12" s="34">
        <v>11</v>
      </c>
      <c r="B12" s="35">
        <v>42015</v>
      </c>
      <c r="C12" s="36">
        <v>11</v>
      </c>
      <c r="D12" s="37" t="s">
        <v>104</v>
      </c>
      <c r="E12" s="34">
        <v>11</v>
      </c>
      <c r="F12" s="38" t="s">
        <v>105</v>
      </c>
      <c r="G12" s="36">
        <v>11</v>
      </c>
      <c r="H12" s="38" t="s">
        <v>105</v>
      </c>
      <c r="K12" s="36">
        <v>11</v>
      </c>
      <c r="L12" s="42">
        <v>18</v>
      </c>
    </row>
    <row r="13" spans="1:12" ht="18" customHeight="1" x14ac:dyDescent="0.2">
      <c r="A13" s="34">
        <v>12</v>
      </c>
      <c r="B13" s="35">
        <v>42016</v>
      </c>
      <c r="C13" s="36">
        <v>12</v>
      </c>
      <c r="D13" s="37">
        <v>2504</v>
      </c>
      <c r="E13" s="34">
        <v>12</v>
      </c>
      <c r="F13" s="38">
        <v>0.21388888888888891</v>
      </c>
      <c r="G13" s="36">
        <v>12</v>
      </c>
      <c r="H13" s="38">
        <v>0.58194444444444449</v>
      </c>
      <c r="K13" s="36">
        <v>12</v>
      </c>
      <c r="L13" s="42">
        <v>19</v>
      </c>
    </row>
    <row r="14" spans="1:12" ht="18" customHeight="1" x14ac:dyDescent="0.2">
      <c r="A14" s="34">
        <v>13</v>
      </c>
      <c r="B14" s="35">
        <v>42017</v>
      </c>
      <c r="C14" s="36">
        <v>13</v>
      </c>
      <c r="D14" s="37">
        <v>2502</v>
      </c>
      <c r="E14" s="34">
        <v>13</v>
      </c>
      <c r="F14" s="38">
        <v>0.20486111111111113</v>
      </c>
      <c r="G14" s="36">
        <v>13</v>
      </c>
      <c r="H14" s="38">
        <v>0.54027777777777775</v>
      </c>
      <c r="K14" s="36">
        <v>13</v>
      </c>
      <c r="L14" s="42">
        <v>21</v>
      </c>
    </row>
    <row r="15" spans="1:12" ht="18" customHeight="1" x14ac:dyDescent="0.2">
      <c r="A15" s="34">
        <v>14</v>
      </c>
      <c r="B15" s="35">
        <v>42018</v>
      </c>
      <c r="C15" s="36">
        <v>14</v>
      </c>
      <c r="D15" s="37">
        <v>2503</v>
      </c>
      <c r="E15" s="34">
        <v>14</v>
      </c>
      <c r="F15" s="38">
        <v>0.18611111111111112</v>
      </c>
      <c r="G15" s="36">
        <v>14</v>
      </c>
      <c r="H15" s="38">
        <v>0.53819444444444442</v>
      </c>
      <c r="K15" s="36">
        <v>14</v>
      </c>
      <c r="L15" s="42">
        <v>22</v>
      </c>
    </row>
    <row r="16" spans="1:12" ht="18" customHeight="1" x14ac:dyDescent="0.2">
      <c r="A16" s="34">
        <v>15</v>
      </c>
      <c r="B16" s="35">
        <v>42019</v>
      </c>
      <c r="C16" s="36">
        <v>15</v>
      </c>
      <c r="D16" s="37" t="s">
        <v>107</v>
      </c>
      <c r="E16" s="34">
        <v>15</v>
      </c>
      <c r="F16" s="38" t="s">
        <v>105</v>
      </c>
      <c r="G16" s="36">
        <v>15</v>
      </c>
      <c r="H16" s="38" t="s">
        <v>105</v>
      </c>
      <c r="K16" s="36">
        <v>15</v>
      </c>
      <c r="L16" s="42">
        <v>23</v>
      </c>
    </row>
    <row r="17" spans="1:12" ht="18" customHeight="1" x14ac:dyDescent="0.2">
      <c r="A17" s="34">
        <v>16</v>
      </c>
      <c r="B17" s="35">
        <v>42020</v>
      </c>
      <c r="C17" s="36">
        <v>16</v>
      </c>
      <c r="D17" s="37">
        <v>2602</v>
      </c>
      <c r="E17" s="34">
        <v>16</v>
      </c>
      <c r="F17" s="38">
        <v>0.52986111111111112</v>
      </c>
      <c r="G17" s="36">
        <v>16</v>
      </c>
      <c r="H17" s="38">
        <v>0.92569444444444438</v>
      </c>
      <c r="K17" s="36">
        <v>16</v>
      </c>
      <c r="L17" s="42">
        <v>26</v>
      </c>
    </row>
    <row r="18" spans="1:12" ht="18" customHeight="1" x14ac:dyDescent="0.2">
      <c r="A18" s="34">
        <v>17</v>
      </c>
      <c r="B18" s="35">
        <v>42021</v>
      </c>
      <c r="C18" s="36">
        <v>17</v>
      </c>
      <c r="D18" s="37">
        <v>2601</v>
      </c>
      <c r="E18" s="34">
        <v>17</v>
      </c>
      <c r="F18" s="38">
        <v>0.52986111111111112</v>
      </c>
      <c r="G18" s="36">
        <v>17</v>
      </c>
      <c r="H18" s="38">
        <v>0.87569444444444444</v>
      </c>
      <c r="K18" s="36">
        <v>17</v>
      </c>
      <c r="L18" s="42">
        <v>27</v>
      </c>
    </row>
    <row r="19" spans="1:12" ht="18" customHeight="1" x14ac:dyDescent="0.2">
      <c r="A19" s="34">
        <v>18</v>
      </c>
      <c r="B19" s="35">
        <v>42022</v>
      </c>
      <c r="C19" s="36">
        <v>18</v>
      </c>
      <c r="D19" s="37">
        <v>2602</v>
      </c>
      <c r="E19" s="34">
        <v>18</v>
      </c>
      <c r="F19" s="38">
        <v>0.57152777777777775</v>
      </c>
      <c r="G19" s="36">
        <v>18</v>
      </c>
      <c r="H19" s="38">
        <v>0.91666666666666663</v>
      </c>
      <c r="K19" s="36">
        <v>18</v>
      </c>
      <c r="L19" s="42">
        <v>28</v>
      </c>
    </row>
    <row r="20" spans="1:12" ht="18" customHeight="1" x14ac:dyDescent="0.2">
      <c r="A20" s="34">
        <v>19</v>
      </c>
      <c r="B20" s="35">
        <v>42023</v>
      </c>
      <c r="C20" s="36">
        <v>19</v>
      </c>
      <c r="D20" s="37">
        <v>2601</v>
      </c>
      <c r="E20" s="34">
        <v>19</v>
      </c>
      <c r="F20" s="38">
        <v>0.52986111111111112</v>
      </c>
      <c r="G20" s="36">
        <v>19</v>
      </c>
      <c r="H20" s="38">
        <v>0.87361111111111101</v>
      </c>
      <c r="K20" s="36">
        <v>19</v>
      </c>
      <c r="L20" s="42">
        <v>29</v>
      </c>
    </row>
    <row r="21" spans="1:12" ht="18" customHeight="1" x14ac:dyDescent="0.2">
      <c r="A21" s="34">
        <v>20</v>
      </c>
      <c r="B21" s="35">
        <v>42024</v>
      </c>
      <c r="C21" s="36">
        <v>20</v>
      </c>
      <c r="D21" s="37" t="s">
        <v>107</v>
      </c>
      <c r="E21" s="34">
        <v>20</v>
      </c>
      <c r="F21" s="38" t="s">
        <v>105</v>
      </c>
      <c r="G21" s="36">
        <v>20</v>
      </c>
      <c r="H21" s="38" t="s">
        <v>105</v>
      </c>
      <c r="K21" s="36">
        <v>20</v>
      </c>
      <c r="L21" s="42">
        <v>31</v>
      </c>
    </row>
    <row r="22" spans="1:12" ht="18" customHeight="1" x14ac:dyDescent="0.2">
      <c r="A22" s="34">
        <v>21</v>
      </c>
      <c r="B22" s="35">
        <v>42025</v>
      </c>
      <c r="C22" s="36">
        <v>21</v>
      </c>
      <c r="D22" s="37">
        <v>2501</v>
      </c>
      <c r="E22" s="34">
        <v>21</v>
      </c>
      <c r="F22" s="38">
        <v>0.23819444444444446</v>
      </c>
      <c r="G22" s="36">
        <v>21</v>
      </c>
      <c r="H22" s="38">
        <v>0.57986111111111105</v>
      </c>
      <c r="K22" s="36">
        <v>21</v>
      </c>
      <c r="L22" s="42">
        <v>32</v>
      </c>
    </row>
    <row r="23" spans="1:12" ht="18" customHeight="1" x14ac:dyDescent="0.2">
      <c r="A23" s="34">
        <v>22</v>
      </c>
      <c r="B23" s="35">
        <v>42026</v>
      </c>
      <c r="C23" s="36">
        <v>22</v>
      </c>
      <c r="D23" s="37">
        <v>2504</v>
      </c>
      <c r="E23" s="34">
        <v>22</v>
      </c>
      <c r="F23" s="38">
        <v>0.21388888888888891</v>
      </c>
      <c r="G23" s="36">
        <v>22</v>
      </c>
      <c r="H23" s="38">
        <v>0.58194444444444449</v>
      </c>
      <c r="K23" s="36">
        <v>22</v>
      </c>
      <c r="L23" s="42">
        <v>33</v>
      </c>
    </row>
    <row r="24" spans="1:12" ht="18" customHeight="1" x14ac:dyDescent="0.2">
      <c r="A24" s="34">
        <v>23</v>
      </c>
      <c r="B24" s="35">
        <v>42027</v>
      </c>
      <c r="C24" s="36">
        <v>23</v>
      </c>
      <c r="D24" s="37">
        <v>2502</v>
      </c>
      <c r="E24" s="34">
        <v>23</v>
      </c>
      <c r="F24" s="38">
        <v>0.20486111111111113</v>
      </c>
      <c r="G24" s="36">
        <v>23</v>
      </c>
      <c r="H24" s="38">
        <v>0.54027777777777775</v>
      </c>
      <c r="K24" s="36">
        <v>23</v>
      </c>
      <c r="L24" s="42">
        <v>34</v>
      </c>
    </row>
    <row r="25" spans="1:12" ht="18" customHeight="1" x14ac:dyDescent="0.2">
      <c r="A25" s="34">
        <v>24</v>
      </c>
      <c r="B25" s="35">
        <v>42028</v>
      </c>
      <c r="C25" s="36">
        <v>24</v>
      </c>
      <c r="D25" s="37" t="s">
        <v>108</v>
      </c>
      <c r="E25" s="34">
        <v>24</v>
      </c>
      <c r="F25" s="38" t="s">
        <v>105</v>
      </c>
      <c r="G25" s="36">
        <v>24</v>
      </c>
      <c r="H25" s="38" t="s">
        <v>105</v>
      </c>
      <c r="K25" s="36">
        <v>24</v>
      </c>
      <c r="L25" s="42">
        <v>36</v>
      </c>
    </row>
    <row r="26" spans="1:12" ht="18" customHeight="1" x14ac:dyDescent="0.2">
      <c r="A26" s="34">
        <v>25</v>
      </c>
      <c r="B26" s="35">
        <v>42029</v>
      </c>
      <c r="C26" s="36">
        <v>25</v>
      </c>
      <c r="D26" s="37" t="s">
        <v>107</v>
      </c>
      <c r="E26" s="34">
        <v>25</v>
      </c>
      <c r="F26" s="38" t="s">
        <v>105</v>
      </c>
      <c r="G26" s="36">
        <v>25</v>
      </c>
      <c r="H26" s="38" t="s">
        <v>105</v>
      </c>
      <c r="K26" s="36">
        <v>25</v>
      </c>
      <c r="L26" s="42">
        <v>37</v>
      </c>
    </row>
    <row r="27" spans="1:12" ht="18" customHeight="1" x14ac:dyDescent="0.2">
      <c r="A27" s="34">
        <v>26</v>
      </c>
      <c r="B27" s="35">
        <v>42030</v>
      </c>
      <c r="C27" s="36">
        <v>26</v>
      </c>
      <c r="D27" s="37">
        <v>2602</v>
      </c>
      <c r="E27" s="34">
        <v>26</v>
      </c>
      <c r="F27" s="38">
        <v>0.52986111111111112</v>
      </c>
      <c r="G27" s="36">
        <v>26</v>
      </c>
      <c r="H27" s="38">
        <v>0.92569444444444438</v>
      </c>
      <c r="K27" s="36">
        <v>26</v>
      </c>
      <c r="L27" s="42">
        <v>41</v>
      </c>
    </row>
    <row r="28" spans="1:12" ht="18" customHeight="1" x14ac:dyDescent="0.2">
      <c r="A28" s="34">
        <v>27</v>
      </c>
      <c r="B28" s="35">
        <v>42031</v>
      </c>
      <c r="C28" s="36">
        <v>27</v>
      </c>
      <c r="D28" s="37">
        <v>2603</v>
      </c>
      <c r="E28" s="34">
        <v>27</v>
      </c>
      <c r="F28" s="38">
        <v>0.57152777777777775</v>
      </c>
      <c r="G28" s="36">
        <v>27</v>
      </c>
      <c r="H28" s="38">
        <v>0.91527777777777775</v>
      </c>
      <c r="K28" s="36">
        <v>27</v>
      </c>
      <c r="L28" s="42">
        <v>42</v>
      </c>
    </row>
    <row r="29" spans="1:12" ht="18" customHeight="1" x14ac:dyDescent="0.2">
      <c r="A29" s="34">
        <v>28</v>
      </c>
      <c r="B29" s="35">
        <v>42032</v>
      </c>
      <c r="C29" s="36">
        <v>28</v>
      </c>
      <c r="D29" s="37">
        <v>2604</v>
      </c>
      <c r="E29" s="34">
        <v>28</v>
      </c>
      <c r="F29" s="38">
        <v>0.57152777777777775</v>
      </c>
      <c r="G29" s="36">
        <v>28</v>
      </c>
      <c r="H29" s="38">
        <v>0.91527777777777775</v>
      </c>
      <c r="K29" s="36">
        <v>28</v>
      </c>
      <c r="L29" s="42">
        <v>43</v>
      </c>
    </row>
    <row r="30" spans="1:12" ht="18" customHeight="1" x14ac:dyDescent="0.2">
      <c r="A30" s="34">
        <v>29</v>
      </c>
      <c r="B30" s="35">
        <v>42033</v>
      </c>
      <c r="C30" s="36">
        <v>29</v>
      </c>
      <c r="D30" s="37">
        <v>2601</v>
      </c>
      <c r="E30" s="34">
        <v>29</v>
      </c>
      <c r="F30" s="38">
        <v>0.52986111111111112</v>
      </c>
      <c r="G30" s="36">
        <v>29</v>
      </c>
      <c r="H30" s="38">
        <v>0.87361111111111101</v>
      </c>
      <c r="K30" s="36">
        <v>29</v>
      </c>
      <c r="L30" s="42">
        <v>44</v>
      </c>
    </row>
    <row r="31" spans="1:12" ht="18" customHeight="1" x14ac:dyDescent="0.2">
      <c r="A31" s="34">
        <v>30</v>
      </c>
      <c r="B31" s="35">
        <v>42034</v>
      </c>
      <c r="C31" s="36">
        <v>30</v>
      </c>
      <c r="D31" s="37" t="s">
        <v>107</v>
      </c>
      <c r="E31" s="34">
        <v>30</v>
      </c>
      <c r="F31" s="38" t="s">
        <v>105</v>
      </c>
      <c r="G31" s="36">
        <v>30</v>
      </c>
      <c r="H31" s="38" t="s">
        <v>105</v>
      </c>
      <c r="K31" s="36">
        <v>30</v>
      </c>
      <c r="L31" s="42">
        <v>47</v>
      </c>
    </row>
    <row r="32" spans="1:12" ht="18" customHeight="1" x14ac:dyDescent="0.2">
      <c r="A32" s="34">
        <v>31</v>
      </c>
      <c r="B32" s="35">
        <v>42035</v>
      </c>
      <c r="C32" s="36">
        <v>31</v>
      </c>
      <c r="D32" s="37">
        <v>2501</v>
      </c>
      <c r="E32" s="34">
        <v>31</v>
      </c>
      <c r="F32" s="38">
        <v>0.2638888888888889</v>
      </c>
      <c r="G32" s="36">
        <v>31</v>
      </c>
      <c r="H32" s="38">
        <v>0.57986111111111105</v>
      </c>
      <c r="K32" s="36">
        <v>31</v>
      </c>
      <c r="L32" s="42">
        <v>48</v>
      </c>
    </row>
    <row r="33" spans="1:12" ht="18" customHeight="1" x14ac:dyDescent="0.2">
      <c r="A33" s="34">
        <v>32</v>
      </c>
      <c r="B33" s="35">
        <v>42036</v>
      </c>
      <c r="C33" s="36">
        <v>32</v>
      </c>
      <c r="D33" s="37">
        <v>2502</v>
      </c>
      <c r="E33" s="34">
        <v>32</v>
      </c>
      <c r="F33" s="38">
        <v>0.24930555555555556</v>
      </c>
      <c r="G33" s="36">
        <v>32</v>
      </c>
      <c r="H33" s="38">
        <v>0.57916666666666672</v>
      </c>
      <c r="K33" s="36">
        <v>32</v>
      </c>
      <c r="L33" s="42">
        <v>49</v>
      </c>
    </row>
    <row r="34" spans="1:12" ht="18" customHeight="1" x14ac:dyDescent="0.2">
      <c r="A34" s="34">
        <v>33</v>
      </c>
      <c r="B34" s="35">
        <v>42037</v>
      </c>
      <c r="C34" s="36">
        <v>33</v>
      </c>
      <c r="D34" s="37">
        <v>2502</v>
      </c>
      <c r="E34" s="34">
        <v>33</v>
      </c>
      <c r="F34" s="38">
        <v>0.20486111111111113</v>
      </c>
      <c r="G34" s="36">
        <v>33</v>
      </c>
      <c r="H34" s="38">
        <v>0.54027777777777775</v>
      </c>
      <c r="K34" s="36">
        <v>33</v>
      </c>
      <c r="L34" s="42">
        <v>51</v>
      </c>
    </row>
    <row r="35" spans="1:12" ht="18" customHeight="1" x14ac:dyDescent="0.2">
      <c r="A35" s="34">
        <v>34</v>
      </c>
      <c r="B35" s="35">
        <v>42038</v>
      </c>
      <c r="C35" s="36">
        <v>34</v>
      </c>
      <c r="D35" s="37">
        <v>2503</v>
      </c>
      <c r="E35" s="34">
        <v>34</v>
      </c>
      <c r="F35" s="38">
        <v>0.18611111111111112</v>
      </c>
      <c r="G35" s="36">
        <v>34</v>
      </c>
      <c r="H35" s="38">
        <v>0.53819444444444442</v>
      </c>
      <c r="K35" s="36">
        <v>34</v>
      </c>
      <c r="L35" s="42">
        <v>52</v>
      </c>
    </row>
    <row r="36" spans="1:12" ht="18" customHeight="1" x14ac:dyDescent="0.2">
      <c r="A36" s="34">
        <v>35</v>
      </c>
      <c r="B36" s="35">
        <v>42039</v>
      </c>
      <c r="C36" s="36">
        <v>35</v>
      </c>
      <c r="D36" s="37" t="s">
        <v>107</v>
      </c>
      <c r="E36" s="34">
        <v>35</v>
      </c>
      <c r="F36" s="38" t="s">
        <v>105</v>
      </c>
      <c r="G36" s="36">
        <v>35</v>
      </c>
      <c r="H36" s="38" t="s">
        <v>105</v>
      </c>
      <c r="K36" s="36">
        <v>35</v>
      </c>
      <c r="L36" s="42">
        <v>53</v>
      </c>
    </row>
    <row r="37" spans="1:12" ht="18" customHeight="1" x14ac:dyDescent="0.2">
      <c r="A37" s="34">
        <v>36</v>
      </c>
      <c r="B37" s="35">
        <v>42040</v>
      </c>
      <c r="C37" s="36">
        <v>36</v>
      </c>
      <c r="D37" s="37">
        <v>2602</v>
      </c>
      <c r="E37" s="34">
        <v>36</v>
      </c>
      <c r="F37" s="38">
        <v>0.52986111111111112</v>
      </c>
      <c r="G37" s="36">
        <v>36</v>
      </c>
      <c r="H37" s="38">
        <v>0.92569444444444438</v>
      </c>
      <c r="K37" s="36">
        <v>36</v>
      </c>
      <c r="L37" s="42">
        <v>56</v>
      </c>
    </row>
    <row r="38" spans="1:12" ht="18" customHeight="1" x14ac:dyDescent="0.2">
      <c r="A38" s="34">
        <v>37</v>
      </c>
      <c r="B38" s="35">
        <v>42041</v>
      </c>
      <c r="C38" s="36">
        <v>37</v>
      </c>
      <c r="D38" s="37">
        <v>2603</v>
      </c>
      <c r="E38" s="34">
        <v>37</v>
      </c>
      <c r="F38" s="38">
        <v>0.57152777777777775</v>
      </c>
      <c r="G38" s="36">
        <v>37</v>
      </c>
      <c r="H38" s="38">
        <v>0.91527777777777775</v>
      </c>
      <c r="K38" s="36">
        <v>37</v>
      </c>
      <c r="L38" s="42">
        <v>57</v>
      </c>
    </row>
    <row r="39" spans="1:12" ht="18" customHeight="1" x14ac:dyDescent="0.2">
      <c r="A39" s="34">
        <v>38</v>
      </c>
      <c r="B39" s="35">
        <v>42042</v>
      </c>
      <c r="C39" s="36">
        <v>38</v>
      </c>
      <c r="D39" s="37" t="s">
        <v>104</v>
      </c>
      <c r="E39" s="34">
        <v>38</v>
      </c>
      <c r="F39" s="38" t="s">
        <v>105</v>
      </c>
      <c r="G39" s="36">
        <v>38</v>
      </c>
      <c r="H39" s="38" t="s">
        <v>105</v>
      </c>
      <c r="K39" s="36">
        <v>38</v>
      </c>
      <c r="L39" s="42">
        <v>58</v>
      </c>
    </row>
    <row r="40" spans="1:12" ht="18" customHeight="1" x14ac:dyDescent="0.2">
      <c r="A40" s="34">
        <v>39</v>
      </c>
      <c r="B40" s="35">
        <v>42043</v>
      </c>
      <c r="C40" s="36">
        <v>39</v>
      </c>
      <c r="D40" s="37" t="s">
        <v>104</v>
      </c>
      <c r="E40" s="34">
        <v>39</v>
      </c>
      <c r="F40" s="38" t="s">
        <v>105</v>
      </c>
      <c r="G40" s="36">
        <v>39</v>
      </c>
      <c r="H40" s="38" t="s">
        <v>105</v>
      </c>
      <c r="K40" s="36">
        <v>39</v>
      </c>
      <c r="L40" s="42">
        <v>61</v>
      </c>
    </row>
    <row r="41" spans="1:12" ht="18" customHeight="1" x14ac:dyDescent="0.2">
      <c r="A41" s="34">
        <v>40</v>
      </c>
      <c r="B41" s="35">
        <v>42044</v>
      </c>
      <c r="C41" s="36">
        <v>40</v>
      </c>
      <c r="D41" s="37" t="s">
        <v>107</v>
      </c>
      <c r="E41" s="34">
        <v>40</v>
      </c>
      <c r="F41" s="38" t="s">
        <v>105</v>
      </c>
      <c r="G41" s="36">
        <v>40</v>
      </c>
      <c r="H41" s="38" t="s">
        <v>105</v>
      </c>
      <c r="K41" s="36">
        <v>40</v>
      </c>
      <c r="L41" s="42">
        <v>62</v>
      </c>
    </row>
    <row r="42" spans="1:12" ht="18" customHeight="1" x14ac:dyDescent="0.2">
      <c r="A42" s="34">
        <v>41</v>
      </c>
      <c r="B42" s="35">
        <v>42045</v>
      </c>
      <c r="C42" s="36">
        <v>41</v>
      </c>
      <c r="D42" s="37">
        <v>2501</v>
      </c>
      <c r="E42" s="34">
        <v>41</v>
      </c>
      <c r="F42" s="38">
        <v>0.23819444444444446</v>
      </c>
      <c r="G42" s="36">
        <v>41</v>
      </c>
      <c r="H42" s="38">
        <v>0.57986111111111105</v>
      </c>
      <c r="K42" s="36">
        <v>41</v>
      </c>
      <c r="L42" s="42">
        <v>63</v>
      </c>
    </row>
    <row r="43" spans="1:12" ht="18" customHeight="1" x14ac:dyDescent="0.2">
      <c r="A43" s="34">
        <v>42</v>
      </c>
      <c r="B43" s="35">
        <v>42046</v>
      </c>
      <c r="C43" s="36">
        <v>42</v>
      </c>
      <c r="D43" s="37">
        <v>2504</v>
      </c>
      <c r="E43" s="34">
        <v>42</v>
      </c>
      <c r="F43" s="38">
        <v>0.21388888888888891</v>
      </c>
      <c r="G43" s="36">
        <v>42</v>
      </c>
      <c r="H43" s="38">
        <v>0.58194444444444449</v>
      </c>
      <c r="K43" s="36">
        <v>42</v>
      </c>
      <c r="L43" s="42">
        <v>68</v>
      </c>
    </row>
    <row r="44" spans="1:12" ht="18" customHeight="1" x14ac:dyDescent="0.2">
      <c r="A44" s="34">
        <v>43</v>
      </c>
      <c r="B44" s="35">
        <v>42047</v>
      </c>
      <c r="C44" s="36">
        <v>43</v>
      </c>
      <c r="D44" s="37">
        <v>2502</v>
      </c>
      <c r="E44" s="34">
        <v>43</v>
      </c>
      <c r="F44" s="38">
        <v>0.20486111111111113</v>
      </c>
      <c r="G44" s="36">
        <v>43</v>
      </c>
      <c r="H44" s="38">
        <v>0.54027777777777775</v>
      </c>
      <c r="K44" s="36">
        <v>43</v>
      </c>
      <c r="L44" s="42">
        <v>69</v>
      </c>
    </row>
    <row r="45" spans="1:12" ht="18" customHeight="1" x14ac:dyDescent="0.2">
      <c r="A45" s="34">
        <v>44</v>
      </c>
      <c r="B45" s="35">
        <v>42048</v>
      </c>
      <c r="C45" s="36">
        <v>44</v>
      </c>
      <c r="D45" s="37">
        <v>2503</v>
      </c>
      <c r="E45" s="34">
        <v>44</v>
      </c>
      <c r="F45" s="38">
        <v>0.18611111111111112</v>
      </c>
      <c r="G45" s="36">
        <v>44</v>
      </c>
      <c r="H45" s="38">
        <v>0.53819444444444442</v>
      </c>
      <c r="K45" s="36">
        <v>44</v>
      </c>
      <c r="L45" s="42">
        <v>71</v>
      </c>
    </row>
    <row r="46" spans="1:12" ht="18" customHeight="1" x14ac:dyDescent="0.2">
      <c r="A46" s="34">
        <v>45</v>
      </c>
      <c r="B46" s="35">
        <v>42049</v>
      </c>
      <c r="C46" s="36">
        <v>45</v>
      </c>
      <c r="D46" s="37" t="s">
        <v>107</v>
      </c>
      <c r="E46" s="34">
        <v>45</v>
      </c>
      <c r="F46" s="38" t="s">
        <v>105</v>
      </c>
      <c r="G46" s="36">
        <v>45</v>
      </c>
      <c r="H46" s="38" t="s">
        <v>105</v>
      </c>
      <c r="K46" s="36">
        <v>45</v>
      </c>
      <c r="L46" s="42">
        <v>72</v>
      </c>
    </row>
    <row r="47" spans="1:12" ht="18" customHeight="1" x14ac:dyDescent="0.2">
      <c r="A47" s="34">
        <v>46</v>
      </c>
      <c r="B47" s="35">
        <v>42050</v>
      </c>
      <c r="C47" s="36">
        <v>46</v>
      </c>
      <c r="D47" s="37" t="s">
        <v>104</v>
      </c>
      <c r="E47" s="34">
        <v>46</v>
      </c>
      <c r="F47" s="38" t="s">
        <v>105</v>
      </c>
      <c r="G47" s="36">
        <v>46</v>
      </c>
      <c r="H47" s="38" t="s">
        <v>105</v>
      </c>
      <c r="K47" s="36">
        <v>46</v>
      </c>
      <c r="L47" s="42">
        <v>75</v>
      </c>
    </row>
    <row r="48" spans="1:12" ht="18" customHeight="1" x14ac:dyDescent="0.2">
      <c r="A48" s="34">
        <v>47</v>
      </c>
      <c r="B48" s="35">
        <v>42051</v>
      </c>
      <c r="C48" s="36">
        <v>47</v>
      </c>
      <c r="D48" s="37">
        <v>2603</v>
      </c>
      <c r="E48" s="34">
        <v>47</v>
      </c>
      <c r="F48" s="38">
        <v>0.57152777777777775</v>
      </c>
      <c r="G48" s="36">
        <v>47</v>
      </c>
      <c r="H48" s="38">
        <v>0.91527777777777775</v>
      </c>
      <c r="K48" s="36">
        <v>47</v>
      </c>
      <c r="L48" s="42">
        <v>76</v>
      </c>
    </row>
    <row r="49" spans="1:12" ht="18" customHeight="1" x14ac:dyDescent="0.2">
      <c r="A49" s="34">
        <v>48</v>
      </c>
      <c r="B49" s="35">
        <v>42052</v>
      </c>
      <c r="C49" s="36">
        <v>48</v>
      </c>
      <c r="D49" s="37">
        <v>2604</v>
      </c>
      <c r="E49" s="34">
        <v>48</v>
      </c>
      <c r="F49" s="38">
        <v>0.57152777777777775</v>
      </c>
      <c r="G49" s="36">
        <v>48</v>
      </c>
      <c r="H49" s="38">
        <v>0.91319444444444453</v>
      </c>
      <c r="K49" s="36">
        <v>48</v>
      </c>
      <c r="L49" s="42">
        <v>77</v>
      </c>
    </row>
    <row r="50" spans="1:12" ht="18" customHeight="1" x14ac:dyDescent="0.2">
      <c r="A50" s="34">
        <v>49</v>
      </c>
      <c r="B50" s="35">
        <v>42053</v>
      </c>
      <c r="C50" s="36">
        <v>49</v>
      </c>
      <c r="D50" s="37">
        <v>2601</v>
      </c>
      <c r="E50" s="34">
        <v>49</v>
      </c>
      <c r="F50" s="38">
        <v>0.52986111111111112</v>
      </c>
      <c r="G50" s="36">
        <v>49</v>
      </c>
      <c r="H50" s="38">
        <v>0.87361111111111101</v>
      </c>
      <c r="K50" s="36">
        <v>49</v>
      </c>
      <c r="L50" s="42">
        <v>78</v>
      </c>
    </row>
    <row r="51" spans="1:12" ht="18" customHeight="1" x14ac:dyDescent="0.2">
      <c r="A51" s="34">
        <v>50</v>
      </c>
      <c r="B51" s="35">
        <v>42054</v>
      </c>
      <c r="C51" s="36">
        <v>50</v>
      </c>
      <c r="D51" s="37" t="s">
        <v>107</v>
      </c>
      <c r="E51" s="34">
        <v>50</v>
      </c>
      <c r="F51" s="38" t="s">
        <v>105</v>
      </c>
      <c r="G51" s="36">
        <v>50</v>
      </c>
      <c r="H51" s="38" t="s">
        <v>105</v>
      </c>
      <c r="K51" s="36">
        <v>50</v>
      </c>
      <c r="L51" s="42">
        <v>79</v>
      </c>
    </row>
    <row r="52" spans="1:12" ht="18" customHeight="1" x14ac:dyDescent="0.2">
      <c r="A52" s="34">
        <v>51</v>
      </c>
      <c r="B52" s="35">
        <v>42055</v>
      </c>
      <c r="C52" s="36">
        <v>51</v>
      </c>
      <c r="D52" s="37">
        <v>2501</v>
      </c>
      <c r="E52" s="34">
        <v>51</v>
      </c>
      <c r="F52" s="38">
        <v>0.2076388888888889</v>
      </c>
      <c r="G52" s="36">
        <v>51</v>
      </c>
      <c r="H52" s="38">
        <v>0.53819444444444442</v>
      </c>
      <c r="K52" s="36">
        <v>51</v>
      </c>
      <c r="L52" s="42">
        <v>82</v>
      </c>
    </row>
    <row r="53" spans="1:12" ht="18" customHeight="1" x14ac:dyDescent="0.2">
      <c r="A53" s="34">
        <v>52</v>
      </c>
      <c r="B53" s="35">
        <v>42056</v>
      </c>
      <c r="C53" s="36">
        <v>52</v>
      </c>
      <c r="D53" s="37">
        <v>2502</v>
      </c>
      <c r="E53" s="34">
        <v>52</v>
      </c>
      <c r="F53" s="38">
        <v>0.27986111111111112</v>
      </c>
      <c r="G53" s="36">
        <v>52</v>
      </c>
      <c r="H53" s="38">
        <v>0.53819444444444442</v>
      </c>
      <c r="K53" s="36">
        <v>52</v>
      </c>
      <c r="L53" s="42">
        <v>83</v>
      </c>
    </row>
    <row r="54" spans="1:12" ht="18" customHeight="1" x14ac:dyDescent="0.2">
      <c r="A54" s="34">
        <v>53</v>
      </c>
      <c r="B54" s="35">
        <v>42057</v>
      </c>
      <c r="C54" s="36">
        <v>53</v>
      </c>
      <c r="D54" s="37">
        <v>2501</v>
      </c>
      <c r="E54" s="34">
        <v>53</v>
      </c>
      <c r="F54" s="38">
        <v>0.27986111111111112</v>
      </c>
      <c r="G54" s="36">
        <v>53</v>
      </c>
      <c r="H54" s="38">
        <v>0.53749999999999998</v>
      </c>
      <c r="K54" s="36">
        <v>53</v>
      </c>
      <c r="L54" s="42">
        <v>84</v>
      </c>
    </row>
    <row r="55" spans="1:12" ht="18" customHeight="1" x14ac:dyDescent="0.2">
      <c r="A55" s="34">
        <v>54</v>
      </c>
      <c r="B55" s="35">
        <v>42058</v>
      </c>
      <c r="C55" s="36">
        <v>54</v>
      </c>
      <c r="D55" s="37" t="s">
        <v>108</v>
      </c>
      <c r="E55" s="34">
        <v>54</v>
      </c>
      <c r="F55" s="38" t="s">
        <v>105</v>
      </c>
      <c r="G55" s="36">
        <v>54</v>
      </c>
      <c r="H55" s="38" t="s">
        <v>105</v>
      </c>
      <c r="K55" s="36">
        <v>54</v>
      </c>
      <c r="L55" s="42">
        <v>86</v>
      </c>
    </row>
    <row r="56" spans="1:12" ht="18" customHeight="1" x14ac:dyDescent="0.2">
      <c r="A56" s="34">
        <v>55</v>
      </c>
      <c r="B56" s="35">
        <v>42059</v>
      </c>
      <c r="C56" s="36">
        <v>55</v>
      </c>
      <c r="D56" s="37" t="s">
        <v>107</v>
      </c>
      <c r="E56" s="34">
        <v>55</v>
      </c>
      <c r="F56" s="38" t="s">
        <v>105</v>
      </c>
      <c r="G56" s="36">
        <v>55</v>
      </c>
      <c r="H56" s="38" t="s">
        <v>105</v>
      </c>
      <c r="K56" s="36">
        <v>55</v>
      </c>
      <c r="L56" s="42">
        <v>87</v>
      </c>
    </row>
    <row r="57" spans="1:12" ht="18" customHeight="1" x14ac:dyDescent="0.2">
      <c r="A57" s="34">
        <v>56</v>
      </c>
      <c r="B57" s="35">
        <v>42060</v>
      </c>
      <c r="C57" s="36">
        <v>56</v>
      </c>
      <c r="D57" s="37">
        <v>2602</v>
      </c>
      <c r="E57" s="34">
        <v>56</v>
      </c>
      <c r="F57" s="38">
        <v>0.52986111111111112</v>
      </c>
      <c r="G57" s="36">
        <v>56</v>
      </c>
      <c r="H57" s="38">
        <v>0.92569444444444438</v>
      </c>
      <c r="K57" s="36">
        <v>56</v>
      </c>
      <c r="L57" s="42">
        <v>88</v>
      </c>
    </row>
    <row r="58" spans="1:12" ht="18" customHeight="1" x14ac:dyDescent="0.2">
      <c r="A58" s="34">
        <v>57</v>
      </c>
      <c r="B58" s="35">
        <v>42061</v>
      </c>
      <c r="C58" s="36">
        <v>57</v>
      </c>
      <c r="D58" s="37">
        <v>2603</v>
      </c>
      <c r="E58" s="34">
        <v>57</v>
      </c>
      <c r="F58" s="38">
        <v>0.57152777777777775</v>
      </c>
      <c r="G58" s="36">
        <v>57</v>
      </c>
      <c r="H58" s="38">
        <v>0.91527777777777775</v>
      </c>
      <c r="K58" s="36">
        <v>57</v>
      </c>
      <c r="L58" s="42">
        <v>89</v>
      </c>
    </row>
    <row r="59" spans="1:12" ht="18" customHeight="1" x14ac:dyDescent="0.2">
      <c r="A59" s="34">
        <v>58</v>
      </c>
      <c r="B59" s="35">
        <v>42062</v>
      </c>
      <c r="C59" s="36">
        <v>58</v>
      </c>
      <c r="D59" s="37">
        <v>2604</v>
      </c>
      <c r="E59" s="34">
        <v>58</v>
      </c>
      <c r="F59" s="38">
        <v>0.57152777777777775</v>
      </c>
      <c r="G59" s="36">
        <v>58</v>
      </c>
      <c r="H59" s="38">
        <v>0.91319444444444453</v>
      </c>
      <c r="K59" s="36">
        <v>58</v>
      </c>
      <c r="L59" s="42">
        <v>91</v>
      </c>
    </row>
    <row r="60" spans="1:12" ht="18" customHeight="1" x14ac:dyDescent="0.2">
      <c r="A60" s="34">
        <v>59</v>
      </c>
      <c r="B60" s="35">
        <v>42063</v>
      </c>
      <c r="C60" s="36">
        <v>59</v>
      </c>
      <c r="D60" s="37" t="s">
        <v>104</v>
      </c>
      <c r="E60" s="34">
        <v>59</v>
      </c>
      <c r="F60" s="38" t="s">
        <v>105</v>
      </c>
      <c r="G60" s="36">
        <v>59</v>
      </c>
      <c r="H60" s="38" t="s">
        <v>105</v>
      </c>
      <c r="K60" s="36">
        <v>59</v>
      </c>
      <c r="L60" s="42">
        <v>92</v>
      </c>
    </row>
    <row r="61" spans="1:12" ht="18" customHeight="1" x14ac:dyDescent="0.2">
      <c r="A61" s="34">
        <v>60</v>
      </c>
      <c r="B61" s="35">
        <v>42064</v>
      </c>
      <c r="C61" s="36">
        <v>60</v>
      </c>
      <c r="D61" s="37" t="s">
        <v>107</v>
      </c>
      <c r="E61" s="34">
        <v>60</v>
      </c>
      <c r="F61" s="38" t="s">
        <v>105</v>
      </c>
      <c r="G61" s="36">
        <v>60</v>
      </c>
      <c r="H61" s="38" t="s">
        <v>105</v>
      </c>
      <c r="K61" s="36">
        <v>60</v>
      </c>
      <c r="L61" s="42">
        <v>93</v>
      </c>
    </row>
    <row r="62" spans="1:12" ht="18" customHeight="1" x14ac:dyDescent="0.2">
      <c r="A62" s="34">
        <v>61</v>
      </c>
      <c r="B62" s="35">
        <v>42065</v>
      </c>
      <c r="C62" s="36">
        <v>61</v>
      </c>
      <c r="D62" s="37">
        <v>2501</v>
      </c>
      <c r="E62" s="34">
        <v>61</v>
      </c>
      <c r="F62" s="38">
        <v>0.23819444444444446</v>
      </c>
      <c r="G62" s="36">
        <v>61</v>
      </c>
      <c r="H62" s="38">
        <v>0.57986111111111105</v>
      </c>
      <c r="K62" s="36">
        <v>61</v>
      </c>
      <c r="L62" s="42">
        <v>103</v>
      </c>
    </row>
    <row r="63" spans="1:12" ht="18" customHeight="1" x14ac:dyDescent="0.2">
      <c r="A63" s="34">
        <v>62</v>
      </c>
      <c r="B63" s="35">
        <v>42066</v>
      </c>
      <c r="C63" s="36">
        <v>62</v>
      </c>
      <c r="D63" s="37">
        <v>2504</v>
      </c>
      <c r="E63" s="34">
        <v>62</v>
      </c>
      <c r="F63" s="38">
        <v>0.21388888888888891</v>
      </c>
      <c r="G63" s="36">
        <v>62</v>
      </c>
      <c r="H63" s="38">
        <v>0.58194444444444449</v>
      </c>
      <c r="K63" s="36">
        <v>62</v>
      </c>
      <c r="L63" s="42">
        <v>104</v>
      </c>
    </row>
    <row r="64" spans="1:12" ht="18" customHeight="1" x14ac:dyDescent="0.2">
      <c r="A64" s="34">
        <v>63</v>
      </c>
      <c r="B64" s="35">
        <v>42067</v>
      </c>
      <c r="C64" s="36">
        <v>63</v>
      </c>
      <c r="D64" s="37">
        <v>2502</v>
      </c>
      <c r="E64" s="34">
        <v>63</v>
      </c>
      <c r="F64" s="38">
        <v>0.20486111111111113</v>
      </c>
      <c r="G64" s="36">
        <v>63</v>
      </c>
      <c r="H64" s="38">
        <v>0.54027777777777775</v>
      </c>
      <c r="K64" s="36">
        <v>63</v>
      </c>
      <c r="L64" s="42">
        <v>106</v>
      </c>
    </row>
    <row r="65" spans="1:13" ht="18" customHeight="1" x14ac:dyDescent="0.2">
      <c r="A65" s="34">
        <v>64</v>
      </c>
      <c r="B65" s="35">
        <v>42068</v>
      </c>
      <c r="C65" s="36">
        <v>64</v>
      </c>
      <c r="D65" s="37">
        <v>2503</v>
      </c>
      <c r="E65" s="34">
        <v>64</v>
      </c>
      <c r="F65" s="38">
        <v>0.18611111111111112</v>
      </c>
      <c r="G65" s="36">
        <v>64</v>
      </c>
      <c r="H65" s="38">
        <v>0.53819444444444442</v>
      </c>
      <c r="K65" s="36">
        <v>64</v>
      </c>
      <c r="L65" s="42">
        <v>107</v>
      </c>
    </row>
    <row r="66" spans="1:13" ht="18" customHeight="1" x14ac:dyDescent="0.2">
      <c r="A66" s="34">
        <v>65</v>
      </c>
      <c r="B66" s="35">
        <v>42069</v>
      </c>
      <c r="C66" s="36">
        <v>65</v>
      </c>
      <c r="D66" s="37" t="s">
        <v>107</v>
      </c>
      <c r="E66" s="34">
        <v>65</v>
      </c>
      <c r="F66" s="38" t="s">
        <v>105</v>
      </c>
      <c r="G66" s="36">
        <v>65</v>
      </c>
      <c r="H66" s="38" t="s">
        <v>105</v>
      </c>
      <c r="K66" s="36">
        <v>65</v>
      </c>
      <c r="L66" s="42">
        <v>110</v>
      </c>
    </row>
    <row r="67" spans="1:13" ht="18" customHeight="1" x14ac:dyDescent="0.2">
      <c r="A67" s="34">
        <v>66</v>
      </c>
      <c r="B67" s="35">
        <v>42070</v>
      </c>
      <c r="C67" s="36">
        <v>66</v>
      </c>
      <c r="D67" s="37">
        <v>2602</v>
      </c>
      <c r="E67" s="34">
        <v>66</v>
      </c>
      <c r="F67" s="38">
        <v>0.57152777777777775</v>
      </c>
      <c r="G67" s="36">
        <v>66</v>
      </c>
      <c r="H67" s="38">
        <v>0.9145833333333333</v>
      </c>
      <c r="K67" s="36">
        <v>66</v>
      </c>
      <c r="L67" s="42">
        <v>111</v>
      </c>
    </row>
    <row r="68" spans="1:13" ht="18" customHeight="1" x14ac:dyDescent="0.2">
      <c r="A68" s="34">
        <v>67</v>
      </c>
      <c r="B68" s="35">
        <v>42071</v>
      </c>
      <c r="C68" s="36">
        <v>67</v>
      </c>
      <c r="D68" s="37">
        <v>2601</v>
      </c>
      <c r="E68" s="34">
        <v>67</v>
      </c>
      <c r="F68" s="38">
        <v>0.52986111111111112</v>
      </c>
      <c r="G68" s="36">
        <v>67</v>
      </c>
      <c r="H68" s="38">
        <v>0.87083333333333324</v>
      </c>
      <c r="K68" s="36">
        <v>67</v>
      </c>
      <c r="L68" s="42">
        <v>112</v>
      </c>
    </row>
    <row r="69" spans="1:13" ht="18" customHeight="1" x14ac:dyDescent="0.2">
      <c r="A69" s="34">
        <v>68</v>
      </c>
      <c r="B69" s="35">
        <v>42072</v>
      </c>
      <c r="C69" s="36">
        <v>68</v>
      </c>
      <c r="D69" s="37">
        <v>2604</v>
      </c>
      <c r="E69" s="34">
        <v>68</v>
      </c>
      <c r="F69" s="38">
        <v>0.57152777777777775</v>
      </c>
      <c r="G69" s="36">
        <v>68</v>
      </c>
      <c r="H69" s="38">
        <v>0.91319444444444453</v>
      </c>
      <c r="K69" s="36">
        <v>68</v>
      </c>
      <c r="L69" s="42">
        <v>113</v>
      </c>
    </row>
    <row r="70" spans="1:13" ht="18" customHeight="1" x14ac:dyDescent="0.2">
      <c r="A70" s="34">
        <v>69</v>
      </c>
      <c r="B70" s="35">
        <v>42073</v>
      </c>
      <c r="C70" s="36">
        <v>69</v>
      </c>
      <c r="D70" s="37">
        <v>2601</v>
      </c>
      <c r="E70" s="34">
        <v>69</v>
      </c>
      <c r="F70" s="38">
        <v>0.52986111111111112</v>
      </c>
      <c r="G70" s="36">
        <v>69</v>
      </c>
      <c r="H70" s="38">
        <v>0.87361111111111101</v>
      </c>
      <c r="K70" s="36">
        <v>69</v>
      </c>
      <c r="L70" s="42">
        <v>117</v>
      </c>
    </row>
    <row r="71" spans="1:13" ht="18" customHeight="1" x14ac:dyDescent="0.2">
      <c r="A71" s="34">
        <v>70</v>
      </c>
      <c r="B71" s="35">
        <v>42074</v>
      </c>
      <c r="C71" s="36">
        <v>70</v>
      </c>
      <c r="D71" s="37" t="s">
        <v>107</v>
      </c>
      <c r="E71" s="34">
        <v>70</v>
      </c>
      <c r="F71" s="38" t="s">
        <v>105</v>
      </c>
      <c r="G71" s="36">
        <v>70</v>
      </c>
      <c r="H71" s="38" t="s">
        <v>105</v>
      </c>
      <c r="K71" s="36">
        <v>70</v>
      </c>
      <c r="L71" s="42">
        <v>118</v>
      </c>
    </row>
    <row r="72" spans="1:13" ht="18" customHeight="1" x14ac:dyDescent="0.2">
      <c r="A72" s="34">
        <v>71</v>
      </c>
      <c r="B72" s="35">
        <v>42075</v>
      </c>
      <c r="C72" s="36">
        <v>71</v>
      </c>
      <c r="D72" s="37">
        <v>2501</v>
      </c>
      <c r="E72" s="34">
        <v>71</v>
      </c>
      <c r="F72" s="38">
        <v>0.23819444444444446</v>
      </c>
      <c r="G72" s="36">
        <v>71</v>
      </c>
      <c r="H72" s="38">
        <v>0.57986111111111105</v>
      </c>
      <c r="K72" s="36">
        <v>71</v>
      </c>
      <c r="L72" s="42">
        <v>119</v>
      </c>
    </row>
    <row r="73" spans="1:13" ht="18" customHeight="1" x14ac:dyDescent="0.2">
      <c r="A73" s="34">
        <v>72</v>
      </c>
      <c r="B73" s="35">
        <v>42076</v>
      </c>
      <c r="C73" s="36">
        <v>72</v>
      </c>
      <c r="D73" s="37">
        <v>2504</v>
      </c>
      <c r="E73" s="34">
        <v>72</v>
      </c>
      <c r="F73" s="38">
        <v>0.21388888888888891</v>
      </c>
      <c r="G73" s="36">
        <v>72</v>
      </c>
      <c r="H73" s="38">
        <v>0.58194444444444449</v>
      </c>
      <c r="J73" s="40">
        <v>1</v>
      </c>
      <c r="K73" s="36">
        <v>72</v>
      </c>
      <c r="L73" s="42">
        <v>122</v>
      </c>
      <c r="M73" s="43"/>
    </row>
    <row r="74" spans="1:13" ht="18" customHeight="1" x14ac:dyDescent="0.2">
      <c r="A74" s="34">
        <v>73</v>
      </c>
      <c r="B74" s="35">
        <v>42077</v>
      </c>
      <c r="C74" s="36">
        <v>73</v>
      </c>
      <c r="D74" s="37" t="s">
        <v>104</v>
      </c>
      <c r="E74" s="34">
        <v>73</v>
      </c>
      <c r="F74" s="38" t="s">
        <v>105</v>
      </c>
      <c r="G74" s="36">
        <v>73</v>
      </c>
      <c r="H74" s="38" t="s">
        <v>105</v>
      </c>
      <c r="J74" s="40">
        <v>2</v>
      </c>
      <c r="K74" s="36">
        <v>73</v>
      </c>
      <c r="L74" s="42">
        <v>123</v>
      </c>
    </row>
    <row r="75" spans="1:13" ht="18" customHeight="1" x14ac:dyDescent="0.2">
      <c r="A75" s="34">
        <v>74</v>
      </c>
      <c r="B75" s="35">
        <v>42078</v>
      </c>
      <c r="C75" s="36">
        <v>74</v>
      </c>
      <c r="D75" s="37" t="s">
        <v>104</v>
      </c>
      <c r="E75" s="34">
        <v>74</v>
      </c>
      <c r="F75" s="38" t="s">
        <v>105</v>
      </c>
      <c r="G75" s="36">
        <v>74</v>
      </c>
      <c r="H75" s="38" t="s">
        <v>105</v>
      </c>
      <c r="J75" s="40">
        <v>3</v>
      </c>
      <c r="K75" s="36">
        <v>74</v>
      </c>
      <c r="L75" s="42">
        <v>124</v>
      </c>
    </row>
    <row r="76" spans="1:13" ht="18" customHeight="1" x14ac:dyDescent="0.2">
      <c r="A76" s="34">
        <v>75</v>
      </c>
      <c r="B76" s="35">
        <v>42079</v>
      </c>
      <c r="C76" s="36">
        <v>75</v>
      </c>
      <c r="D76" s="37">
        <v>2604</v>
      </c>
      <c r="E76" s="34">
        <v>75</v>
      </c>
      <c r="F76" s="38">
        <v>0.57152777777777775</v>
      </c>
      <c r="G76" s="36">
        <v>75</v>
      </c>
      <c r="H76" s="38">
        <v>0.91319444444444453</v>
      </c>
      <c r="J76" s="40">
        <v>4</v>
      </c>
      <c r="K76" s="36">
        <v>75</v>
      </c>
      <c r="L76" s="42">
        <v>126</v>
      </c>
    </row>
    <row r="77" spans="1:13" ht="18" customHeight="1" x14ac:dyDescent="0.2">
      <c r="A77" s="34">
        <v>76</v>
      </c>
      <c r="B77" s="35">
        <v>42080</v>
      </c>
      <c r="C77" s="36">
        <v>76</v>
      </c>
      <c r="D77" s="37">
        <v>2602</v>
      </c>
      <c r="E77" s="34">
        <v>76</v>
      </c>
      <c r="F77" s="38">
        <v>0.52986111111111112</v>
      </c>
      <c r="G77" s="36">
        <v>76</v>
      </c>
      <c r="H77" s="38">
        <v>0.92569444444444438</v>
      </c>
      <c r="J77" s="40">
        <v>5</v>
      </c>
      <c r="K77" s="36">
        <v>76</v>
      </c>
      <c r="L77" s="42">
        <v>127</v>
      </c>
    </row>
    <row r="78" spans="1:13" ht="18" customHeight="1" x14ac:dyDescent="0.2">
      <c r="A78" s="34">
        <v>77</v>
      </c>
      <c r="B78" s="35">
        <v>42081</v>
      </c>
      <c r="C78" s="36">
        <v>77</v>
      </c>
      <c r="D78" s="37">
        <v>2603</v>
      </c>
      <c r="E78" s="34">
        <v>77</v>
      </c>
      <c r="F78" s="38">
        <v>0.57152777777777775</v>
      </c>
      <c r="G78" s="36">
        <v>77</v>
      </c>
      <c r="H78" s="38">
        <v>0.91319444444444453</v>
      </c>
      <c r="J78" s="40">
        <v>6</v>
      </c>
      <c r="K78" s="36">
        <v>77</v>
      </c>
      <c r="L78" s="42">
        <v>128</v>
      </c>
    </row>
    <row r="79" spans="1:13" ht="18" customHeight="1" x14ac:dyDescent="0.2">
      <c r="A79" s="34">
        <v>78</v>
      </c>
      <c r="B79" s="35">
        <v>42082</v>
      </c>
      <c r="C79" s="36">
        <v>78</v>
      </c>
      <c r="D79" s="37">
        <v>2604</v>
      </c>
      <c r="E79" s="34">
        <v>78</v>
      </c>
      <c r="F79" s="38">
        <v>0.57152777777777775</v>
      </c>
      <c r="G79" s="36">
        <v>78</v>
      </c>
      <c r="H79" s="38">
        <v>0.91319444444444453</v>
      </c>
      <c r="J79" s="40">
        <v>7</v>
      </c>
      <c r="K79" s="36">
        <v>78</v>
      </c>
      <c r="L79" s="42">
        <v>131</v>
      </c>
    </row>
    <row r="80" spans="1:13" ht="18" customHeight="1" x14ac:dyDescent="0.2">
      <c r="A80" s="34">
        <v>79</v>
      </c>
      <c r="B80" s="35">
        <v>42083</v>
      </c>
      <c r="C80" s="36">
        <v>79</v>
      </c>
      <c r="D80" s="37">
        <v>2601</v>
      </c>
      <c r="E80" s="34">
        <v>79</v>
      </c>
      <c r="F80" s="38">
        <v>0.52986111111111112</v>
      </c>
      <c r="G80" s="36">
        <v>79</v>
      </c>
      <c r="H80" s="38">
        <v>0.87361111111111101</v>
      </c>
      <c r="J80" s="40">
        <v>8</v>
      </c>
      <c r="K80" s="36">
        <v>79</v>
      </c>
      <c r="L80" s="42">
        <v>132</v>
      </c>
    </row>
    <row r="81" spans="1:12" ht="18" customHeight="1" x14ac:dyDescent="0.2">
      <c r="A81" s="34">
        <v>80</v>
      </c>
      <c r="B81" s="35">
        <v>42084</v>
      </c>
      <c r="C81" s="36">
        <v>80</v>
      </c>
      <c r="D81" s="37" t="s">
        <v>107</v>
      </c>
      <c r="E81" s="34">
        <v>80</v>
      </c>
      <c r="F81" s="38" t="s">
        <v>105</v>
      </c>
      <c r="G81" s="36">
        <v>80</v>
      </c>
      <c r="H81" s="38" t="s">
        <v>105</v>
      </c>
      <c r="J81" s="40">
        <v>9</v>
      </c>
      <c r="K81" s="36">
        <v>80</v>
      </c>
      <c r="L81" s="42">
        <v>133</v>
      </c>
    </row>
    <row r="82" spans="1:12" ht="18" customHeight="1" x14ac:dyDescent="0.2">
      <c r="A82" s="34">
        <v>81</v>
      </c>
      <c r="B82" s="35">
        <v>42085</v>
      </c>
      <c r="C82" s="36">
        <v>81</v>
      </c>
      <c r="D82" s="37" t="s">
        <v>104</v>
      </c>
      <c r="E82" s="34">
        <v>81</v>
      </c>
      <c r="F82" s="38" t="s">
        <v>105</v>
      </c>
      <c r="G82" s="36">
        <v>81</v>
      </c>
      <c r="H82" s="38" t="s">
        <v>105</v>
      </c>
      <c r="J82" s="40">
        <v>10</v>
      </c>
      <c r="K82" s="36">
        <v>81</v>
      </c>
      <c r="L82" s="42">
        <v>135</v>
      </c>
    </row>
    <row r="83" spans="1:12" ht="18" customHeight="1" x14ac:dyDescent="0.2">
      <c r="A83" s="34">
        <v>82</v>
      </c>
      <c r="B83" s="35">
        <v>42086</v>
      </c>
      <c r="C83" s="36">
        <v>82</v>
      </c>
      <c r="D83" s="37">
        <v>2504</v>
      </c>
      <c r="E83" s="34">
        <v>82</v>
      </c>
      <c r="F83" s="38">
        <v>0.21388888888888891</v>
      </c>
      <c r="G83" s="36">
        <v>82</v>
      </c>
      <c r="H83" s="38">
        <v>0.58194444444444449</v>
      </c>
      <c r="J83" s="40">
        <v>11</v>
      </c>
      <c r="K83" s="36">
        <v>82</v>
      </c>
      <c r="L83" s="42">
        <v>136</v>
      </c>
    </row>
    <row r="84" spans="1:12" ht="18" customHeight="1" x14ac:dyDescent="0.2">
      <c r="A84" s="34">
        <v>83</v>
      </c>
      <c r="B84" s="35">
        <v>42087</v>
      </c>
      <c r="C84" s="36">
        <v>83</v>
      </c>
      <c r="D84" s="37">
        <v>2502</v>
      </c>
      <c r="E84" s="34">
        <v>83</v>
      </c>
      <c r="F84" s="38">
        <v>0.20486111111111113</v>
      </c>
      <c r="G84" s="36">
        <v>83</v>
      </c>
      <c r="H84" s="38">
        <v>0.54027777777777775</v>
      </c>
      <c r="J84" s="40">
        <v>12</v>
      </c>
      <c r="K84" s="36">
        <v>83</v>
      </c>
      <c r="L84" s="42">
        <v>137</v>
      </c>
    </row>
    <row r="85" spans="1:12" ht="18" customHeight="1" x14ac:dyDescent="0.2">
      <c r="A85" s="34">
        <v>84</v>
      </c>
      <c r="B85" s="35">
        <v>42088</v>
      </c>
      <c r="C85" s="36">
        <v>84</v>
      </c>
      <c r="D85" s="37" t="s">
        <v>108</v>
      </c>
      <c r="E85" s="34">
        <v>84</v>
      </c>
      <c r="F85" s="38" t="s">
        <v>105</v>
      </c>
      <c r="G85" s="36">
        <v>84</v>
      </c>
      <c r="H85" s="38" t="s">
        <v>105</v>
      </c>
      <c r="J85" s="40">
        <v>13</v>
      </c>
      <c r="K85" s="36">
        <v>84</v>
      </c>
      <c r="L85" s="42">
        <v>138</v>
      </c>
    </row>
    <row r="86" spans="1:12" ht="18" customHeight="1" x14ac:dyDescent="0.2">
      <c r="A86" s="34">
        <v>85</v>
      </c>
      <c r="B86" s="35">
        <v>42089</v>
      </c>
      <c r="C86" s="36">
        <v>85</v>
      </c>
      <c r="D86" s="37" t="s">
        <v>107</v>
      </c>
      <c r="E86" s="34">
        <v>85</v>
      </c>
      <c r="F86" s="38" t="s">
        <v>105</v>
      </c>
      <c r="G86" s="36">
        <v>85</v>
      </c>
      <c r="H86" s="38" t="s">
        <v>105</v>
      </c>
      <c r="J86" s="40">
        <v>14</v>
      </c>
      <c r="K86" s="36">
        <v>85</v>
      </c>
      <c r="L86" s="42">
        <v>139</v>
      </c>
    </row>
    <row r="87" spans="1:12" ht="18" customHeight="1" x14ac:dyDescent="0.2">
      <c r="A87" s="34">
        <v>86</v>
      </c>
      <c r="B87" s="35">
        <v>42090</v>
      </c>
      <c r="C87" s="36">
        <v>86</v>
      </c>
      <c r="D87" s="37">
        <v>2602</v>
      </c>
      <c r="E87" s="34">
        <v>86</v>
      </c>
      <c r="F87" s="38">
        <v>0.52986111111111112</v>
      </c>
      <c r="G87" s="36">
        <v>86</v>
      </c>
      <c r="H87" s="38">
        <v>0.92569444444444438</v>
      </c>
      <c r="J87" s="40">
        <v>15</v>
      </c>
      <c r="K87" s="36">
        <v>86</v>
      </c>
      <c r="L87" s="42">
        <v>14</v>
      </c>
    </row>
    <row r="88" spans="1:12" ht="18" customHeight="1" x14ac:dyDescent="0.2">
      <c r="A88" s="34">
        <v>87</v>
      </c>
      <c r="B88" s="35">
        <v>42091</v>
      </c>
      <c r="C88" s="36">
        <v>87</v>
      </c>
      <c r="D88" s="37">
        <v>2601</v>
      </c>
      <c r="E88" s="34">
        <v>87</v>
      </c>
      <c r="F88" s="38">
        <v>0.52986111111111112</v>
      </c>
      <c r="G88" s="36">
        <v>87</v>
      </c>
      <c r="H88" s="38">
        <v>0.87569444444444444</v>
      </c>
      <c r="J88" s="40">
        <v>16</v>
      </c>
      <c r="K88" s="36">
        <v>87</v>
      </c>
      <c r="L88" s="42">
        <v>142</v>
      </c>
    </row>
    <row r="89" spans="1:12" ht="18" customHeight="1" x14ac:dyDescent="0.2">
      <c r="A89" s="34">
        <v>88</v>
      </c>
      <c r="B89" s="35">
        <v>42092</v>
      </c>
      <c r="C89" s="36">
        <v>88</v>
      </c>
      <c r="D89" s="37">
        <v>2602</v>
      </c>
      <c r="E89" s="34">
        <v>88</v>
      </c>
      <c r="F89" s="38">
        <v>0.57152777777777775</v>
      </c>
      <c r="G89" s="36">
        <v>88</v>
      </c>
      <c r="H89" s="38">
        <v>0.91666666666666663</v>
      </c>
      <c r="J89" s="40">
        <v>17</v>
      </c>
      <c r="K89" s="36">
        <v>88</v>
      </c>
      <c r="L89" s="42">
        <v>146</v>
      </c>
    </row>
    <row r="90" spans="1:12" ht="18" customHeight="1" x14ac:dyDescent="0.2">
      <c r="A90" s="34">
        <v>89</v>
      </c>
      <c r="B90" s="35">
        <v>42093</v>
      </c>
      <c r="C90" s="36">
        <v>89</v>
      </c>
      <c r="D90" s="37">
        <v>2601</v>
      </c>
      <c r="E90" s="34">
        <v>89</v>
      </c>
      <c r="F90" s="38">
        <v>0.52986111111111112</v>
      </c>
      <c r="G90" s="36">
        <v>89</v>
      </c>
      <c r="H90" s="38">
        <v>0.87361111111111101</v>
      </c>
      <c r="J90" s="40">
        <v>18</v>
      </c>
      <c r="K90" s="36">
        <v>89</v>
      </c>
      <c r="L90" s="42">
        <v>147</v>
      </c>
    </row>
    <row r="91" spans="1:12" ht="18" customHeight="1" x14ac:dyDescent="0.2">
      <c r="A91" s="34">
        <v>90</v>
      </c>
      <c r="B91" s="35">
        <v>42094</v>
      </c>
      <c r="C91" s="36">
        <v>90</v>
      </c>
      <c r="D91" s="37" t="s">
        <v>107</v>
      </c>
      <c r="E91" s="34">
        <v>90</v>
      </c>
      <c r="F91" s="38" t="s">
        <v>105</v>
      </c>
      <c r="G91" s="36">
        <v>90</v>
      </c>
      <c r="H91" s="38" t="s">
        <v>105</v>
      </c>
      <c r="J91" s="40">
        <v>19</v>
      </c>
      <c r="K91" s="36">
        <v>90</v>
      </c>
      <c r="L91" s="42">
        <v>148</v>
      </c>
    </row>
    <row r="92" spans="1:12" ht="18" customHeight="1" x14ac:dyDescent="0.2">
      <c r="A92" s="34">
        <v>91</v>
      </c>
      <c r="B92" s="35">
        <v>42095</v>
      </c>
      <c r="C92" s="36">
        <v>91</v>
      </c>
      <c r="D92" s="37">
        <v>2501</v>
      </c>
      <c r="E92" s="34">
        <v>91</v>
      </c>
      <c r="F92" s="38">
        <v>0.23819444444444446</v>
      </c>
      <c r="G92" s="36">
        <v>91</v>
      </c>
      <c r="H92" s="38">
        <v>0.57986111111111105</v>
      </c>
      <c r="J92" s="40">
        <v>20</v>
      </c>
      <c r="K92" s="36">
        <v>91</v>
      </c>
      <c r="L92" s="42">
        <v>149</v>
      </c>
    </row>
    <row r="93" spans="1:12" ht="18" customHeight="1" x14ac:dyDescent="0.2">
      <c r="A93" s="34">
        <v>92</v>
      </c>
      <c r="B93" s="35">
        <v>42096</v>
      </c>
      <c r="C93" s="36">
        <v>92</v>
      </c>
      <c r="D93" s="37">
        <v>2504</v>
      </c>
      <c r="E93" s="34">
        <v>92</v>
      </c>
      <c r="F93" s="38">
        <v>0.21388888888888891</v>
      </c>
      <c r="G93" s="36">
        <v>92</v>
      </c>
      <c r="H93" s="38">
        <v>0.58194444444444449</v>
      </c>
      <c r="J93" s="40">
        <v>21</v>
      </c>
      <c r="K93" s="36">
        <v>92</v>
      </c>
      <c r="L93" s="42">
        <v>152</v>
      </c>
    </row>
    <row r="94" spans="1:12" ht="18" customHeight="1" x14ac:dyDescent="0.2">
      <c r="A94" s="34">
        <v>93</v>
      </c>
      <c r="B94" s="35">
        <v>42097</v>
      </c>
      <c r="C94" s="36">
        <v>93</v>
      </c>
      <c r="D94" s="37">
        <v>2502</v>
      </c>
      <c r="E94" s="34">
        <v>93</v>
      </c>
      <c r="F94" s="38">
        <v>0.20486111111111113</v>
      </c>
      <c r="G94" s="36">
        <v>93</v>
      </c>
      <c r="H94" s="38">
        <v>0.54027777777777775</v>
      </c>
      <c r="J94" s="40">
        <v>22</v>
      </c>
      <c r="K94" s="36">
        <v>93</v>
      </c>
      <c r="L94" s="42">
        <v>153</v>
      </c>
    </row>
    <row r="95" spans="1:12" ht="18" customHeight="1" x14ac:dyDescent="0.2">
      <c r="A95" s="34">
        <v>94</v>
      </c>
      <c r="B95" s="35">
        <v>42098</v>
      </c>
      <c r="C95" s="36">
        <v>94</v>
      </c>
      <c r="D95" s="37" t="s">
        <v>104</v>
      </c>
      <c r="E95" s="34">
        <v>94</v>
      </c>
      <c r="F95" s="38" t="s">
        <v>105</v>
      </c>
      <c r="G95" s="36">
        <v>94</v>
      </c>
      <c r="H95" s="38" t="s">
        <v>105</v>
      </c>
      <c r="J95" s="40">
        <v>23</v>
      </c>
      <c r="K95" s="36">
        <v>94</v>
      </c>
      <c r="L95" s="42">
        <v>154</v>
      </c>
    </row>
    <row r="96" spans="1:12" ht="18" customHeight="1" x14ac:dyDescent="0.2">
      <c r="A96" s="34">
        <v>95</v>
      </c>
      <c r="B96" s="35">
        <v>42099</v>
      </c>
      <c r="C96" s="36">
        <v>95</v>
      </c>
      <c r="D96" s="37" t="s">
        <v>107</v>
      </c>
      <c r="E96" s="34">
        <v>95</v>
      </c>
      <c r="F96" s="38" t="s">
        <v>105</v>
      </c>
      <c r="G96" s="36">
        <v>95</v>
      </c>
      <c r="H96" s="38" t="s">
        <v>105</v>
      </c>
      <c r="J96" s="40">
        <v>24</v>
      </c>
      <c r="K96" s="36">
        <v>95</v>
      </c>
      <c r="L96" s="42">
        <v>156</v>
      </c>
    </row>
    <row r="97" spans="1:12" ht="18" customHeight="1" x14ac:dyDescent="0.2">
      <c r="A97" s="34">
        <v>96</v>
      </c>
      <c r="B97" s="35">
        <v>42100</v>
      </c>
      <c r="C97" s="36">
        <v>96</v>
      </c>
      <c r="D97" s="37" t="s">
        <v>104</v>
      </c>
      <c r="E97" s="34">
        <v>96</v>
      </c>
      <c r="F97" s="38" t="s">
        <v>105</v>
      </c>
      <c r="G97" s="36">
        <v>96</v>
      </c>
      <c r="H97" s="38" t="s">
        <v>105</v>
      </c>
      <c r="J97" s="40">
        <v>25</v>
      </c>
      <c r="K97" s="36">
        <v>96</v>
      </c>
      <c r="L97" s="42">
        <v>157</v>
      </c>
    </row>
    <row r="98" spans="1:12" ht="18" customHeight="1" x14ac:dyDescent="0.2">
      <c r="A98" s="34">
        <v>97</v>
      </c>
      <c r="B98" s="35">
        <v>42101</v>
      </c>
      <c r="C98" s="36">
        <v>97</v>
      </c>
      <c r="D98" s="37" t="s">
        <v>106</v>
      </c>
      <c r="E98" s="34">
        <v>97</v>
      </c>
      <c r="G98" s="36">
        <v>97</v>
      </c>
      <c r="J98" s="40">
        <v>26</v>
      </c>
      <c r="K98" s="36">
        <v>97</v>
      </c>
      <c r="L98" s="42">
        <v>158</v>
      </c>
    </row>
    <row r="99" spans="1:12" ht="18" customHeight="1" x14ac:dyDescent="0.2">
      <c r="A99" s="34">
        <v>98</v>
      </c>
      <c r="B99" s="35">
        <v>42102</v>
      </c>
      <c r="C99" s="36">
        <v>98</v>
      </c>
      <c r="D99" s="37" t="s">
        <v>106</v>
      </c>
      <c r="E99" s="34">
        <v>98</v>
      </c>
      <c r="G99" s="36">
        <v>98</v>
      </c>
      <c r="J99" s="40">
        <v>27</v>
      </c>
      <c r="K99" s="36">
        <v>98</v>
      </c>
      <c r="L99" s="42">
        <v>159</v>
      </c>
    </row>
    <row r="100" spans="1:12" ht="18" customHeight="1" x14ac:dyDescent="0.2">
      <c r="A100" s="34">
        <v>99</v>
      </c>
      <c r="B100" s="35">
        <v>42103</v>
      </c>
      <c r="C100" s="36">
        <v>99</v>
      </c>
      <c r="D100" s="37" t="s">
        <v>106</v>
      </c>
      <c r="E100" s="34">
        <v>99</v>
      </c>
      <c r="G100" s="36">
        <v>99</v>
      </c>
      <c r="J100" s="40">
        <v>28</v>
      </c>
      <c r="K100" s="36">
        <v>99</v>
      </c>
      <c r="L100" s="42">
        <v>161</v>
      </c>
    </row>
    <row r="101" spans="1:12" ht="18" customHeight="1" x14ac:dyDescent="0.2">
      <c r="A101" s="34">
        <v>100</v>
      </c>
      <c r="B101" s="35">
        <v>42104</v>
      </c>
      <c r="C101" s="36">
        <v>100</v>
      </c>
      <c r="D101" s="37" t="s">
        <v>107</v>
      </c>
      <c r="E101" s="34">
        <v>100</v>
      </c>
      <c r="F101" s="38" t="s">
        <v>105</v>
      </c>
      <c r="G101" s="36">
        <v>100</v>
      </c>
      <c r="H101" s="38" t="s">
        <v>105</v>
      </c>
      <c r="J101" s="40">
        <v>29</v>
      </c>
      <c r="K101" s="36">
        <v>100</v>
      </c>
      <c r="L101" s="42">
        <v>162</v>
      </c>
    </row>
    <row r="102" spans="1:12" ht="18" customHeight="1" x14ac:dyDescent="0.2">
      <c r="A102" s="34">
        <v>101</v>
      </c>
      <c r="B102" s="35">
        <v>42105</v>
      </c>
      <c r="C102" s="36">
        <v>101</v>
      </c>
      <c r="D102" s="37" t="s">
        <v>104</v>
      </c>
      <c r="E102" s="34">
        <v>101</v>
      </c>
      <c r="G102" s="36">
        <v>101</v>
      </c>
      <c r="J102" s="40">
        <v>30</v>
      </c>
      <c r="K102" s="36">
        <v>101</v>
      </c>
      <c r="L102" s="42">
        <v>163</v>
      </c>
    </row>
    <row r="103" spans="1:12" ht="18" customHeight="1" x14ac:dyDescent="0.2">
      <c r="A103" s="34">
        <v>102</v>
      </c>
      <c r="B103" s="35">
        <v>42106</v>
      </c>
      <c r="C103" s="36">
        <v>102</v>
      </c>
      <c r="D103" s="37" t="s">
        <v>104</v>
      </c>
      <c r="E103" s="34">
        <v>102</v>
      </c>
      <c r="G103" s="36">
        <v>102</v>
      </c>
      <c r="J103" s="40">
        <v>31</v>
      </c>
      <c r="K103" s="36">
        <v>102</v>
      </c>
      <c r="L103" s="42">
        <v>166</v>
      </c>
    </row>
    <row r="104" spans="1:12" ht="18" customHeight="1" x14ac:dyDescent="0.2">
      <c r="A104" s="34">
        <v>103</v>
      </c>
      <c r="B104" s="35">
        <v>42107</v>
      </c>
      <c r="C104" s="36">
        <v>103</v>
      </c>
      <c r="D104" s="37">
        <v>2502</v>
      </c>
      <c r="E104" s="34">
        <v>103</v>
      </c>
      <c r="F104" s="38">
        <v>0.24930555555555556</v>
      </c>
      <c r="G104" s="36">
        <v>103</v>
      </c>
      <c r="H104" s="38">
        <v>0.58194444444444449</v>
      </c>
      <c r="J104" s="40">
        <v>32</v>
      </c>
      <c r="K104" s="36">
        <v>103</v>
      </c>
      <c r="L104" s="42">
        <v>167</v>
      </c>
    </row>
    <row r="105" spans="1:12" ht="18" customHeight="1" x14ac:dyDescent="0.2">
      <c r="A105" s="34">
        <v>104</v>
      </c>
      <c r="B105" s="35">
        <v>42108</v>
      </c>
      <c r="C105" s="36">
        <v>104</v>
      </c>
      <c r="D105" s="37">
        <v>2503</v>
      </c>
      <c r="E105" s="34">
        <v>104</v>
      </c>
      <c r="F105" s="38">
        <v>0.23124999999999998</v>
      </c>
      <c r="G105" s="36">
        <v>104</v>
      </c>
      <c r="H105" s="38">
        <v>0.54027777777777775</v>
      </c>
      <c r="J105" s="40">
        <v>33</v>
      </c>
      <c r="K105" s="36">
        <v>104</v>
      </c>
      <c r="L105" s="42">
        <v>168</v>
      </c>
    </row>
    <row r="106" spans="1:12" ht="18" customHeight="1" x14ac:dyDescent="0.2">
      <c r="A106" s="34">
        <v>105</v>
      </c>
      <c r="B106" s="35">
        <v>42109</v>
      </c>
      <c r="C106" s="36">
        <v>105</v>
      </c>
      <c r="D106" s="37" t="s">
        <v>107</v>
      </c>
      <c r="E106" s="34">
        <v>105</v>
      </c>
      <c r="F106" s="38" t="s">
        <v>105</v>
      </c>
      <c r="G106" s="36">
        <v>105</v>
      </c>
      <c r="H106" s="38" t="s">
        <v>105</v>
      </c>
      <c r="J106" s="40">
        <v>34</v>
      </c>
      <c r="K106" s="36">
        <v>105</v>
      </c>
      <c r="L106" s="42">
        <v>169</v>
      </c>
    </row>
    <row r="107" spans="1:12" ht="18" customHeight="1" x14ac:dyDescent="0.2">
      <c r="A107" s="34">
        <v>106</v>
      </c>
      <c r="B107" s="35">
        <v>42110</v>
      </c>
      <c r="C107" s="36">
        <v>106</v>
      </c>
      <c r="D107" s="37">
        <v>2602</v>
      </c>
      <c r="E107" s="34">
        <v>106</v>
      </c>
      <c r="F107" s="38">
        <v>0.52986111111111112</v>
      </c>
      <c r="G107" s="36">
        <v>106</v>
      </c>
      <c r="H107" s="38">
        <v>0.93472222222222223</v>
      </c>
      <c r="J107" s="40">
        <v>35</v>
      </c>
      <c r="K107" s="36">
        <v>106</v>
      </c>
      <c r="L107" s="42">
        <v>171</v>
      </c>
    </row>
    <row r="108" spans="1:12" ht="18" customHeight="1" x14ac:dyDescent="0.2">
      <c r="A108" s="34">
        <v>107</v>
      </c>
      <c r="B108" s="35">
        <v>42111</v>
      </c>
      <c r="C108" s="36">
        <v>107</v>
      </c>
      <c r="D108" s="37">
        <v>2603</v>
      </c>
      <c r="E108" s="34">
        <v>107</v>
      </c>
      <c r="F108" s="38">
        <v>0.57152777777777775</v>
      </c>
      <c r="G108" s="36">
        <v>107</v>
      </c>
      <c r="H108" s="38">
        <v>0.91527777777777775</v>
      </c>
      <c r="J108" s="40">
        <v>36</v>
      </c>
      <c r="K108" s="36">
        <v>107</v>
      </c>
      <c r="L108" s="42">
        <v>172</v>
      </c>
    </row>
    <row r="109" spans="1:12" ht="18" customHeight="1" x14ac:dyDescent="0.2">
      <c r="A109" s="34">
        <v>108</v>
      </c>
      <c r="B109" s="35">
        <v>42112</v>
      </c>
      <c r="C109" s="36">
        <v>108</v>
      </c>
      <c r="D109" s="37" t="s">
        <v>104</v>
      </c>
      <c r="E109" s="34">
        <v>108</v>
      </c>
      <c r="F109" s="38" t="s">
        <v>105</v>
      </c>
      <c r="G109" s="36">
        <v>108</v>
      </c>
      <c r="H109" s="38" t="s">
        <v>105</v>
      </c>
      <c r="J109" s="40">
        <v>37</v>
      </c>
      <c r="K109" s="36">
        <v>108</v>
      </c>
      <c r="L109" s="42">
        <v>173</v>
      </c>
    </row>
    <row r="110" spans="1:12" ht="18" customHeight="1" x14ac:dyDescent="0.2">
      <c r="A110" s="34">
        <v>109</v>
      </c>
      <c r="B110" s="35">
        <v>42113</v>
      </c>
      <c r="C110" s="36">
        <v>109</v>
      </c>
      <c r="D110" s="37" t="s">
        <v>104</v>
      </c>
      <c r="E110" s="34">
        <v>109</v>
      </c>
      <c r="F110" s="38" t="s">
        <v>105</v>
      </c>
      <c r="G110" s="36">
        <v>109</v>
      </c>
      <c r="H110" s="38" t="s">
        <v>105</v>
      </c>
      <c r="J110" s="40">
        <v>38</v>
      </c>
      <c r="K110" s="36">
        <v>109</v>
      </c>
      <c r="L110" s="42">
        <v>176</v>
      </c>
    </row>
    <row r="111" spans="1:12" ht="18" customHeight="1" x14ac:dyDescent="0.2">
      <c r="A111" s="34">
        <v>110</v>
      </c>
      <c r="B111" s="35">
        <v>42114</v>
      </c>
      <c r="C111" s="36">
        <v>110</v>
      </c>
      <c r="D111" s="37">
        <v>2502</v>
      </c>
      <c r="E111" s="34">
        <v>110</v>
      </c>
      <c r="F111" s="38">
        <v>0.24930555555555556</v>
      </c>
      <c r="G111" s="36">
        <v>110</v>
      </c>
      <c r="H111" s="38">
        <v>0.58194444444444449</v>
      </c>
      <c r="J111" s="40">
        <v>39</v>
      </c>
      <c r="K111" s="36">
        <v>110</v>
      </c>
      <c r="L111" s="42">
        <v>177</v>
      </c>
    </row>
    <row r="112" spans="1:12" ht="18" customHeight="1" x14ac:dyDescent="0.2">
      <c r="A112" s="34">
        <v>111</v>
      </c>
      <c r="B112" s="35">
        <v>42115</v>
      </c>
      <c r="C112" s="36">
        <v>111</v>
      </c>
      <c r="D112" s="37">
        <v>2501</v>
      </c>
      <c r="E112" s="44">
        <v>111</v>
      </c>
      <c r="F112" s="38">
        <v>0.23819444444444446</v>
      </c>
      <c r="G112" s="36">
        <v>111</v>
      </c>
      <c r="H112" s="38">
        <v>0.57986111111111105</v>
      </c>
      <c r="J112" s="40">
        <v>40</v>
      </c>
      <c r="K112" s="36">
        <v>111</v>
      </c>
      <c r="L112" s="42">
        <v>181</v>
      </c>
    </row>
    <row r="113" spans="1:12" ht="18" customHeight="1" x14ac:dyDescent="0.2">
      <c r="A113" s="34">
        <v>112</v>
      </c>
      <c r="B113" s="35">
        <v>42116</v>
      </c>
      <c r="C113" s="36">
        <v>112</v>
      </c>
      <c r="D113" s="37">
        <v>2504</v>
      </c>
      <c r="E113" s="34">
        <v>112</v>
      </c>
      <c r="F113" s="38">
        <v>0.21388888888888891</v>
      </c>
      <c r="G113" s="36">
        <v>112</v>
      </c>
      <c r="H113" s="38">
        <v>0.58194444444444449</v>
      </c>
      <c r="K113" s="36">
        <v>112</v>
      </c>
      <c r="L113" s="42"/>
    </row>
    <row r="114" spans="1:12" ht="18" customHeight="1" x14ac:dyDescent="0.2">
      <c r="A114" s="34">
        <v>113</v>
      </c>
      <c r="B114" s="35">
        <v>42117</v>
      </c>
      <c r="C114" s="36">
        <v>113</v>
      </c>
      <c r="D114" s="37">
        <v>2502</v>
      </c>
      <c r="E114" s="34">
        <v>113</v>
      </c>
      <c r="F114" s="38">
        <v>0.20486111111111113</v>
      </c>
      <c r="G114" s="36">
        <v>113</v>
      </c>
      <c r="H114" s="38">
        <v>0.54027777777777775</v>
      </c>
      <c r="K114" s="36">
        <v>113</v>
      </c>
      <c r="L114" s="42"/>
    </row>
    <row r="115" spans="1:12" ht="18" customHeight="1" x14ac:dyDescent="0.2">
      <c r="A115" s="34">
        <v>114</v>
      </c>
      <c r="B115" s="35">
        <v>42118</v>
      </c>
      <c r="C115" s="36">
        <v>114</v>
      </c>
      <c r="D115" s="37" t="s">
        <v>108</v>
      </c>
      <c r="E115" s="34">
        <v>114</v>
      </c>
      <c r="F115" s="38" t="s">
        <v>105</v>
      </c>
      <c r="G115" s="36">
        <v>114</v>
      </c>
      <c r="H115" s="38" t="s">
        <v>105</v>
      </c>
      <c r="K115" s="36">
        <v>114</v>
      </c>
      <c r="L115" s="42"/>
    </row>
    <row r="116" spans="1:12" ht="18" customHeight="1" x14ac:dyDescent="0.2">
      <c r="A116" s="34">
        <v>115</v>
      </c>
      <c r="B116" s="35">
        <v>42119</v>
      </c>
      <c r="C116" s="36">
        <v>115</v>
      </c>
      <c r="D116" s="37" t="s">
        <v>107</v>
      </c>
      <c r="E116" s="34">
        <v>115</v>
      </c>
      <c r="F116" s="38" t="s">
        <v>105</v>
      </c>
      <c r="G116" s="36">
        <v>115</v>
      </c>
      <c r="H116" s="38" t="s">
        <v>105</v>
      </c>
      <c r="K116" s="36">
        <v>115</v>
      </c>
      <c r="L116" s="42"/>
    </row>
    <row r="117" spans="1:12" ht="18" customHeight="1" x14ac:dyDescent="0.2">
      <c r="A117" s="34">
        <v>116</v>
      </c>
      <c r="B117" s="35">
        <v>42120</v>
      </c>
      <c r="C117" s="36">
        <v>116</v>
      </c>
      <c r="D117" s="37" t="s">
        <v>104</v>
      </c>
      <c r="E117" s="34">
        <v>116</v>
      </c>
      <c r="F117" s="38" t="s">
        <v>105</v>
      </c>
      <c r="G117" s="36">
        <v>116</v>
      </c>
      <c r="H117" s="38" t="s">
        <v>105</v>
      </c>
    </row>
    <row r="118" spans="1:12" ht="18" customHeight="1" x14ac:dyDescent="0.2">
      <c r="A118" s="34">
        <v>117</v>
      </c>
      <c r="B118" s="35">
        <v>42121</v>
      </c>
      <c r="C118" s="36">
        <v>117</v>
      </c>
      <c r="D118" s="37">
        <v>2603</v>
      </c>
      <c r="E118" s="34">
        <v>117</v>
      </c>
      <c r="F118" s="38">
        <v>0.57152777777777775</v>
      </c>
      <c r="G118" s="36">
        <v>117</v>
      </c>
      <c r="H118" s="38">
        <v>0.91527777777777775</v>
      </c>
    </row>
    <row r="119" spans="1:12" ht="18" customHeight="1" x14ac:dyDescent="0.2">
      <c r="A119" s="34">
        <v>118</v>
      </c>
      <c r="B119" s="35">
        <v>42122</v>
      </c>
      <c r="C119" s="36">
        <v>118</v>
      </c>
      <c r="D119" s="37">
        <v>2604</v>
      </c>
      <c r="E119" s="34">
        <v>118</v>
      </c>
      <c r="F119" s="38">
        <v>0.57152777777777775</v>
      </c>
      <c r="G119" s="36">
        <v>118</v>
      </c>
      <c r="H119" s="38">
        <v>0.91319444444444453</v>
      </c>
    </row>
    <row r="120" spans="1:12" ht="18" customHeight="1" x14ac:dyDescent="0.2">
      <c r="A120" s="34">
        <v>119</v>
      </c>
      <c r="B120" s="35">
        <v>42123</v>
      </c>
      <c r="C120" s="36">
        <v>119</v>
      </c>
      <c r="D120" s="37">
        <v>2601</v>
      </c>
      <c r="E120" s="34">
        <v>119</v>
      </c>
      <c r="F120" s="38">
        <v>0.52986111111111112</v>
      </c>
      <c r="G120" s="36">
        <v>119</v>
      </c>
      <c r="H120" s="38">
        <v>0.87361111111111101</v>
      </c>
    </row>
    <row r="121" spans="1:12" ht="18" customHeight="1" x14ac:dyDescent="0.2">
      <c r="A121" s="34">
        <v>120</v>
      </c>
      <c r="B121" s="35">
        <v>42124</v>
      </c>
      <c r="C121" s="36">
        <v>120</v>
      </c>
      <c r="D121" s="37" t="s">
        <v>107</v>
      </c>
      <c r="E121" s="34">
        <v>120</v>
      </c>
      <c r="F121" s="38" t="s">
        <v>105</v>
      </c>
      <c r="G121" s="36">
        <v>120</v>
      </c>
      <c r="H121" s="38" t="s">
        <v>105</v>
      </c>
    </row>
    <row r="122" spans="1:12" ht="18" customHeight="1" x14ac:dyDescent="0.2">
      <c r="A122" s="34">
        <v>121</v>
      </c>
      <c r="B122" s="35">
        <v>42125</v>
      </c>
      <c r="C122" s="36">
        <v>121</v>
      </c>
      <c r="D122" s="37" t="s">
        <v>104</v>
      </c>
      <c r="E122" s="34">
        <v>121</v>
      </c>
      <c r="F122" s="38" t="s">
        <v>105</v>
      </c>
      <c r="G122" s="36">
        <v>121</v>
      </c>
      <c r="H122" s="38" t="s">
        <v>105</v>
      </c>
    </row>
    <row r="123" spans="1:12" ht="18" customHeight="1" x14ac:dyDescent="0.2">
      <c r="A123" s="34">
        <v>122</v>
      </c>
      <c r="B123" s="35">
        <v>42126</v>
      </c>
      <c r="C123" s="36">
        <v>122</v>
      </c>
      <c r="D123" s="37">
        <v>2502</v>
      </c>
      <c r="E123" s="34">
        <v>122</v>
      </c>
      <c r="F123" s="38">
        <v>0.27986111111111112</v>
      </c>
      <c r="G123" s="36">
        <v>122</v>
      </c>
      <c r="H123" s="38">
        <v>0.53819444444444442</v>
      </c>
    </row>
    <row r="124" spans="1:12" ht="18" customHeight="1" x14ac:dyDescent="0.2">
      <c r="A124" s="34">
        <v>123</v>
      </c>
      <c r="B124" s="35">
        <v>42127</v>
      </c>
      <c r="C124" s="36">
        <v>123</v>
      </c>
      <c r="D124" s="37">
        <v>2501</v>
      </c>
      <c r="E124" s="34">
        <v>123</v>
      </c>
      <c r="F124" s="38">
        <v>0.27986111111111112</v>
      </c>
      <c r="G124" s="36">
        <v>123</v>
      </c>
      <c r="H124" s="38">
        <v>0.53749999999999998</v>
      </c>
    </row>
    <row r="125" spans="1:12" ht="18" customHeight="1" x14ac:dyDescent="0.2">
      <c r="A125" s="34">
        <v>124</v>
      </c>
      <c r="B125" s="35">
        <v>42128</v>
      </c>
      <c r="C125" s="36">
        <v>124</v>
      </c>
      <c r="D125" s="37">
        <v>2503</v>
      </c>
      <c r="E125" s="34">
        <v>124</v>
      </c>
      <c r="F125" s="38">
        <v>0.18611111111111112</v>
      </c>
      <c r="G125" s="36">
        <v>124</v>
      </c>
      <c r="H125" s="38">
        <v>0.53819444444444442</v>
      </c>
    </row>
    <row r="126" spans="1:12" ht="18" customHeight="1" x14ac:dyDescent="0.2">
      <c r="A126" s="34">
        <v>125</v>
      </c>
      <c r="B126" s="35">
        <v>42129</v>
      </c>
      <c r="C126" s="36">
        <v>125</v>
      </c>
      <c r="D126" s="37" t="s">
        <v>107</v>
      </c>
      <c r="E126" s="34">
        <v>125</v>
      </c>
      <c r="F126" s="38" t="s">
        <v>105</v>
      </c>
      <c r="G126" s="36">
        <v>125</v>
      </c>
      <c r="H126" s="38" t="s">
        <v>105</v>
      </c>
    </row>
    <row r="127" spans="1:12" ht="18" customHeight="1" x14ac:dyDescent="0.2">
      <c r="A127" s="34">
        <v>126</v>
      </c>
      <c r="B127" s="35">
        <v>42130</v>
      </c>
      <c r="C127" s="36">
        <v>126</v>
      </c>
      <c r="D127" s="37">
        <v>2602</v>
      </c>
      <c r="E127" s="34">
        <v>126</v>
      </c>
      <c r="F127" s="38">
        <v>0.52986111111111112</v>
      </c>
      <c r="G127" s="36">
        <v>126</v>
      </c>
      <c r="H127" s="38">
        <v>0.92569444444444438</v>
      </c>
    </row>
    <row r="128" spans="1:12" ht="18" customHeight="1" x14ac:dyDescent="0.2">
      <c r="A128" s="34">
        <v>127</v>
      </c>
      <c r="B128" s="35">
        <v>42131</v>
      </c>
      <c r="C128" s="36">
        <v>127</v>
      </c>
      <c r="D128" s="37">
        <v>2603</v>
      </c>
      <c r="E128" s="34">
        <v>127</v>
      </c>
      <c r="F128" s="38">
        <v>0.57152777777777775</v>
      </c>
      <c r="G128" s="36">
        <v>127</v>
      </c>
      <c r="H128" s="38">
        <v>0.91527777777777775</v>
      </c>
    </row>
    <row r="129" spans="1:8" ht="18" customHeight="1" x14ac:dyDescent="0.2">
      <c r="A129" s="34">
        <v>128</v>
      </c>
      <c r="B129" s="35">
        <v>42132</v>
      </c>
      <c r="C129" s="36">
        <v>128</v>
      </c>
      <c r="D129" s="37">
        <v>2604</v>
      </c>
      <c r="E129" s="34">
        <v>128</v>
      </c>
      <c r="F129" s="38">
        <v>0.57152777777777775</v>
      </c>
      <c r="G129" s="36">
        <v>128</v>
      </c>
      <c r="H129" s="38">
        <v>0.91319444444444453</v>
      </c>
    </row>
    <row r="130" spans="1:8" ht="18" customHeight="1" x14ac:dyDescent="0.2">
      <c r="A130" s="34">
        <v>129</v>
      </c>
      <c r="B130" s="35">
        <v>42133</v>
      </c>
      <c r="C130" s="36">
        <v>129</v>
      </c>
      <c r="D130" s="37" t="s">
        <v>104</v>
      </c>
      <c r="E130" s="34">
        <v>129</v>
      </c>
      <c r="F130" s="38" t="s">
        <v>105</v>
      </c>
      <c r="G130" s="36">
        <v>129</v>
      </c>
      <c r="H130" s="38" t="s">
        <v>105</v>
      </c>
    </row>
    <row r="131" spans="1:8" ht="18" customHeight="1" x14ac:dyDescent="0.2">
      <c r="A131" s="34">
        <v>130</v>
      </c>
      <c r="B131" s="35">
        <v>42134</v>
      </c>
      <c r="C131" s="36">
        <v>130</v>
      </c>
      <c r="D131" s="37" t="s">
        <v>107</v>
      </c>
      <c r="E131" s="34">
        <v>130</v>
      </c>
      <c r="F131" s="38" t="s">
        <v>105</v>
      </c>
      <c r="G131" s="36">
        <v>130</v>
      </c>
      <c r="H131" s="38" t="s">
        <v>105</v>
      </c>
    </row>
    <row r="132" spans="1:8" ht="18" customHeight="1" x14ac:dyDescent="0.2">
      <c r="A132" s="34">
        <v>131</v>
      </c>
      <c r="B132" s="35">
        <v>42135</v>
      </c>
      <c r="C132" s="36">
        <v>131</v>
      </c>
      <c r="D132" s="37">
        <v>2501</v>
      </c>
      <c r="E132" s="34">
        <v>131</v>
      </c>
      <c r="F132" s="38">
        <v>0.23819444444444446</v>
      </c>
      <c r="G132" s="36">
        <v>131</v>
      </c>
      <c r="H132" s="38">
        <v>0.57986111111111105</v>
      </c>
    </row>
    <row r="133" spans="1:8" ht="18" customHeight="1" x14ac:dyDescent="0.2">
      <c r="A133" s="34">
        <v>132</v>
      </c>
      <c r="B133" s="35">
        <v>42136</v>
      </c>
      <c r="C133" s="36">
        <v>132</v>
      </c>
      <c r="D133" s="37">
        <v>2504</v>
      </c>
      <c r="E133" s="34">
        <v>132</v>
      </c>
      <c r="F133" s="38">
        <v>0.21388888888888891</v>
      </c>
      <c r="G133" s="36">
        <v>132</v>
      </c>
      <c r="H133" s="38">
        <v>0.58194444444444449</v>
      </c>
    </row>
    <row r="134" spans="1:8" ht="18" customHeight="1" x14ac:dyDescent="0.2">
      <c r="A134" s="34">
        <v>133</v>
      </c>
      <c r="B134" s="35">
        <v>42137</v>
      </c>
      <c r="C134" s="36">
        <v>133</v>
      </c>
      <c r="D134" s="37">
        <v>2502</v>
      </c>
      <c r="E134" s="34">
        <v>133</v>
      </c>
      <c r="F134" s="38">
        <v>0.20486111111111113</v>
      </c>
      <c r="G134" s="36">
        <v>133</v>
      </c>
      <c r="H134" s="38">
        <v>0.54027777777777775</v>
      </c>
    </row>
    <row r="135" spans="1:8" ht="18" customHeight="1" x14ac:dyDescent="0.2">
      <c r="A135" s="34">
        <v>134</v>
      </c>
      <c r="B135" s="35">
        <v>42138</v>
      </c>
      <c r="C135" s="36">
        <v>134</v>
      </c>
      <c r="D135" s="37" t="s">
        <v>104</v>
      </c>
      <c r="E135" s="34">
        <v>134</v>
      </c>
      <c r="F135" s="38" t="s">
        <v>105</v>
      </c>
      <c r="G135" s="36">
        <v>134</v>
      </c>
      <c r="H135" s="38" t="s">
        <v>105</v>
      </c>
    </row>
    <row r="136" spans="1:8" ht="18" customHeight="1" x14ac:dyDescent="0.2">
      <c r="A136" s="34">
        <v>135</v>
      </c>
      <c r="B136" s="35">
        <v>42139</v>
      </c>
      <c r="C136" s="36">
        <v>135</v>
      </c>
      <c r="D136" s="37">
        <v>2502</v>
      </c>
      <c r="E136" s="34">
        <v>135</v>
      </c>
      <c r="F136" s="38">
        <v>0.24930555555555556</v>
      </c>
      <c r="G136" s="36">
        <v>135</v>
      </c>
      <c r="H136" s="38">
        <v>0.58194444444444449</v>
      </c>
    </row>
    <row r="137" spans="1:8" ht="18" customHeight="1" x14ac:dyDescent="0.2">
      <c r="A137" s="34">
        <v>136</v>
      </c>
      <c r="B137" s="35">
        <v>42140</v>
      </c>
      <c r="C137" s="36">
        <v>136</v>
      </c>
      <c r="D137" s="37">
        <v>2602</v>
      </c>
      <c r="E137" s="34">
        <v>136</v>
      </c>
      <c r="F137" s="38">
        <v>0.57152777777777775</v>
      </c>
      <c r="G137" s="36">
        <v>136</v>
      </c>
      <c r="H137" s="38">
        <v>0.9145833333333333</v>
      </c>
    </row>
    <row r="138" spans="1:8" ht="18" customHeight="1" x14ac:dyDescent="0.2">
      <c r="A138" s="34">
        <v>137</v>
      </c>
      <c r="B138" s="35">
        <v>42141</v>
      </c>
      <c r="C138" s="36">
        <v>137</v>
      </c>
      <c r="D138" s="37">
        <v>2601</v>
      </c>
      <c r="E138" s="34">
        <v>137</v>
      </c>
      <c r="F138" s="38">
        <v>0.52986111111111112</v>
      </c>
      <c r="G138" s="36">
        <v>137</v>
      </c>
      <c r="H138" s="38">
        <v>0.87083333333333324</v>
      </c>
    </row>
    <row r="139" spans="1:8" ht="18" customHeight="1" x14ac:dyDescent="0.2">
      <c r="A139" s="34">
        <v>138</v>
      </c>
      <c r="B139" s="35">
        <v>42142</v>
      </c>
      <c r="C139" s="36">
        <v>138</v>
      </c>
      <c r="D139" s="37">
        <v>2604</v>
      </c>
      <c r="E139" s="34">
        <v>138</v>
      </c>
      <c r="F139" s="38">
        <v>0.57152777777777775</v>
      </c>
      <c r="G139" s="36">
        <v>138</v>
      </c>
      <c r="H139" s="38">
        <v>0.91319444444444453</v>
      </c>
    </row>
    <row r="140" spans="1:8" ht="18" customHeight="1" x14ac:dyDescent="0.2">
      <c r="A140" s="34">
        <v>139</v>
      </c>
      <c r="B140" s="35">
        <v>42143</v>
      </c>
      <c r="C140" s="36">
        <v>139</v>
      </c>
      <c r="D140" s="37">
        <v>2601</v>
      </c>
      <c r="E140" s="34">
        <v>139</v>
      </c>
      <c r="F140" s="38">
        <v>0.52986111111111112</v>
      </c>
      <c r="G140" s="36">
        <v>139</v>
      </c>
      <c r="H140" s="38">
        <v>0.87361111111111101</v>
      </c>
    </row>
    <row r="141" spans="1:8" ht="18" customHeight="1" x14ac:dyDescent="0.2">
      <c r="A141" s="34">
        <v>140</v>
      </c>
      <c r="B141" s="35">
        <v>42144</v>
      </c>
      <c r="C141" s="36">
        <v>140</v>
      </c>
      <c r="D141" s="37" t="s">
        <v>107</v>
      </c>
      <c r="E141" s="34">
        <v>140</v>
      </c>
      <c r="F141" s="38" t="s">
        <v>105</v>
      </c>
      <c r="G141" s="36">
        <v>140</v>
      </c>
      <c r="H141" s="38" t="s">
        <v>105</v>
      </c>
    </row>
    <row r="142" spans="1:8" ht="18" customHeight="1" x14ac:dyDescent="0.2">
      <c r="A142" s="34">
        <v>141</v>
      </c>
      <c r="B142" s="35">
        <v>42145</v>
      </c>
      <c r="C142" s="36">
        <v>141</v>
      </c>
      <c r="D142" s="37">
        <v>2501</v>
      </c>
      <c r="E142" s="34">
        <v>141</v>
      </c>
      <c r="F142" s="38">
        <v>0.23819444444444446</v>
      </c>
      <c r="G142" s="36">
        <v>141</v>
      </c>
      <c r="H142" s="38">
        <v>0.57986111111111105</v>
      </c>
    </row>
    <row r="143" spans="1:8" ht="18" customHeight="1" x14ac:dyDescent="0.2">
      <c r="A143" s="34">
        <v>142</v>
      </c>
      <c r="B143" s="35">
        <v>42146</v>
      </c>
      <c r="C143" s="36">
        <v>142</v>
      </c>
      <c r="D143" s="37">
        <v>2504</v>
      </c>
      <c r="E143" s="34">
        <v>142</v>
      </c>
      <c r="F143" s="38">
        <v>0.21388888888888891</v>
      </c>
      <c r="G143" s="36">
        <v>142</v>
      </c>
      <c r="H143" s="38">
        <v>0.58194444444444449</v>
      </c>
    </row>
    <row r="144" spans="1:8" ht="18" customHeight="1" x14ac:dyDescent="0.2">
      <c r="A144" s="34">
        <v>143</v>
      </c>
      <c r="B144" s="35">
        <v>42147</v>
      </c>
      <c r="C144" s="36">
        <v>143</v>
      </c>
      <c r="D144" s="37" t="s">
        <v>104</v>
      </c>
      <c r="E144" s="34">
        <v>143</v>
      </c>
      <c r="F144" s="38" t="s">
        <v>105</v>
      </c>
      <c r="G144" s="36">
        <v>143</v>
      </c>
      <c r="H144" s="38" t="s">
        <v>105</v>
      </c>
    </row>
    <row r="145" spans="1:8" ht="18" customHeight="1" x14ac:dyDescent="0.2">
      <c r="A145" s="34">
        <v>144</v>
      </c>
      <c r="B145" s="35">
        <v>42148</v>
      </c>
      <c r="C145" s="36">
        <v>144</v>
      </c>
      <c r="D145" s="37" t="s">
        <v>108</v>
      </c>
      <c r="E145" s="34">
        <v>144</v>
      </c>
      <c r="F145" s="38" t="s">
        <v>105</v>
      </c>
      <c r="G145" s="36">
        <v>144</v>
      </c>
      <c r="H145" s="38" t="s">
        <v>105</v>
      </c>
    </row>
    <row r="146" spans="1:8" ht="18" customHeight="1" x14ac:dyDescent="0.2">
      <c r="A146" s="34">
        <v>145</v>
      </c>
      <c r="B146" s="35">
        <v>42149</v>
      </c>
      <c r="C146" s="36">
        <v>145</v>
      </c>
      <c r="D146" s="37" t="s">
        <v>107</v>
      </c>
      <c r="E146" s="34">
        <v>145</v>
      </c>
      <c r="F146" s="38" t="s">
        <v>105</v>
      </c>
      <c r="G146" s="36">
        <v>145</v>
      </c>
      <c r="H146" s="38" t="s">
        <v>105</v>
      </c>
    </row>
    <row r="147" spans="1:8" ht="18" customHeight="1" x14ac:dyDescent="0.2">
      <c r="A147" s="34">
        <v>146</v>
      </c>
      <c r="B147" s="35">
        <v>42150</v>
      </c>
      <c r="C147" s="36">
        <v>146</v>
      </c>
      <c r="D147" s="37">
        <v>2602</v>
      </c>
      <c r="E147" s="34">
        <v>146</v>
      </c>
      <c r="F147" s="38">
        <v>0.52986111111111112</v>
      </c>
      <c r="G147" s="36">
        <v>146</v>
      </c>
      <c r="H147" s="38">
        <v>0.92569444444444438</v>
      </c>
    </row>
    <row r="148" spans="1:8" ht="18" customHeight="1" x14ac:dyDescent="0.2">
      <c r="A148" s="34">
        <v>147</v>
      </c>
      <c r="B148" s="35">
        <v>42151</v>
      </c>
      <c r="C148" s="36">
        <v>147</v>
      </c>
      <c r="D148" s="37">
        <v>2603</v>
      </c>
      <c r="E148" s="34">
        <v>147</v>
      </c>
      <c r="F148" s="38">
        <v>0.57152777777777775</v>
      </c>
      <c r="G148" s="36">
        <v>147</v>
      </c>
      <c r="H148" s="38">
        <v>0.91319444444444453</v>
      </c>
    </row>
    <row r="149" spans="1:8" ht="18" customHeight="1" x14ac:dyDescent="0.2">
      <c r="A149" s="34">
        <v>148</v>
      </c>
      <c r="B149" s="35">
        <v>42152</v>
      </c>
      <c r="C149" s="36">
        <v>148</v>
      </c>
      <c r="D149" s="37">
        <v>2604</v>
      </c>
      <c r="E149" s="34">
        <v>148</v>
      </c>
      <c r="F149" s="38">
        <v>0.57152777777777775</v>
      </c>
      <c r="G149" s="36">
        <v>148</v>
      </c>
      <c r="H149" s="38">
        <v>0.91319444444444453</v>
      </c>
    </row>
    <row r="150" spans="1:8" ht="18" customHeight="1" x14ac:dyDescent="0.2">
      <c r="A150" s="34">
        <v>149</v>
      </c>
      <c r="B150" s="35">
        <v>42153</v>
      </c>
      <c r="C150" s="36">
        <v>149</v>
      </c>
      <c r="D150" s="37">
        <v>2601</v>
      </c>
      <c r="E150" s="34">
        <v>149</v>
      </c>
      <c r="F150" s="38">
        <v>0.52986111111111112</v>
      </c>
      <c r="G150" s="36">
        <v>149</v>
      </c>
      <c r="H150" s="38">
        <v>0.87361111111111101</v>
      </c>
    </row>
    <row r="151" spans="1:8" ht="18" customHeight="1" x14ac:dyDescent="0.2">
      <c r="A151" s="34">
        <v>150</v>
      </c>
      <c r="B151" s="35">
        <v>42154</v>
      </c>
      <c r="C151" s="36">
        <v>150</v>
      </c>
      <c r="D151" s="37" t="s">
        <v>107</v>
      </c>
      <c r="E151" s="34">
        <v>150</v>
      </c>
      <c r="F151" s="38" t="s">
        <v>105</v>
      </c>
      <c r="G151" s="36">
        <v>150</v>
      </c>
      <c r="H151" s="38" t="s">
        <v>105</v>
      </c>
    </row>
    <row r="152" spans="1:8" ht="18" customHeight="1" x14ac:dyDescent="0.2">
      <c r="A152" s="34">
        <v>151</v>
      </c>
      <c r="B152" s="35">
        <v>42155</v>
      </c>
      <c r="C152" s="36">
        <v>151</v>
      </c>
      <c r="D152" s="37" t="s">
        <v>104</v>
      </c>
      <c r="E152" s="34">
        <v>151</v>
      </c>
      <c r="F152" s="38" t="s">
        <v>105</v>
      </c>
      <c r="G152" s="36">
        <v>151</v>
      </c>
      <c r="H152" s="38" t="s">
        <v>105</v>
      </c>
    </row>
    <row r="153" spans="1:8" ht="18" customHeight="1" x14ac:dyDescent="0.2">
      <c r="A153" s="34">
        <v>152</v>
      </c>
      <c r="B153" s="35">
        <v>42156</v>
      </c>
      <c r="C153" s="36">
        <v>152</v>
      </c>
      <c r="D153" s="37">
        <v>2504</v>
      </c>
      <c r="E153" s="34">
        <v>152</v>
      </c>
      <c r="F153" s="38">
        <v>0.21388888888888891</v>
      </c>
      <c r="G153" s="36">
        <v>152</v>
      </c>
      <c r="H153" s="38">
        <v>0.58194444444444449</v>
      </c>
    </row>
    <row r="154" spans="1:8" ht="18" customHeight="1" x14ac:dyDescent="0.2">
      <c r="A154" s="34">
        <v>153</v>
      </c>
      <c r="B154" s="35">
        <v>42157</v>
      </c>
      <c r="C154" s="36">
        <v>153</v>
      </c>
      <c r="D154" s="37">
        <v>2502</v>
      </c>
      <c r="E154" s="34">
        <v>153</v>
      </c>
      <c r="F154" s="38">
        <v>0.20486111111111113</v>
      </c>
      <c r="G154" s="36">
        <v>153</v>
      </c>
      <c r="H154" s="38">
        <v>0.54027777777777775</v>
      </c>
    </row>
    <row r="155" spans="1:8" ht="18" customHeight="1" x14ac:dyDescent="0.2">
      <c r="A155" s="34">
        <v>154</v>
      </c>
      <c r="B155" s="35">
        <v>42158</v>
      </c>
      <c r="C155" s="36">
        <v>154</v>
      </c>
      <c r="D155" s="37">
        <v>2503</v>
      </c>
      <c r="E155" s="34">
        <v>154</v>
      </c>
      <c r="F155" s="38">
        <v>0.18611111111111112</v>
      </c>
      <c r="G155" s="36">
        <v>154</v>
      </c>
      <c r="H155" s="38">
        <v>0.53819444444444442</v>
      </c>
    </row>
    <row r="156" spans="1:8" ht="18" customHeight="1" x14ac:dyDescent="0.2">
      <c r="A156" s="34">
        <v>155</v>
      </c>
      <c r="B156" s="35">
        <v>42159</v>
      </c>
      <c r="C156" s="36">
        <v>155</v>
      </c>
      <c r="D156" s="37" t="s">
        <v>107</v>
      </c>
      <c r="E156" s="34">
        <v>155</v>
      </c>
      <c r="F156" s="38" t="s">
        <v>105</v>
      </c>
      <c r="G156" s="36">
        <v>155</v>
      </c>
      <c r="H156" s="38" t="s">
        <v>105</v>
      </c>
    </row>
    <row r="157" spans="1:8" ht="18" customHeight="1" x14ac:dyDescent="0.2">
      <c r="A157" s="34">
        <v>156</v>
      </c>
      <c r="B157" s="35">
        <v>42160</v>
      </c>
      <c r="C157" s="36">
        <v>156</v>
      </c>
      <c r="D157" s="37">
        <v>2602</v>
      </c>
      <c r="E157" s="34">
        <v>156</v>
      </c>
      <c r="F157" s="38">
        <v>0.52986111111111112</v>
      </c>
      <c r="G157" s="36">
        <v>156</v>
      </c>
      <c r="H157" s="38">
        <v>0.92569444444444438</v>
      </c>
    </row>
    <row r="158" spans="1:8" ht="18" customHeight="1" x14ac:dyDescent="0.2">
      <c r="A158" s="34">
        <v>157</v>
      </c>
      <c r="B158" s="35">
        <v>42161</v>
      </c>
      <c r="C158" s="36">
        <v>157</v>
      </c>
      <c r="D158" s="37">
        <v>2601</v>
      </c>
      <c r="E158" s="34">
        <v>157</v>
      </c>
      <c r="F158" s="38">
        <v>0.52986111111111112</v>
      </c>
      <c r="G158" s="36">
        <v>157</v>
      </c>
      <c r="H158" s="38">
        <v>0.87569444444444444</v>
      </c>
    </row>
    <row r="159" spans="1:8" ht="18" customHeight="1" x14ac:dyDescent="0.2">
      <c r="A159" s="34">
        <v>158</v>
      </c>
      <c r="B159" s="35">
        <v>42162</v>
      </c>
      <c r="C159" s="36">
        <v>158</v>
      </c>
      <c r="D159" s="37">
        <v>2602</v>
      </c>
      <c r="E159" s="34">
        <v>158</v>
      </c>
      <c r="F159" s="38">
        <v>0.57152777777777775</v>
      </c>
      <c r="G159" s="36">
        <v>158</v>
      </c>
      <c r="H159" s="38">
        <v>0.91666666666666663</v>
      </c>
    </row>
    <row r="160" spans="1:8" ht="18" customHeight="1" x14ac:dyDescent="0.2">
      <c r="A160" s="34">
        <v>159</v>
      </c>
      <c r="B160" s="35">
        <v>42163</v>
      </c>
      <c r="C160" s="36">
        <v>159</v>
      </c>
      <c r="D160" s="37">
        <v>2601</v>
      </c>
      <c r="E160" s="34">
        <v>159</v>
      </c>
      <c r="F160" s="38">
        <v>0.52986111111111112</v>
      </c>
      <c r="G160" s="36">
        <v>159</v>
      </c>
      <c r="H160" s="38">
        <v>0.87361111111111101</v>
      </c>
    </row>
    <row r="161" spans="1:12" ht="18" customHeight="1" x14ac:dyDescent="0.2">
      <c r="A161" s="34">
        <v>160</v>
      </c>
      <c r="B161" s="35">
        <v>42164</v>
      </c>
      <c r="C161" s="36">
        <v>160</v>
      </c>
      <c r="D161" s="37" t="s">
        <v>107</v>
      </c>
      <c r="E161" s="34">
        <v>160</v>
      </c>
      <c r="F161" s="38" t="s">
        <v>105</v>
      </c>
      <c r="G161" s="36">
        <v>160</v>
      </c>
      <c r="H161" s="38" t="s">
        <v>105</v>
      </c>
      <c r="L161" s="47"/>
    </row>
    <row r="162" spans="1:12" ht="18" customHeight="1" x14ac:dyDescent="0.2">
      <c r="A162" s="34">
        <v>161</v>
      </c>
      <c r="B162" s="35">
        <v>42165</v>
      </c>
      <c r="C162" s="36">
        <v>161</v>
      </c>
      <c r="D162" s="37">
        <v>2501</v>
      </c>
      <c r="E162" s="34">
        <v>161</v>
      </c>
      <c r="F162" s="38">
        <v>0.23819444444444446</v>
      </c>
      <c r="G162" s="36">
        <v>161</v>
      </c>
      <c r="H162" s="38">
        <v>0.57986111111111105</v>
      </c>
      <c r="L162" s="47"/>
    </row>
    <row r="163" spans="1:12" ht="18" customHeight="1" x14ac:dyDescent="0.2">
      <c r="A163" s="34">
        <v>162</v>
      </c>
      <c r="B163" s="35">
        <v>42166</v>
      </c>
      <c r="C163" s="36">
        <v>162</v>
      </c>
      <c r="D163" s="37">
        <v>2504</v>
      </c>
      <c r="E163" s="34">
        <v>162</v>
      </c>
      <c r="F163" s="38">
        <v>0.21388888888888891</v>
      </c>
      <c r="G163" s="36">
        <v>162</v>
      </c>
      <c r="H163" s="38">
        <v>0.58194444444444449</v>
      </c>
    </row>
    <row r="164" spans="1:12" ht="18" customHeight="1" x14ac:dyDescent="0.2">
      <c r="A164" s="34">
        <v>163</v>
      </c>
      <c r="B164" s="35">
        <v>42167</v>
      </c>
      <c r="C164" s="36">
        <v>163</v>
      </c>
      <c r="D164" s="37">
        <v>2502</v>
      </c>
      <c r="E164" s="34">
        <v>163</v>
      </c>
      <c r="F164" s="38">
        <v>0.20486111111111113</v>
      </c>
      <c r="G164" s="36">
        <v>163</v>
      </c>
      <c r="H164" s="38">
        <v>0.54027777777777775</v>
      </c>
    </row>
    <row r="165" spans="1:12" ht="18" customHeight="1" x14ac:dyDescent="0.2">
      <c r="A165" s="34">
        <v>164</v>
      </c>
      <c r="B165" s="35">
        <v>42168</v>
      </c>
      <c r="C165" s="36">
        <v>164</v>
      </c>
      <c r="D165" s="37" t="s">
        <v>104</v>
      </c>
      <c r="E165" s="34">
        <v>164</v>
      </c>
      <c r="F165" s="38" t="s">
        <v>105</v>
      </c>
      <c r="G165" s="36">
        <v>164</v>
      </c>
      <c r="H165" s="38" t="s">
        <v>105</v>
      </c>
    </row>
    <row r="166" spans="1:12" ht="18" customHeight="1" x14ac:dyDescent="0.2">
      <c r="A166" s="34">
        <v>165</v>
      </c>
      <c r="B166" s="35">
        <v>42169</v>
      </c>
      <c r="C166" s="36">
        <v>165</v>
      </c>
      <c r="D166" s="37" t="s">
        <v>107</v>
      </c>
      <c r="E166" s="34">
        <v>165</v>
      </c>
      <c r="F166" s="38" t="s">
        <v>105</v>
      </c>
      <c r="G166" s="36">
        <v>165</v>
      </c>
      <c r="H166" s="38" t="s">
        <v>105</v>
      </c>
    </row>
    <row r="167" spans="1:12" ht="18" customHeight="1" x14ac:dyDescent="0.2">
      <c r="A167" s="34">
        <v>166</v>
      </c>
      <c r="B167" s="35">
        <v>42170</v>
      </c>
      <c r="C167" s="36">
        <v>166</v>
      </c>
      <c r="D167" s="37">
        <v>2602</v>
      </c>
      <c r="E167" s="34">
        <v>166</v>
      </c>
      <c r="F167" s="38">
        <v>0.52986111111111112</v>
      </c>
      <c r="G167" s="36">
        <v>166</v>
      </c>
      <c r="H167" s="38">
        <v>0.92569444444444438</v>
      </c>
    </row>
    <row r="168" spans="1:12" ht="18" customHeight="1" x14ac:dyDescent="0.2">
      <c r="A168" s="34">
        <v>167</v>
      </c>
      <c r="B168" s="35">
        <v>42171</v>
      </c>
      <c r="C168" s="36">
        <v>167</v>
      </c>
      <c r="D168" s="37">
        <v>2603</v>
      </c>
      <c r="E168" s="34">
        <v>167</v>
      </c>
      <c r="F168" s="38">
        <v>0.57152777777777775</v>
      </c>
      <c r="G168" s="36">
        <v>167</v>
      </c>
      <c r="H168" s="38">
        <v>0.91527777777777775</v>
      </c>
    </row>
    <row r="169" spans="1:12" ht="18" customHeight="1" x14ac:dyDescent="0.2">
      <c r="A169" s="34">
        <v>168</v>
      </c>
      <c r="B169" s="35">
        <v>42172</v>
      </c>
      <c r="C169" s="36">
        <v>168</v>
      </c>
      <c r="D169" s="37">
        <v>2604</v>
      </c>
      <c r="E169" s="34">
        <v>168</v>
      </c>
      <c r="F169" s="38">
        <v>0.57152777777777775</v>
      </c>
      <c r="G169" s="36">
        <v>168</v>
      </c>
      <c r="H169" s="38">
        <v>0.91527777777777775</v>
      </c>
    </row>
    <row r="170" spans="1:12" ht="18" customHeight="1" x14ac:dyDescent="0.2">
      <c r="A170" s="34">
        <v>169</v>
      </c>
      <c r="B170" s="35">
        <v>42173</v>
      </c>
      <c r="C170" s="36">
        <v>169</v>
      </c>
      <c r="D170" s="37">
        <v>2601</v>
      </c>
      <c r="E170" s="34">
        <v>169</v>
      </c>
      <c r="F170" s="38">
        <v>0.52986111111111112</v>
      </c>
      <c r="G170" s="36">
        <v>169</v>
      </c>
      <c r="H170" s="38">
        <v>0.87361111111111101</v>
      </c>
    </row>
    <row r="171" spans="1:12" ht="18" customHeight="1" x14ac:dyDescent="0.2">
      <c r="A171" s="34">
        <v>170</v>
      </c>
      <c r="B171" s="35">
        <v>42174</v>
      </c>
      <c r="C171" s="36">
        <v>170</v>
      </c>
      <c r="D171" s="37" t="s">
        <v>107</v>
      </c>
      <c r="E171" s="34">
        <v>170</v>
      </c>
      <c r="F171" s="38" t="s">
        <v>105</v>
      </c>
      <c r="G171" s="36">
        <v>170</v>
      </c>
      <c r="H171" s="38" t="s">
        <v>105</v>
      </c>
    </row>
    <row r="172" spans="1:12" ht="18" customHeight="1" x14ac:dyDescent="0.2">
      <c r="A172" s="34">
        <v>171</v>
      </c>
      <c r="B172" s="35">
        <v>42175</v>
      </c>
      <c r="C172" s="36">
        <v>171</v>
      </c>
      <c r="D172" s="37">
        <v>2501</v>
      </c>
      <c r="E172" s="34">
        <v>171</v>
      </c>
      <c r="F172" s="38">
        <v>0.2638888888888889</v>
      </c>
      <c r="G172" s="36">
        <v>171</v>
      </c>
      <c r="H172" s="38">
        <v>0.57986111111111105</v>
      </c>
    </row>
    <row r="173" spans="1:12" ht="18" customHeight="1" x14ac:dyDescent="0.2">
      <c r="A173" s="34">
        <v>172</v>
      </c>
      <c r="B173" s="35">
        <v>42176</v>
      </c>
      <c r="C173" s="36">
        <v>172</v>
      </c>
      <c r="D173" s="37">
        <v>2502</v>
      </c>
      <c r="E173" s="34">
        <v>172</v>
      </c>
      <c r="F173" s="38">
        <v>0.24930555555555556</v>
      </c>
      <c r="G173" s="36">
        <v>172</v>
      </c>
      <c r="H173" s="38">
        <v>0.57916666666666672</v>
      </c>
    </row>
    <row r="174" spans="1:12" ht="18" customHeight="1" x14ac:dyDescent="0.2">
      <c r="A174" s="34">
        <v>173</v>
      </c>
      <c r="B174" s="35">
        <v>42177</v>
      </c>
      <c r="C174" s="36">
        <v>173</v>
      </c>
      <c r="D174" s="37">
        <v>2502</v>
      </c>
      <c r="E174" s="34">
        <v>173</v>
      </c>
      <c r="F174" s="38">
        <v>0.20486111111111113</v>
      </c>
      <c r="G174" s="36">
        <v>173</v>
      </c>
      <c r="H174" s="38">
        <v>0.54027777777777775</v>
      </c>
    </row>
    <row r="175" spans="1:12" ht="18" customHeight="1" x14ac:dyDescent="0.2">
      <c r="A175" s="34">
        <v>174</v>
      </c>
      <c r="B175" s="35">
        <v>42178</v>
      </c>
      <c r="C175" s="36">
        <v>174</v>
      </c>
      <c r="D175" s="37" t="s">
        <v>108</v>
      </c>
      <c r="E175" s="34">
        <v>174</v>
      </c>
      <c r="F175" s="38" t="s">
        <v>105</v>
      </c>
      <c r="G175" s="36">
        <v>174</v>
      </c>
      <c r="H175" s="38" t="s">
        <v>105</v>
      </c>
    </row>
    <row r="176" spans="1:12" ht="18" customHeight="1" x14ac:dyDescent="0.2">
      <c r="A176" s="34">
        <v>175</v>
      </c>
      <c r="B176" s="35">
        <v>42179</v>
      </c>
      <c r="C176" s="36">
        <v>175</v>
      </c>
      <c r="D176" s="37" t="s">
        <v>107</v>
      </c>
      <c r="E176" s="34">
        <v>175</v>
      </c>
      <c r="F176" s="38" t="s">
        <v>105</v>
      </c>
      <c r="G176" s="36">
        <v>175</v>
      </c>
      <c r="H176" s="38" t="s">
        <v>105</v>
      </c>
    </row>
    <row r="177" spans="1:8" ht="18" customHeight="1" x14ac:dyDescent="0.2">
      <c r="A177" s="34">
        <v>176</v>
      </c>
      <c r="B177" s="35">
        <v>42180</v>
      </c>
      <c r="C177" s="36">
        <v>176</v>
      </c>
      <c r="D177" s="37">
        <v>2602</v>
      </c>
      <c r="E177" s="34">
        <v>176</v>
      </c>
      <c r="F177" s="38">
        <v>0.52986111111111112</v>
      </c>
      <c r="G177" s="36">
        <v>176</v>
      </c>
      <c r="H177" s="38">
        <v>0.92569444444444438</v>
      </c>
    </row>
    <row r="178" spans="1:8" ht="18" customHeight="1" x14ac:dyDescent="0.2">
      <c r="A178" s="34">
        <v>177</v>
      </c>
      <c r="B178" s="35">
        <v>42181</v>
      </c>
      <c r="C178" s="36">
        <v>177</v>
      </c>
      <c r="D178" s="37">
        <v>2603</v>
      </c>
      <c r="E178" s="34">
        <v>177</v>
      </c>
      <c r="F178" s="38">
        <v>0.57152777777777775</v>
      </c>
      <c r="G178" s="36">
        <v>177</v>
      </c>
      <c r="H178" s="38">
        <v>0.91527777777777775</v>
      </c>
    </row>
    <row r="179" spans="1:8" ht="18" customHeight="1" x14ac:dyDescent="0.2">
      <c r="A179" s="34">
        <v>178</v>
      </c>
      <c r="B179" s="35">
        <v>42182</v>
      </c>
      <c r="C179" s="36">
        <v>178</v>
      </c>
      <c r="D179" s="37" t="s">
        <v>104</v>
      </c>
      <c r="E179" s="34">
        <v>178</v>
      </c>
      <c r="F179" s="38" t="s">
        <v>105</v>
      </c>
      <c r="G179" s="36">
        <v>178</v>
      </c>
      <c r="H179" s="38" t="s">
        <v>105</v>
      </c>
    </row>
    <row r="180" spans="1:8" ht="18" customHeight="1" x14ac:dyDescent="0.2">
      <c r="A180" s="34">
        <v>179</v>
      </c>
      <c r="B180" s="35">
        <v>42183</v>
      </c>
      <c r="C180" s="36">
        <v>179</v>
      </c>
      <c r="D180" s="37" t="s">
        <v>104</v>
      </c>
      <c r="E180" s="34">
        <v>179</v>
      </c>
      <c r="F180" s="38" t="s">
        <v>105</v>
      </c>
      <c r="G180" s="36">
        <v>179</v>
      </c>
      <c r="H180" s="38" t="s">
        <v>105</v>
      </c>
    </row>
    <row r="181" spans="1:8" ht="18" customHeight="1" x14ac:dyDescent="0.2">
      <c r="A181" s="34">
        <v>180</v>
      </c>
      <c r="B181" s="35">
        <v>42184</v>
      </c>
      <c r="C181" s="36">
        <v>180</v>
      </c>
      <c r="D181" s="37" t="s">
        <v>107</v>
      </c>
      <c r="E181" s="34">
        <v>180</v>
      </c>
      <c r="F181" s="38" t="s">
        <v>105</v>
      </c>
      <c r="G181" s="36">
        <v>180</v>
      </c>
      <c r="H181" s="38" t="s">
        <v>105</v>
      </c>
    </row>
    <row r="182" spans="1:8" ht="18" customHeight="1" x14ac:dyDescent="0.2">
      <c r="A182" s="34">
        <v>181</v>
      </c>
      <c r="B182" s="35">
        <v>42185</v>
      </c>
      <c r="C182" s="36">
        <v>181</v>
      </c>
      <c r="D182" s="37">
        <v>2501</v>
      </c>
      <c r="E182" s="34">
        <v>181</v>
      </c>
      <c r="F182" s="38">
        <v>0.23819444444444446</v>
      </c>
      <c r="G182" s="36">
        <v>181</v>
      </c>
      <c r="H182" s="38">
        <v>0.57986111111111105</v>
      </c>
    </row>
    <row r="183" spans="1:8" ht="18" customHeight="1" x14ac:dyDescent="0.2">
      <c r="A183" s="34">
        <v>182</v>
      </c>
      <c r="C183" s="36">
        <v>182</v>
      </c>
      <c r="E183" s="34">
        <v>182</v>
      </c>
      <c r="G183" s="36">
        <v>182</v>
      </c>
    </row>
    <row r="184" spans="1:8" ht="18" customHeight="1" x14ac:dyDescent="0.2">
      <c r="A184" s="34">
        <v>183</v>
      </c>
      <c r="C184" s="36">
        <v>183</v>
      </c>
      <c r="E184" s="34">
        <v>183</v>
      </c>
      <c r="G184" s="36">
        <v>183</v>
      </c>
    </row>
    <row r="185" spans="1:8" ht="18" customHeight="1" x14ac:dyDescent="0.2">
      <c r="A185" s="34">
        <v>184</v>
      </c>
      <c r="C185" s="36">
        <v>184</v>
      </c>
      <c r="E185" s="34">
        <v>184</v>
      </c>
      <c r="G185" s="36">
        <v>184</v>
      </c>
    </row>
    <row r="186" spans="1:8" ht="18" customHeight="1" x14ac:dyDescent="0.2">
      <c r="A186" s="34">
        <v>185</v>
      </c>
      <c r="C186" s="36">
        <v>185</v>
      </c>
      <c r="E186" s="34">
        <v>185</v>
      </c>
      <c r="G186" s="36">
        <v>185</v>
      </c>
    </row>
    <row r="187" spans="1:8" ht="18" customHeight="1" x14ac:dyDescent="0.2">
      <c r="A187" s="34">
        <v>186</v>
      </c>
      <c r="C187" s="36">
        <v>186</v>
      </c>
      <c r="E187" s="34">
        <v>186</v>
      </c>
      <c r="G187" s="36">
        <v>186</v>
      </c>
    </row>
    <row r="188" spans="1:8" ht="18" customHeight="1" x14ac:dyDescent="0.2">
      <c r="A188" s="34">
        <v>187</v>
      </c>
      <c r="C188" s="36">
        <v>187</v>
      </c>
      <c r="E188" s="34">
        <v>187</v>
      </c>
      <c r="G188" s="36">
        <v>187</v>
      </c>
    </row>
    <row r="189" spans="1:8" ht="18" customHeight="1" x14ac:dyDescent="0.2">
      <c r="A189" s="34">
        <v>188</v>
      </c>
      <c r="C189" s="36">
        <v>188</v>
      </c>
      <c r="E189" s="34">
        <v>188</v>
      </c>
      <c r="G189" s="36">
        <v>188</v>
      </c>
    </row>
    <row r="190" spans="1:8" ht="18" customHeight="1" x14ac:dyDescent="0.2">
      <c r="A190" s="34">
        <v>189</v>
      </c>
      <c r="C190" s="36">
        <v>189</v>
      </c>
      <c r="E190" s="34">
        <v>189</v>
      </c>
      <c r="G190" s="36">
        <v>189</v>
      </c>
    </row>
    <row r="191" spans="1:8" ht="18" customHeight="1" x14ac:dyDescent="0.2">
      <c r="A191" s="34">
        <v>190</v>
      </c>
      <c r="C191" s="36">
        <v>190</v>
      </c>
      <c r="E191" s="34">
        <v>190</v>
      </c>
      <c r="G191" s="36">
        <v>190</v>
      </c>
    </row>
    <row r="192" spans="1:8" ht="18" customHeight="1" x14ac:dyDescent="0.2">
      <c r="A192" s="34">
        <v>191</v>
      </c>
      <c r="C192" s="36">
        <v>191</v>
      </c>
      <c r="E192" s="34">
        <v>191</v>
      </c>
      <c r="G192" s="36">
        <v>191</v>
      </c>
    </row>
    <row r="193" spans="1:8" ht="18" customHeight="1" x14ac:dyDescent="0.2">
      <c r="A193" s="34">
        <v>192</v>
      </c>
      <c r="C193" s="36">
        <v>192</v>
      </c>
      <c r="E193" s="34">
        <v>192</v>
      </c>
      <c r="G193" s="36">
        <v>192</v>
      </c>
    </row>
    <row r="194" spans="1:8" ht="18" customHeight="1" x14ac:dyDescent="0.2">
      <c r="A194" s="34">
        <v>193</v>
      </c>
      <c r="C194" s="36">
        <v>193</v>
      </c>
      <c r="E194" s="34">
        <v>193</v>
      </c>
      <c r="G194" s="36">
        <v>193</v>
      </c>
    </row>
    <row r="195" spans="1:8" ht="18" customHeight="1" x14ac:dyDescent="0.2">
      <c r="A195" s="34">
        <v>194</v>
      </c>
      <c r="C195" s="36">
        <v>194</v>
      </c>
      <c r="E195" s="34">
        <v>194</v>
      </c>
      <c r="F195" s="38" t="s">
        <v>105</v>
      </c>
      <c r="G195" s="36">
        <v>194</v>
      </c>
      <c r="H195" s="38" t="s">
        <v>105</v>
      </c>
    </row>
    <row r="196" spans="1:8" ht="18" customHeight="1" x14ac:dyDescent="0.2">
      <c r="A196" s="34">
        <v>195</v>
      </c>
      <c r="C196" s="36">
        <v>195</v>
      </c>
      <c r="E196" s="34">
        <v>195</v>
      </c>
      <c r="F196" s="38" t="s">
        <v>105</v>
      </c>
      <c r="G196" s="36">
        <v>195</v>
      </c>
      <c r="H196" s="38" t="s">
        <v>105</v>
      </c>
    </row>
    <row r="197" spans="1:8" ht="18" customHeight="1" x14ac:dyDescent="0.2">
      <c r="A197" s="34">
        <v>196</v>
      </c>
      <c r="C197" s="36">
        <v>196</v>
      </c>
      <c r="E197" s="34">
        <v>196</v>
      </c>
      <c r="F197" s="38" t="s">
        <v>105</v>
      </c>
      <c r="G197" s="36">
        <v>196</v>
      </c>
      <c r="H197" s="38" t="s">
        <v>105</v>
      </c>
    </row>
    <row r="198" spans="1:8" ht="18" customHeight="1" x14ac:dyDescent="0.2">
      <c r="A198" s="34">
        <v>197</v>
      </c>
      <c r="C198" s="36">
        <v>197</v>
      </c>
      <c r="E198" s="34">
        <v>197</v>
      </c>
      <c r="F198" s="38" t="s">
        <v>105</v>
      </c>
      <c r="G198" s="36">
        <v>197</v>
      </c>
      <c r="H198" s="38" t="s">
        <v>105</v>
      </c>
    </row>
    <row r="199" spans="1:8" ht="18" customHeight="1" x14ac:dyDescent="0.2">
      <c r="A199" s="34">
        <v>198</v>
      </c>
      <c r="C199" s="36">
        <v>198</v>
      </c>
      <c r="E199" s="34">
        <v>198</v>
      </c>
      <c r="F199" s="38" t="s">
        <v>105</v>
      </c>
      <c r="G199" s="36">
        <v>198</v>
      </c>
      <c r="H199" s="38" t="s">
        <v>105</v>
      </c>
    </row>
    <row r="200" spans="1:8" ht="18" customHeight="1" x14ac:dyDescent="0.2">
      <c r="A200" s="34">
        <v>199</v>
      </c>
      <c r="C200" s="36">
        <v>199</v>
      </c>
      <c r="E200" s="34">
        <v>199</v>
      </c>
      <c r="F200" s="38" t="s">
        <v>105</v>
      </c>
      <c r="G200" s="36">
        <v>199</v>
      </c>
      <c r="H200" s="38" t="s">
        <v>105</v>
      </c>
    </row>
    <row r="201" spans="1:8" ht="18" customHeight="1" x14ac:dyDescent="0.2">
      <c r="A201" s="34">
        <v>200</v>
      </c>
      <c r="C201" s="36">
        <v>200</v>
      </c>
      <c r="E201" s="34">
        <v>200</v>
      </c>
      <c r="F201" s="38" t="s">
        <v>105</v>
      </c>
      <c r="G201" s="36">
        <v>200</v>
      </c>
      <c r="H201" s="38" t="s">
        <v>105</v>
      </c>
    </row>
    <row r="202" spans="1:8" ht="18" customHeight="1" x14ac:dyDescent="0.2">
      <c r="A202" s="34">
        <v>201</v>
      </c>
      <c r="C202" s="36">
        <v>201</v>
      </c>
      <c r="E202" s="34">
        <v>201</v>
      </c>
      <c r="F202" s="38" t="s">
        <v>105</v>
      </c>
      <c r="G202" s="36">
        <v>201</v>
      </c>
      <c r="H202" s="38" t="s">
        <v>105</v>
      </c>
    </row>
    <row r="203" spans="1:8" ht="18" customHeight="1" x14ac:dyDescent="0.2">
      <c r="A203" s="34">
        <v>202</v>
      </c>
      <c r="C203" s="36">
        <v>202</v>
      </c>
      <c r="E203" s="34">
        <v>202</v>
      </c>
      <c r="F203" s="38" t="s">
        <v>105</v>
      </c>
      <c r="G203" s="36">
        <v>202</v>
      </c>
      <c r="H203" s="38" t="s">
        <v>105</v>
      </c>
    </row>
    <row r="204" spans="1:8" ht="18" customHeight="1" x14ac:dyDescent="0.2">
      <c r="A204" s="34">
        <v>203</v>
      </c>
      <c r="C204" s="36">
        <v>203</v>
      </c>
      <c r="E204" s="34">
        <v>203</v>
      </c>
      <c r="F204" s="38" t="s">
        <v>105</v>
      </c>
      <c r="G204" s="36">
        <v>203</v>
      </c>
      <c r="H204" s="38" t="s">
        <v>105</v>
      </c>
    </row>
    <row r="205" spans="1:8" ht="18" customHeight="1" x14ac:dyDescent="0.2">
      <c r="A205" s="34">
        <v>204</v>
      </c>
      <c r="C205" s="36">
        <v>204</v>
      </c>
      <c r="E205" s="34">
        <v>204</v>
      </c>
      <c r="F205" s="38" t="s">
        <v>105</v>
      </c>
      <c r="G205" s="36">
        <v>204</v>
      </c>
      <c r="H205" s="38" t="s">
        <v>105</v>
      </c>
    </row>
    <row r="206" spans="1:8" ht="18" customHeight="1" x14ac:dyDescent="0.2">
      <c r="A206" s="34">
        <v>205</v>
      </c>
      <c r="C206" s="36">
        <v>205</v>
      </c>
      <c r="E206" s="34">
        <v>205</v>
      </c>
      <c r="F206" s="38" t="s">
        <v>105</v>
      </c>
      <c r="G206" s="36">
        <v>205</v>
      </c>
      <c r="H206" s="38" t="s">
        <v>105</v>
      </c>
    </row>
    <row r="207" spans="1:8" ht="18" customHeight="1" x14ac:dyDescent="0.2">
      <c r="A207" s="34">
        <v>206</v>
      </c>
      <c r="C207" s="36">
        <v>206</v>
      </c>
      <c r="E207" s="34">
        <v>206</v>
      </c>
      <c r="F207" s="38" t="s">
        <v>105</v>
      </c>
      <c r="G207" s="36">
        <v>206</v>
      </c>
      <c r="H207" s="38" t="s">
        <v>105</v>
      </c>
    </row>
    <row r="208" spans="1:8" ht="18" customHeight="1" x14ac:dyDescent="0.2">
      <c r="A208" s="34">
        <v>207</v>
      </c>
      <c r="C208" s="36">
        <v>207</v>
      </c>
      <c r="E208" s="34">
        <v>207</v>
      </c>
      <c r="F208" s="38" t="s">
        <v>105</v>
      </c>
      <c r="G208" s="36">
        <v>207</v>
      </c>
      <c r="H208" s="38" t="s">
        <v>105</v>
      </c>
    </row>
    <row r="209" spans="1:8" ht="18" customHeight="1" x14ac:dyDescent="0.2">
      <c r="A209" s="34">
        <v>208</v>
      </c>
      <c r="C209" s="36">
        <v>208</v>
      </c>
      <c r="E209" s="34">
        <v>208</v>
      </c>
      <c r="F209" s="38" t="s">
        <v>105</v>
      </c>
      <c r="G209" s="36">
        <v>208</v>
      </c>
      <c r="H209" s="38" t="s">
        <v>105</v>
      </c>
    </row>
    <row r="210" spans="1:8" ht="18" customHeight="1" x14ac:dyDescent="0.2">
      <c r="A210" s="34">
        <v>209</v>
      </c>
      <c r="C210" s="36">
        <v>209</v>
      </c>
      <c r="E210" s="34">
        <v>209</v>
      </c>
      <c r="F210" s="38" t="s">
        <v>105</v>
      </c>
      <c r="G210" s="36">
        <v>209</v>
      </c>
      <c r="H210" s="38" t="s">
        <v>105</v>
      </c>
    </row>
    <row r="211" spans="1:8" ht="18" customHeight="1" x14ac:dyDescent="0.2">
      <c r="A211" s="34">
        <v>210</v>
      </c>
      <c r="C211" s="36">
        <v>210</v>
      </c>
      <c r="E211" s="34">
        <v>210</v>
      </c>
      <c r="F211" s="38" t="s">
        <v>105</v>
      </c>
      <c r="G211" s="36">
        <v>210</v>
      </c>
      <c r="H211" s="38" t="s">
        <v>105</v>
      </c>
    </row>
    <row r="212" spans="1:8" ht="18" customHeight="1" x14ac:dyDescent="0.2">
      <c r="A212" s="34">
        <v>211</v>
      </c>
      <c r="C212" s="36">
        <v>211</v>
      </c>
      <c r="E212" s="34">
        <v>211</v>
      </c>
      <c r="F212" s="38" t="s">
        <v>105</v>
      </c>
      <c r="G212" s="36">
        <v>211</v>
      </c>
      <c r="H212" s="38" t="s">
        <v>105</v>
      </c>
    </row>
    <row r="213" spans="1:8" ht="18" customHeight="1" x14ac:dyDescent="0.2">
      <c r="A213" s="34">
        <v>212</v>
      </c>
      <c r="C213" s="36">
        <v>212</v>
      </c>
      <c r="E213" s="34">
        <v>212</v>
      </c>
      <c r="F213" s="38" t="s">
        <v>105</v>
      </c>
      <c r="G213" s="36">
        <v>212</v>
      </c>
      <c r="H213" s="38" t="s">
        <v>105</v>
      </c>
    </row>
    <row r="214" spans="1:8" ht="18" customHeight="1" x14ac:dyDescent="0.2">
      <c r="A214" s="34">
        <v>213</v>
      </c>
      <c r="C214" s="36">
        <v>213</v>
      </c>
      <c r="E214" s="34">
        <v>213</v>
      </c>
      <c r="F214" s="38" t="s">
        <v>105</v>
      </c>
      <c r="G214" s="36">
        <v>213</v>
      </c>
      <c r="H214" s="38" t="s">
        <v>105</v>
      </c>
    </row>
    <row r="215" spans="1:8" ht="18" customHeight="1" x14ac:dyDescent="0.2">
      <c r="A215" s="34">
        <v>214</v>
      </c>
      <c r="C215" s="36">
        <v>214</v>
      </c>
      <c r="E215" s="34">
        <v>214</v>
      </c>
      <c r="F215" s="38" t="s">
        <v>105</v>
      </c>
      <c r="G215" s="36">
        <v>214</v>
      </c>
      <c r="H215" s="38" t="s">
        <v>105</v>
      </c>
    </row>
    <row r="216" spans="1:8" ht="18" customHeight="1" x14ac:dyDescent="0.2">
      <c r="A216" s="34">
        <v>215</v>
      </c>
      <c r="C216" s="36">
        <v>215</v>
      </c>
      <c r="E216" s="34">
        <v>215</v>
      </c>
      <c r="F216" s="38" t="s">
        <v>105</v>
      </c>
      <c r="G216" s="36">
        <v>215</v>
      </c>
      <c r="H216" s="38" t="s">
        <v>105</v>
      </c>
    </row>
    <row r="217" spans="1:8" ht="18" customHeight="1" x14ac:dyDescent="0.2">
      <c r="A217" s="34">
        <v>216</v>
      </c>
      <c r="C217" s="36">
        <v>216</v>
      </c>
      <c r="E217" s="34">
        <v>216</v>
      </c>
      <c r="G217" s="36">
        <v>216</v>
      </c>
    </row>
    <row r="218" spans="1:8" ht="18" customHeight="1" x14ac:dyDescent="0.2">
      <c r="A218" s="34">
        <v>217</v>
      </c>
      <c r="C218" s="36">
        <v>217</v>
      </c>
      <c r="E218" s="34">
        <v>217</v>
      </c>
      <c r="G218" s="36">
        <v>217</v>
      </c>
    </row>
    <row r="219" spans="1:8" ht="18" customHeight="1" x14ac:dyDescent="0.2">
      <c r="A219" s="34">
        <v>218</v>
      </c>
      <c r="C219" s="36">
        <v>218</v>
      </c>
      <c r="E219" s="34">
        <v>218</v>
      </c>
      <c r="G219" s="36">
        <v>218</v>
      </c>
    </row>
    <row r="220" spans="1:8" ht="18" customHeight="1" x14ac:dyDescent="0.2">
      <c r="A220" s="34">
        <v>219</v>
      </c>
      <c r="C220" s="36">
        <v>219</v>
      </c>
      <c r="E220" s="34">
        <v>219</v>
      </c>
      <c r="G220" s="36">
        <v>219</v>
      </c>
    </row>
    <row r="221" spans="1:8" ht="18" customHeight="1" x14ac:dyDescent="0.2">
      <c r="A221" s="34">
        <v>220</v>
      </c>
      <c r="C221" s="36">
        <v>220</v>
      </c>
      <c r="E221" s="34">
        <v>220</v>
      </c>
      <c r="G221" s="36">
        <v>220</v>
      </c>
    </row>
    <row r="222" spans="1:8" ht="18" customHeight="1" x14ac:dyDescent="0.2">
      <c r="A222" s="34">
        <v>221</v>
      </c>
      <c r="C222" s="36">
        <v>221</v>
      </c>
      <c r="E222" s="34">
        <v>221</v>
      </c>
      <c r="G222" s="36">
        <v>221</v>
      </c>
    </row>
    <row r="223" spans="1:8" ht="18" customHeight="1" x14ac:dyDescent="0.2">
      <c r="A223" s="34">
        <v>222</v>
      </c>
      <c r="C223" s="36">
        <v>222</v>
      </c>
      <c r="E223" s="34">
        <v>222</v>
      </c>
      <c r="G223" s="36">
        <v>222</v>
      </c>
    </row>
    <row r="224" spans="1:8" ht="18" customHeight="1" x14ac:dyDescent="0.2">
      <c r="A224" s="34">
        <v>223</v>
      </c>
      <c r="C224" s="36">
        <v>223</v>
      </c>
      <c r="E224" s="34">
        <v>223</v>
      </c>
      <c r="G224" s="36">
        <v>223</v>
      </c>
    </row>
    <row r="225" spans="1:8" ht="18" customHeight="1" x14ac:dyDescent="0.2">
      <c r="A225" s="34">
        <v>224</v>
      </c>
      <c r="C225" s="36">
        <v>224</v>
      </c>
      <c r="E225" s="34">
        <v>224</v>
      </c>
      <c r="G225" s="36">
        <v>224</v>
      </c>
    </row>
    <row r="226" spans="1:8" ht="18" customHeight="1" x14ac:dyDescent="0.2">
      <c r="A226" s="34">
        <v>225</v>
      </c>
      <c r="C226" s="36">
        <v>225</v>
      </c>
      <c r="E226" s="34">
        <v>225</v>
      </c>
      <c r="G226" s="36">
        <v>225</v>
      </c>
    </row>
    <row r="227" spans="1:8" ht="18" customHeight="1" x14ac:dyDescent="0.2">
      <c r="A227" s="34">
        <v>226</v>
      </c>
      <c r="C227" s="36">
        <v>226</v>
      </c>
      <c r="E227" s="34">
        <v>226</v>
      </c>
      <c r="G227" s="36">
        <v>226</v>
      </c>
    </row>
    <row r="228" spans="1:8" ht="18" customHeight="1" x14ac:dyDescent="0.2">
      <c r="A228" s="34">
        <v>227</v>
      </c>
      <c r="C228" s="36">
        <v>227</v>
      </c>
      <c r="E228" s="34">
        <v>227</v>
      </c>
      <c r="G228" s="36">
        <v>227</v>
      </c>
    </row>
    <row r="229" spans="1:8" ht="18" customHeight="1" x14ac:dyDescent="0.2">
      <c r="A229" s="34">
        <v>228</v>
      </c>
      <c r="C229" s="36">
        <v>228</v>
      </c>
      <c r="E229" s="34">
        <v>228</v>
      </c>
      <c r="F229" s="38" t="s">
        <v>105</v>
      </c>
      <c r="G229" s="36">
        <v>228</v>
      </c>
    </row>
    <row r="230" spans="1:8" ht="18" customHeight="1" x14ac:dyDescent="0.2">
      <c r="A230" s="34">
        <v>229</v>
      </c>
      <c r="C230" s="36">
        <v>229</v>
      </c>
      <c r="E230" s="34">
        <v>229</v>
      </c>
      <c r="F230" s="38" t="s">
        <v>105</v>
      </c>
      <c r="G230" s="36">
        <v>229</v>
      </c>
    </row>
    <row r="231" spans="1:8" ht="18" customHeight="1" x14ac:dyDescent="0.2">
      <c r="A231" s="34">
        <v>230</v>
      </c>
      <c r="C231" s="36">
        <v>230</v>
      </c>
      <c r="E231" s="34">
        <v>230</v>
      </c>
      <c r="F231" s="38" t="s">
        <v>105</v>
      </c>
      <c r="G231" s="36">
        <v>230</v>
      </c>
      <c r="H231" s="38" t="s">
        <v>105</v>
      </c>
    </row>
    <row r="232" spans="1:8" ht="18" customHeight="1" x14ac:dyDescent="0.2">
      <c r="A232" s="34">
        <v>231</v>
      </c>
      <c r="C232" s="36">
        <v>231</v>
      </c>
      <c r="E232" s="34">
        <v>231</v>
      </c>
      <c r="G232" s="36">
        <v>231</v>
      </c>
    </row>
    <row r="233" spans="1:8" ht="18" customHeight="1" x14ac:dyDescent="0.2">
      <c r="A233" s="34">
        <v>232</v>
      </c>
      <c r="C233" s="36">
        <v>232</v>
      </c>
      <c r="E233" s="34">
        <v>232</v>
      </c>
      <c r="G233" s="36">
        <v>232</v>
      </c>
    </row>
    <row r="234" spans="1:8" ht="18" customHeight="1" x14ac:dyDescent="0.2">
      <c r="A234" s="34">
        <v>233</v>
      </c>
      <c r="C234" s="36">
        <v>233</v>
      </c>
      <c r="E234" s="34">
        <v>233</v>
      </c>
      <c r="G234" s="36">
        <v>233</v>
      </c>
    </row>
    <row r="235" spans="1:8" ht="18" customHeight="1" x14ac:dyDescent="0.2">
      <c r="A235" s="34">
        <v>234</v>
      </c>
      <c r="C235" s="36">
        <v>234</v>
      </c>
      <c r="E235" s="34">
        <v>234</v>
      </c>
      <c r="G235" s="36">
        <v>234</v>
      </c>
    </row>
    <row r="236" spans="1:8" ht="18" customHeight="1" x14ac:dyDescent="0.2">
      <c r="A236" s="34">
        <v>235</v>
      </c>
      <c r="C236" s="36">
        <v>235</v>
      </c>
      <c r="E236" s="34">
        <v>235</v>
      </c>
      <c r="G236" s="36">
        <v>235</v>
      </c>
    </row>
    <row r="237" spans="1:8" ht="18" customHeight="1" x14ac:dyDescent="0.2">
      <c r="A237" s="34">
        <v>236</v>
      </c>
      <c r="C237" s="36">
        <v>236</v>
      </c>
      <c r="E237" s="34">
        <v>236</v>
      </c>
      <c r="G237" s="36">
        <v>236</v>
      </c>
    </row>
    <row r="238" spans="1:8" ht="18" customHeight="1" x14ac:dyDescent="0.2">
      <c r="A238" s="34">
        <v>237</v>
      </c>
      <c r="C238" s="36">
        <v>237</v>
      </c>
      <c r="E238" s="34">
        <v>237</v>
      </c>
      <c r="G238" s="36">
        <v>237</v>
      </c>
    </row>
    <row r="239" spans="1:8" ht="18" customHeight="1" x14ac:dyDescent="0.2">
      <c r="A239" s="34">
        <v>238</v>
      </c>
      <c r="C239" s="36">
        <v>238</v>
      </c>
      <c r="E239" s="34">
        <v>238</v>
      </c>
      <c r="G239" s="36">
        <v>238</v>
      </c>
    </row>
    <row r="240" spans="1:8" ht="18" customHeight="1" x14ac:dyDescent="0.2">
      <c r="A240" s="34">
        <v>239</v>
      </c>
      <c r="C240" s="36">
        <v>239</v>
      </c>
      <c r="E240" s="34">
        <v>239</v>
      </c>
      <c r="G240" s="36">
        <v>239</v>
      </c>
    </row>
    <row r="241" spans="1:8" ht="18" customHeight="1" x14ac:dyDescent="0.2">
      <c r="A241" s="34">
        <v>240</v>
      </c>
      <c r="B241" s="35">
        <v>42244</v>
      </c>
      <c r="C241" s="36">
        <v>240</v>
      </c>
      <c r="D241" s="37" t="s">
        <v>107</v>
      </c>
      <c r="E241" s="34">
        <v>240</v>
      </c>
      <c r="F241" s="38" t="s">
        <v>105</v>
      </c>
      <c r="G241" s="36">
        <v>240</v>
      </c>
    </row>
    <row r="242" spans="1:8" ht="18" customHeight="1" x14ac:dyDescent="0.2">
      <c r="A242" s="34">
        <v>241</v>
      </c>
      <c r="B242" s="35">
        <v>42245</v>
      </c>
      <c r="C242" s="36">
        <v>241</v>
      </c>
      <c r="D242" s="37">
        <v>2602</v>
      </c>
      <c r="E242" s="34">
        <v>241</v>
      </c>
      <c r="F242" s="38">
        <v>0.52986111111111112</v>
      </c>
      <c r="G242" s="36">
        <v>241</v>
      </c>
    </row>
    <row r="243" spans="1:8" ht="18" customHeight="1" x14ac:dyDescent="0.2">
      <c r="A243" s="34">
        <v>242</v>
      </c>
      <c r="B243" s="35">
        <v>42246</v>
      </c>
      <c r="C243" s="36">
        <v>242</v>
      </c>
      <c r="D243" s="37">
        <v>2601</v>
      </c>
      <c r="E243" s="34">
        <v>242</v>
      </c>
      <c r="F243" s="38">
        <v>0.52986111111111112</v>
      </c>
      <c r="G243" s="36">
        <v>242</v>
      </c>
      <c r="H243" s="38">
        <v>0.87777777777777777</v>
      </c>
    </row>
    <row r="244" spans="1:8" ht="18" customHeight="1" x14ac:dyDescent="0.2">
      <c r="A244" s="34">
        <v>243</v>
      </c>
      <c r="B244" s="35">
        <v>42247</v>
      </c>
      <c r="C244" s="36">
        <v>243</v>
      </c>
      <c r="D244" s="37">
        <v>2602</v>
      </c>
      <c r="E244" s="34">
        <v>243</v>
      </c>
      <c r="F244" s="38">
        <v>0.57152777777777775</v>
      </c>
      <c r="G244" s="36">
        <v>243</v>
      </c>
      <c r="H244" s="38">
        <v>0.91875000000000007</v>
      </c>
    </row>
    <row r="245" spans="1:8" ht="18" customHeight="1" x14ac:dyDescent="0.2">
      <c r="A245" s="34">
        <v>244</v>
      </c>
      <c r="B245" s="35">
        <v>42248</v>
      </c>
      <c r="C245" s="36">
        <v>244</v>
      </c>
      <c r="D245" s="37">
        <v>2601</v>
      </c>
      <c r="E245" s="34">
        <v>244</v>
      </c>
      <c r="F245" s="38">
        <v>0.52986111111111112</v>
      </c>
      <c r="G245" s="36">
        <v>244</v>
      </c>
      <c r="H245" s="38">
        <v>0.87569444444444444</v>
      </c>
    </row>
    <row r="246" spans="1:8" ht="18" customHeight="1" x14ac:dyDescent="0.2">
      <c r="A246" s="34">
        <v>245</v>
      </c>
      <c r="B246" s="35">
        <v>42249</v>
      </c>
      <c r="C246" s="36">
        <v>245</v>
      </c>
      <c r="D246" s="37" t="s">
        <v>107</v>
      </c>
      <c r="E246" s="34">
        <v>245</v>
      </c>
      <c r="F246" s="38" t="s">
        <v>105</v>
      </c>
      <c r="G246" s="36">
        <v>245</v>
      </c>
      <c r="H246" s="38" t="s">
        <v>105</v>
      </c>
    </row>
    <row r="247" spans="1:8" ht="18" customHeight="1" x14ac:dyDescent="0.2">
      <c r="A247" s="34">
        <v>246</v>
      </c>
      <c r="B247" s="35">
        <v>42250</v>
      </c>
      <c r="C247" s="36">
        <v>246</v>
      </c>
      <c r="D247" s="37">
        <v>2501</v>
      </c>
      <c r="E247" s="34">
        <v>246</v>
      </c>
      <c r="F247" s="38">
        <v>0.23819444444444446</v>
      </c>
      <c r="G247" s="36">
        <v>246</v>
      </c>
      <c r="H247" s="38">
        <v>0.58611111111111114</v>
      </c>
    </row>
    <row r="248" spans="1:8" ht="18" customHeight="1" x14ac:dyDescent="0.2">
      <c r="A248" s="34">
        <v>247</v>
      </c>
      <c r="B248" s="35">
        <v>42251</v>
      </c>
      <c r="C248" s="36">
        <v>247</v>
      </c>
      <c r="D248" s="37">
        <v>2504</v>
      </c>
      <c r="E248" s="34">
        <v>247</v>
      </c>
      <c r="F248" s="38">
        <v>0.22638888888888889</v>
      </c>
      <c r="G248" s="36">
        <v>247</v>
      </c>
      <c r="H248" s="38">
        <v>0.58402777777777781</v>
      </c>
    </row>
    <row r="249" spans="1:8" ht="18" customHeight="1" x14ac:dyDescent="0.2">
      <c r="A249" s="34">
        <v>248</v>
      </c>
      <c r="B249" s="35">
        <v>42252</v>
      </c>
      <c r="C249" s="36">
        <v>248</v>
      </c>
      <c r="D249" s="37">
        <v>2502</v>
      </c>
      <c r="E249" s="34">
        <v>248</v>
      </c>
      <c r="F249" s="38">
        <v>0.20486111111111113</v>
      </c>
      <c r="G249" s="36">
        <v>248</v>
      </c>
      <c r="H249" s="38">
        <v>0.54236111111111118</v>
      </c>
    </row>
    <row r="250" spans="1:8" ht="18" customHeight="1" x14ac:dyDescent="0.2">
      <c r="A250" s="34">
        <v>249</v>
      </c>
      <c r="B250" s="35">
        <v>42253</v>
      </c>
      <c r="C250" s="36">
        <v>249</v>
      </c>
      <c r="D250" s="37" t="s">
        <v>104</v>
      </c>
      <c r="E250" s="34">
        <v>249</v>
      </c>
      <c r="F250" s="38" t="s">
        <v>105</v>
      </c>
      <c r="G250" s="36">
        <v>249</v>
      </c>
      <c r="H250" s="38" t="s">
        <v>105</v>
      </c>
    </row>
    <row r="251" spans="1:8" ht="18" customHeight="1" x14ac:dyDescent="0.2">
      <c r="A251" s="34">
        <v>250</v>
      </c>
      <c r="B251" s="35">
        <v>42254</v>
      </c>
      <c r="C251" s="36">
        <v>250</v>
      </c>
      <c r="D251" s="37" t="s">
        <v>107</v>
      </c>
      <c r="E251" s="34">
        <v>250</v>
      </c>
      <c r="F251" s="38" t="s">
        <v>105</v>
      </c>
      <c r="G251" s="36">
        <v>250</v>
      </c>
      <c r="H251" s="38" t="s">
        <v>105</v>
      </c>
    </row>
    <row r="252" spans="1:8" ht="18" customHeight="1" x14ac:dyDescent="0.2">
      <c r="A252" s="34">
        <v>251</v>
      </c>
      <c r="B252" s="35">
        <v>41890</v>
      </c>
      <c r="C252" s="36">
        <v>251</v>
      </c>
      <c r="D252" s="37">
        <v>2602</v>
      </c>
      <c r="E252" s="34">
        <v>251</v>
      </c>
      <c r="F252" s="38">
        <v>0.52986111111111112</v>
      </c>
      <c r="G252" s="36">
        <v>251</v>
      </c>
      <c r="H252" s="38">
        <v>0.92569444444444438</v>
      </c>
    </row>
    <row r="253" spans="1:8" ht="18" customHeight="1" x14ac:dyDescent="0.2">
      <c r="A253" s="34">
        <v>252</v>
      </c>
      <c r="B253" s="35">
        <v>41891</v>
      </c>
      <c r="C253" s="36">
        <v>252</v>
      </c>
      <c r="D253" s="37">
        <v>2603</v>
      </c>
      <c r="E253" s="34">
        <v>252</v>
      </c>
      <c r="F253" s="38">
        <v>0.57152777777777775</v>
      </c>
      <c r="G253" s="36">
        <v>252</v>
      </c>
      <c r="H253" s="38">
        <v>0.92152777777777783</v>
      </c>
    </row>
    <row r="254" spans="1:8" ht="18" customHeight="1" x14ac:dyDescent="0.2">
      <c r="A254" s="34">
        <v>253</v>
      </c>
      <c r="B254" s="35">
        <v>41892</v>
      </c>
      <c r="C254" s="36">
        <v>253</v>
      </c>
      <c r="D254" s="37">
        <v>2604</v>
      </c>
      <c r="E254" s="34">
        <v>253</v>
      </c>
      <c r="F254" s="38">
        <v>0.57152777777777775</v>
      </c>
      <c r="G254" s="36">
        <v>253</v>
      </c>
      <c r="H254" s="38">
        <v>0.92152777777777783</v>
      </c>
    </row>
    <row r="255" spans="1:8" ht="18" customHeight="1" x14ac:dyDescent="0.2">
      <c r="A255" s="34">
        <v>254</v>
      </c>
      <c r="B255" s="35">
        <v>41893</v>
      </c>
      <c r="C255" s="36">
        <v>254</v>
      </c>
      <c r="D255" s="37">
        <v>2601</v>
      </c>
      <c r="E255" s="34">
        <v>254</v>
      </c>
      <c r="F255" s="38">
        <v>0.52986111111111112</v>
      </c>
      <c r="G255" s="36">
        <v>254</v>
      </c>
      <c r="H255" s="38">
        <v>0.87569444444444444</v>
      </c>
    </row>
    <row r="256" spans="1:8" ht="18" customHeight="1" x14ac:dyDescent="0.2">
      <c r="A256" s="34">
        <v>255</v>
      </c>
      <c r="B256" s="35">
        <v>41894</v>
      </c>
      <c r="C256" s="36">
        <v>255</v>
      </c>
      <c r="D256" s="37" t="s">
        <v>107</v>
      </c>
      <c r="E256" s="34">
        <v>255</v>
      </c>
      <c r="F256" s="38" t="s">
        <v>105</v>
      </c>
      <c r="G256" s="36">
        <v>255</v>
      </c>
      <c r="H256" s="38" t="s">
        <v>105</v>
      </c>
    </row>
    <row r="257" spans="1:8" ht="18" customHeight="1" x14ac:dyDescent="0.2">
      <c r="A257" s="34">
        <v>256</v>
      </c>
      <c r="B257" s="35">
        <v>41895</v>
      </c>
      <c r="C257" s="36">
        <v>256</v>
      </c>
      <c r="D257" s="37">
        <v>2501</v>
      </c>
      <c r="E257" s="34">
        <v>256</v>
      </c>
      <c r="F257" s="38">
        <v>0.2638888888888889</v>
      </c>
      <c r="G257" s="36">
        <v>256</v>
      </c>
      <c r="H257" s="38">
        <v>0.58611111111111114</v>
      </c>
    </row>
    <row r="258" spans="1:8" ht="18" customHeight="1" x14ac:dyDescent="0.2">
      <c r="A258" s="34">
        <v>257</v>
      </c>
      <c r="B258" s="35">
        <v>41896</v>
      </c>
      <c r="C258" s="36">
        <v>257</v>
      </c>
      <c r="D258" s="37">
        <v>2502</v>
      </c>
      <c r="E258" s="34">
        <v>257</v>
      </c>
      <c r="F258" s="38">
        <v>0.24930555555555556</v>
      </c>
      <c r="G258" s="36">
        <v>257</v>
      </c>
      <c r="H258" s="38">
        <v>0.58124999999999993</v>
      </c>
    </row>
    <row r="259" spans="1:8" ht="18" customHeight="1" x14ac:dyDescent="0.2">
      <c r="A259" s="34">
        <v>258</v>
      </c>
      <c r="B259" s="35">
        <v>41897</v>
      </c>
      <c r="C259" s="36">
        <v>258</v>
      </c>
      <c r="D259" s="37">
        <v>2502</v>
      </c>
      <c r="E259" s="34">
        <v>258</v>
      </c>
      <c r="F259" s="38">
        <v>0.20486111111111113</v>
      </c>
      <c r="G259" s="36">
        <v>258</v>
      </c>
      <c r="H259" s="38">
        <v>0.54236111111111118</v>
      </c>
    </row>
    <row r="260" spans="1:8" ht="18" customHeight="1" x14ac:dyDescent="0.2">
      <c r="A260" s="34">
        <v>259</v>
      </c>
      <c r="B260" s="35">
        <v>41898</v>
      </c>
      <c r="C260" s="36">
        <v>259</v>
      </c>
      <c r="D260" s="37">
        <v>2503</v>
      </c>
      <c r="E260" s="34">
        <v>259</v>
      </c>
      <c r="F260" s="38">
        <v>0.18958333333333333</v>
      </c>
      <c r="G260" s="36">
        <v>259</v>
      </c>
      <c r="H260" s="38">
        <v>0.54027777777777775</v>
      </c>
    </row>
    <row r="261" spans="1:8" ht="18" customHeight="1" x14ac:dyDescent="0.2">
      <c r="A261" s="34">
        <v>260</v>
      </c>
      <c r="B261" s="35">
        <v>41899</v>
      </c>
      <c r="C261" s="36">
        <v>260</v>
      </c>
      <c r="D261" s="37" t="s">
        <v>107</v>
      </c>
      <c r="E261" s="34">
        <v>260</v>
      </c>
      <c r="F261" s="38" t="s">
        <v>105</v>
      </c>
      <c r="G261" s="36">
        <v>260</v>
      </c>
      <c r="H261" s="38" t="s">
        <v>105</v>
      </c>
    </row>
    <row r="262" spans="1:8" ht="18" customHeight="1" x14ac:dyDescent="0.2">
      <c r="A262" s="34">
        <v>261</v>
      </c>
      <c r="B262" s="35">
        <v>41900</v>
      </c>
      <c r="C262" s="36">
        <v>261</v>
      </c>
      <c r="D262" s="37">
        <v>2602</v>
      </c>
      <c r="E262" s="34">
        <v>261</v>
      </c>
      <c r="F262" s="38">
        <v>0.52986111111111112</v>
      </c>
      <c r="G262" s="36">
        <v>261</v>
      </c>
      <c r="H262" s="38">
        <v>0.92569444444444438</v>
      </c>
    </row>
    <row r="263" spans="1:8" ht="18" customHeight="1" x14ac:dyDescent="0.2">
      <c r="A263" s="34">
        <v>262</v>
      </c>
      <c r="B263" s="35">
        <v>41901</v>
      </c>
      <c r="C263" s="36">
        <v>262</v>
      </c>
      <c r="D263" s="37">
        <v>2603</v>
      </c>
      <c r="E263" s="34">
        <v>262</v>
      </c>
      <c r="F263" s="38">
        <v>0.57152777777777775</v>
      </c>
      <c r="G263" s="36">
        <v>262</v>
      </c>
      <c r="H263" s="38">
        <v>0.92152777777777783</v>
      </c>
    </row>
    <row r="264" spans="1:8" ht="18" customHeight="1" x14ac:dyDescent="0.2">
      <c r="A264" s="34">
        <v>263</v>
      </c>
      <c r="B264" s="35">
        <v>41902</v>
      </c>
      <c r="C264" s="36">
        <v>263</v>
      </c>
      <c r="D264" s="37" t="s">
        <v>104</v>
      </c>
      <c r="E264" s="34">
        <v>263</v>
      </c>
      <c r="F264" s="38" t="s">
        <v>105</v>
      </c>
      <c r="G264" s="36">
        <v>263</v>
      </c>
      <c r="H264" s="38" t="s">
        <v>105</v>
      </c>
    </row>
    <row r="265" spans="1:8" ht="18" customHeight="1" x14ac:dyDescent="0.2">
      <c r="A265" s="34">
        <v>264</v>
      </c>
      <c r="B265" s="35">
        <v>41903</v>
      </c>
      <c r="C265" s="36">
        <v>264</v>
      </c>
      <c r="D265" s="37" t="s">
        <v>104</v>
      </c>
      <c r="E265" s="34">
        <v>264</v>
      </c>
      <c r="F265" s="38" t="s">
        <v>105</v>
      </c>
      <c r="G265" s="36">
        <v>264</v>
      </c>
      <c r="H265" s="38" t="s">
        <v>105</v>
      </c>
    </row>
    <row r="266" spans="1:8" ht="18" customHeight="1" x14ac:dyDescent="0.2">
      <c r="A266" s="34">
        <v>265</v>
      </c>
      <c r="B266" s="35">
        <v>41904</v>
      </c>
      <c r="C266" s="36">
        <v>265</v>
      </c>
      <c r="D266" s="37" t="s">
        <v>107</v>
      </c>
      <c r="E266" s="34">
        <v>265</v>
      </c>
      <c r="F266" s="38" t="s">
        <v>105</v>
      </c>
      <c r="G266" s="36">
        <v>265</v>
      </c>
      <c r="H266" s="38" t="s">
        <v>105</v>
      </c>
    </row>
    <row r="267" spans="1:8" ht="18" customHeight="1" x14ac:dyDescent="0.2">
      <c r="A267" s="34">
        <v>266</v>
      </c>
      <c r="B267" s="35">
        <v>41905</v>
      </c>
      <c r="C267" s="36">
        <v>266</v>
      </c>
      <c r="D267" s="37">
        <v>2501</v>
      </c>
      <c r="E267" s="34">
        <v>266</v>
      </c>
      <c r="F267" s="38">
        <v>0.23819444444444446</v>
      </c>
      <c r="G267" s="36">
        <v>266</v>
      </c>
      <c r="H267" s="38">
        <v>0.58194444444444449</v>
      </c>
    </row>
    <row r="268" spans="1:8" ht="18" customHeight="1" x14ac:dyDescent="0.2">
      <c r="A268" s="34">
        <v>267</v>
      </c>
      <c r="B268" s="35">
        <v>41906</v>
      </c>
      <c r="C268" s="36">
        <v>267</v>
      </c>
      <c r="D268" s="37">
        <v>2504</v>
      </c>
      <c r="E268" s="34">
        <v>267</v>
      </c>
      <c r="F268" s="38">
        <v>0.22638888888888889</v>
      </c>
      <c r="G268" s="36">
        <v>267</v>
      </c>
      <c r="H268" s="38">
        <v>0.58819444444444446</v>
      </c>
    </row>
    <row r="269" spans="1:8" ht="18" customHeight="1" x14ac:dyDescent="0.2">
      <c r="A269" s="34">
        <v>268</v>
      </c>
      <c r="B269" s="35">
        <v>41907</v>
      </c>
      <c r="C269" s="36">
        <v>268</v>
      </c>
      <c r="D269" s="37">
        <v>2502</v>
      </c>
      <c r="E269" s="34">
        <v>268</v>
      </c>
      <c r="F269" s="38">
        <v>0.20486111111111113</v>
      </c>
      <c r="G269" s="36">
        <v>268</v>
      </c>
      <c r="H269" s="38">
        <v>0.54236111111111118</v>
      </c>
    </row>
    <row r="270" spans="1:8" ht="18" customHeight="1" x14ac:dyDescent="0.2">
      <c r="A270" s="34">
        <v>269</v>
      </c>
      <c r="B270" s="35">
        <v>41908</v>
      </c>
      <c r="C270" s="36">
        <v>269</v>
      </c>
      <c r="D270" s="37" t="s">
        <v>108</v>
      </c>
      <c r="E270" s="34">
        <v>269</v>
      </c>
      <c r="F270" s="38" t="s">
        <v>105</v>
      </c>
      <c r="G270" s="36">
        <v>269</v>
      </c>
      <c r="H270" s="38" t="s">
        <v>105</v>
      </c>
    </row>
    <row r="271" spans="1:8" ht="18" customHeight="1" x14ac:dyDescent="0.2">
      <c r="A271" s="34">
        <v>270</v>
      </c>
      <c r="B271" s="35">
        <v>41909</v>
      </c>
      <c r="C271" s="36">
        <v>270</v>
      </c>
      <c r="D271" s="37" t="s">
        <v>107</v>
      </c>
      <c r="E271" s="34">
        <v>270</v>
      </c>
      <c r="F271" s="38" t="s">
        <v>105</v>
      </c>
      <c r="G271" s="36">
        <v>270</v>
      </c>
      <c r="H271" s="38" t="s">
        <v>105</v>
      </c>
    </row>
    <row r="272" spans="1:8" ht="18" customHeight="1" x14ac:dyDescent="0.2">
      <c r="A272" s="34">
        <v>271</v>
      </c>
      <c r="B272" s="35">
        <v>41910</v>
      </c>
      <c r="C272" s="36">
        <v>271</v>
      </c>
      <c r="D272" s="37" t="s">
        <v>104</v>
      </c>
      <c r="E272" s="34">
        <v>271</v>
      </c>
      <c r="F272" s="38" t="s">
        <v>105</v>
      </c>
      <c r="G272" s="36">
        <v>271</v>
      </c>
      <c r="H272" s="38" t="s">
        <v>105</v>
      </c>
    </row>
    <row r="273" spans="1:8" ht="18" customHeight="1" x14ac:dyDescent="0.2">
      <c r="A273" s="34">
        <v>272</v>
      </c>
      <c r="B273" s="35">
        <v>41911</v>
      </c>
      <c r="C273" s="36">
        <v>272</v>
      </c>
      <c r="D273" s="37">
        <v>2603</v>
      </c>
      <c r="E273" s="34">
        <v>272</v>
      </c>
      <c r="F273" s="38">
        <v>0.57152777777777775</v>
      </c>
      <c r="G273" s="36">
        <v>272</v>
      </c>
      <c r="H273" s="38">
        <v>0.92152777777777783</v>
      </c>
    </row>
    <row r="274" spans="1:8" ht="18" customHeight="1" x14ac:dyDescent="0.2">
      <c r="A274" s="34">
        <v>273</v>
      </c>
      <c r="B274" s="35">
        <v>41912</v>
      </c>
      <c r="C274" s="36">
        <v>273</v>
      </c>
      <c r="D274" s="37">
        <v>2604</v>
      </c>
      <c r="E274" s="34">
        <v>273</v>
      </c>
      <c r="F274" s="38">
        <v>0.57152777777777775</v>
      </c>
      <c r="G274" s="36">
        <v>273</v>
      </c>
      <c r="H274" s="38">
        <v>0.9194444444444444</v>
      </c>
    </row>
    <row r="275" spans="1:8" ht="18" customHeight="1" x14ac:dyDescent="0.2">
      <c r="A275" s="34">
        <v>274</v>
      </c>
      <c r="B275" s="35">
        <v>41913</v>
      </c>
      <c r="C275" s="36">
        <v>274</v>
      </c>
      <c r="D275" s="37">
        <v>2601</v>
      </c>
      <c r="E275" s="34">
        <v>274</v>
      </c>
      <c r="F275" s="38">
        <v>0.52986111111111112</v>
      </c>
      <c r="G275" s="36">
        <v>274</v>
      </c>
      <c r="H275" s="38">
        <v>0.87569444444444444</v>
      </c>
    </row>
    <row r="276" spans="1:8" ht="18" customHeight="1" x14ac:dyDescent="0.2">
      <c r="A276" s="34">
        <v>275</v>
      </c>
      <c r="B276" s="35">
        <v>41914</v>
      </c>
      <c r="C276" s="36">
        <v>275</v>
      </c>
      <c r="D276" s="37" t="s">
        <v>107</v>
      </c>
      <c r="E276" s="34">
        <v>275</v>
      </c>
      <c r="F276" s="38" t="s">
        <v>105</v>
      </c>
      <c r="G276" s="36">
        <v>275</v>
      </c>
      <c r="H276" s="38" t="s">
        <v>105</v>
      </c>
    </row>
    <row r="277" spans="1:8" ht="18" customHeight="1" x14ac:dyDescent="0.2">
      <c r="A277" s="34">
        <v>276</v>
      </c>
      <c r="B277" s="35">
        <v>41915</v>
      </c>
      <c r="C277" s="36">
        <v>276</v>
      </c>
      <c r="D277" s="37">
        <v>2501</v>
      </c>
      <c r="E277" s="34">
        <v>276</v>
      </c>
      <c r="F277" s="38">
        <v>0.23819444444444446</v>
      </c>
      <c r="G277" s="36">
        <v>276</v>
      </c>
      <c r="H277" s="38">
        <v>0.58194444444444449</v>
      </c>
    </row>
    <row r="278" spans="1:8" ht="18" customHeight="1" x14ac:dyDescent="0.2">
      <c r="A278" s="34">
        <v>277</v>
      </c>
      <c r="B278" s="35">
        <v>41916</v>
      </c>
      <c r="C278" s="36">
        <v>277</v>
      </c>
      <c r="D278" s="37">
        <v>2502</v>
      </c>
      <c r="E278" s="34">
        <v>277</v>
      </c>
      <c r="F278" s="38">
        <v>0.27986111111111112</v>
      </c>
      <c r="G278" s="36">
        <v>277</v>
      </c>
      <c r="H278" s="38">
        <v>0.54027777777777775</v>
      </c>
    </row>
    <row r="279" spans="1:8" ht="18" customHeight="1" x14ac:dyDescent="0.2">
      <c r="A279" s="34">
        <v>278</v>
      </c>
      <c r="B279" s="35">
        <v>41917</v>
      </c>
      <c r="C279" s="36">
        <v>278</v>
      </c>
      <c r="D279" s="37">
        <v>2501</v>
      </c>
      <c r="E279" s="34">
        <v>278</v>
      </c>
      <c r="F279" s="38">
        <v>0.27986111111111112</v>
      </c>
      <c r="G279" s="36">
        <v>278</v>
      </c>
      <c r="H279" s="38">
        <v>0.5395833333333333</v>
      </c>
    </row>
    <row r="280" spans="1:8" ht="18" customHeight="1" x14ac:dyDescent="0.2">
      <c r="A280" s="34">
        <v>279</v>
      </c>
      <c r="B280" s="35">
        <v>41918</v>
      </c>
      <c r="C280" s="36">
        <v>279</v>
      </c>
      <c r="D280" s="37">
        <v>2503</v>
      </c>
      <c r="E280" s="34">
        <v>279</v>
      </c>
      <c r="F280" s="38">
        <v>0.18958333333333333</v>
      </c>
      <c r="G280" s="36">
        <v>279</v>
      </c>
      <c r="H280" s="38">
        <v>0.54027777777777775</v>
      </c>
    </row>
    <row r="281" spans="1:8" ht="18" customHeight="1" x14ac:dyDescent="0.2">
      <c r="A281" s="34">
        <v>280</v>
      </c>
      <c r="B281" s="35">
        <v>41919</v>
      </c>
      <c r="C281" s="36">
        <v>280</v>
      </c>
      <c r="D281" s="37" t="s">
        <v>107</v>
      </c>
      <c r="E281" s="34">
        <v>280</v>
      </c>
      <c r="F281" s="38" t="s">
        <v>105</v>
      </c>
      <c r="G281" s="36">
        <v>280</v>
      </c>
      <c r="H281" s="38" t="s">
        <v>105</v>
      </c>
    </row>
    <row r="282" spans="1:8" ht="18" customHeight="1" x14ac:dyDescent="0.2">
      <c r="A282" s="34">
        <v>281</v>
      </c>
      <c r="B282" s="35">
        <v>41920</v>
      </c>
      <c r="C282" s="36">
        <v>281</v>
      </c>
      <c r="D282" s="37">
        <v>2602</v>
      </c>
      <c r="E282" s="34">
        <v>281</v>
      </c>
      <c r="F282" s="38">
        <v>0.52986111111111112</v>
      </c>
      <c r="G282" s="36">
        <v>281</v>
      </c>
      <c r="H282" s="38">
        <v>0.92569444444444438</v>
      </c>
    </row>
    <row r="283" spans="1:8" ht="18" customHeight="1" x14ac:dyDescent="0.2">
      <c r="A283" s="34">
        <v>282</v>
      </c>
      <c r="B283" s="35">
        <v>41921</v>
      </c>
      <c r="C283" s="36">
        <v>282</v>
      </c>
      <c r="D283" s="37">
        <v>2603</v>
      </c>
      <c r="E283" s="34">
        <v>282</v>
      </c>
      <c r="F283" s="38">
        <v>0.57152777777777775</v>
      </c>
      <c r="G283" s="36">
        <v>282</v>
      </c>
      <c r="H283" s="38">
        <v>0.92152777777777783</v>
      </c>
    </row>
    <row r="284" spans="1:8" ht="18" customHeight="1" x14ac:dyDescent="0.2">
      <c r="A284" s="34">
        <v>283</v>
      </c>
      <c r="B284" s="35">
        <v>41922</v>
      </c>
      <c r="C284" s="36">
        <v>283</v>
      </c>
      <c r="D284" s="37">
        <v>2604</v>
      </c>
      <c r="E284" s="34">
        <v>283</v>
      </c>
      <c r="F284" s="38">
        <v>0.57152777777777775</v>
      </c>
      <c r="G284" s="36">
        <v>283</v>
      </c>
      <c r="H284" s="38">
        <v>0.9194444444444444</v>
      </c>
    </row>
    <row r="285" spans="1:8" ht="18" customHeight="1" x14ac:dyDescent="0.2">
      <c r="A285" s="34">
        <v>284</v>
      </c>
      <c r="B285" s="35">
        <v>41923</v>
      </c>
      <c r="C285" s="36">
        <v>284</v>
      </c>
      <c r="D285" s="37" t="s">
        <v>104</v>
      </c>
      <c r="E285" s="34">
        <v>284</v>
      </c>
      <c r="F285" s="38" t="s">
        <v>105</v>
      </c>
      <c r="G285" s="36">
        <v>284</v>
      </c>
      <c r="H285" s="38" t="s">
        <v>105</v>
      </c>
    </row>
    <row r="286" spans="1:8" ht="18" customHeight="1" x14ac:dyDescent="0.2">
      <c r="A286" s="34">
        <v>285</v>
      </c>
      <c r="B286" s="35">
        <v>41924</v>
      </c>
      <c r="C286" s="36">
        <v>285</v>
      </c>
      <c r="D286" s="37" t="s">
        <v>107</v>
      </c>
      <c r="E286" s="34">
        <v>285</v>
      </c>
      <c r="F286" s="38" t="s">
        <v>105</v>
      </c>
      <c r="G286" s="36">
        <v>285</v>
      </c>
      <c r="H286" s="38" t="s">
        <v>105</v>
      </c>
    </row>
    <row r="287" spans="1:8" ht="18" customHeight="1" x14ac:dyDescent="0.2">
      <c r="A287" s="34">
        <v>286</v>
      </c>
      <c r="B287" s="35">
        <v>41925</v>
      </c>
      <c r="C287" s="36">
        <v>286</v>
      </c>
      <c r="D287" s="37">
        <v>2501</v>
      </c>
      <c r="E287" s="34">
        <v>286</v>
      </c>
      <c r="F287" s="38">
        <v>0.23819444444444446</v>
      </c>
      <c r="G287" s="36">
        <v>286</v>
      </c>
      <c r="H287" s="38">
        <v>0.58194444444444449</v>
      </c>
    </row>
    <row r="288" spans="1:8" ht="18" customHeight="1" x14ac:dyDescent="0.2">
      <c r="A288" s="34">
        <v>287</v>
      </c>
      <c r="B288" s="35">
        <v>41926</v>
      </c>
      <c r="C288" s="36">
        <v>287</v>
      </c>
      <c r="D288" s="37">
        <v>2504</v>
      </c>
      <c r="E288" s="34">
        <v>287</v>
      </c>
      <c r="F288" s="38">
        <v>0.22638888888888889</v>
      </c>
      <c r="G288" s="36">
        <v>287</v>
      </c>
      <c r="H288" s="38">
        <v>0.58402777777777781</v>
      </c>
    </row>
    <row r="289" spans="1:8" ht="18" customHeight="1" x14ac:dyDescent="0.2">
      <c r="A289" s="34">
        <v>288</v>
      </c>
      <c r="B289" s="35">
        <v>41927</v>
      </c>
      <c r="C289" s="36">
        <v>288</v>
      </c>
      <c r="D289" s="37">
        <v>2502</v>
      </c>
      <c r="E289" s="34">
        <v>288</v>
      </c>
      <c r="F289" s="38">
        <v>0.20486111111111113</v>
      </c>
      <c r="G289" s="36">
        <v>288</v>
      </c>
      <c r="H289" s="38">
        <v>0.54236111111111118</v>
      </c>
    </row>
    <row r="290" spans="1:8" ht="18" customHeight="1" x14ac:dyDescent="0.2">
      <c r="A290" s="34">
        <v>289</v>
      </c>
      <c r="B290" s="35">
        <v>41928</v>
      </c>
      <c r="C290" s="36">
        <v>289</v>
      </c>
      <c r="D290" s="37">
        <v>2503</v>
      </c>
      <c r="E290" s="34">
        <v>289</v>
      </c>
      <c r="F290" s="38">
        <v>0.18958333333333333</v>
      </c>
      <c r="G290" s="36">
        <v>289</v>
      </c>
      <c r="H290" s="38">
        <v>0.54027777777777775</v>
      </c>
    </row>
    <row r="291" spans="1:8" ht="18" customHeight="1" x14ac:dyDescent="0.2">
      <c r="A291" s="34">
        <v>290</v>
      </c>
      <c r="B291" s="35">
        <v>41929</v>
      </c>
      <c r="C291" s="36">
        <v>290</v>
      </c>
      <c r="D291" s="37" t="s">
        <v>107</v>
      </c>
      <c r="E291" s="34">
        <v>290</v>
      </c>
      <c r="F291" s="38" t="s">
        <v>105</v>
      </c>
      <c r="G291" s="36">
        <v>290</v>
      </c>
      <c r="H291" s="38" t="s">
        <v>105</v>
      </c>
    </row>
    <row r="292" spans="1:8" ht="18" customHeight="1" x14ac:dyDescent="0.2">
      <c r="A292" s="34">
        <v>291</v>
      </c>
      <c r="B292" s="35">
        <v>41930</v>
      </c>
      <c r="C292" s="36">
        <v>291</v>
      </c>
      <c r="D292" s="37">
        <v>2602</v>
      </c>
      <c r="E292" s="34">
        <v>291</v>
      </c>
      <c r="F292" s="38">
        <v>0.57152777777777775</v>
      </c>
      <c r="G292" s="36">
        <v>291</v>
      </c>
      <c r="H292" s="38">
        <v>0.91666666666666663</v>
      </c>
    </row>
    <row r="293" spans="1:8" ht="18" customHeight="1" x14ac:dyDescent="0.2">
      <c r="A293" s="34">
        <v>292</v>
      </c>
      <c r="B293" s="35">
        <v>41931</v>
      </c>
      <c r="C293" s="36">
        <v>292</v>
      </c>
      <c r="D293" s="37">
        <v>2601</v>
      </c>
      <c r="E293" s="34">
        <v>292</v>
      </c>
      <c r="F293" s="38">
        <v>0.52986111111111112</v>
      </c>
      <c r="G293" s="36">
        <v>292</v>
      </c>
      <c r="H293" s="38">
        <v>0.87708333333333333</v>
      </c>
    </row>
    <row r="294" spans="1:8" ht="18" customHeight="1" x14ac:dyDescent="0.2">
      <c r="A294" s="34">
        <v>293</v>
      </c>
      <c r="B294" s="35">
        <v>41932</v>
      </c>
      <c r="C294" s="36">
        <v>293</v>
      </c>
      <c r="D294" s="37">
        <v>2604</v>
      </c>
      <c r="E294" s="34">
        <v>293</v>
      </c>
      <c r="F294" s="38">
        <v>0.57152777777777775</v>
      </c>
      <c r="G294" s="36">
        <v>293</v>
      </c>
      <c r="H294" s="38">
        <v>0.9194444444444444</v>
      </c>
    </row>
    <row r="295" spans="1:8" ht="18" customHeight="1" x14ac:dyDescent="0.2">
      <c r="A295" s="34">
        <v>294</v>
      </c>
      <c r="B295" s="35">
        <v>41933</v>
      </c>
      <c r="C295" s="36">
        <v>294</v>
      </c>
      <c r="D295" s="37">
        <v>2601</v>
      </c>
      <c r="E295" s="34">
        <v>294</v>
      </c>
      <c r="F295" s="38">
        <v>0.52986111111111112</v>
      </c>
      <c r="G295" s="36">
        <v>294</v>
      </c>
      <c r="H295" s="38">
        <v>0.87569444444444444</v>
      </c>
    </row>
    <row r="296" spans="1:8" ht="18" customHeight="1" x14ac:dyDescent="0.2">
      <c r="A296" s="34">
        <v>295</v>
      </c>
      <c r="B296" s="35">
        <v>41934</v>
      </c>
      <c r="C296" s="36">
        <v>295</v>
      </c>
      <c r="D296" s="37" t="s">
        <v>107</v>
      </c>
      <c r="E296" s="34">
        <v>295</v>
      </c>
      <c r="F296" s="38" t="s">
        <v>105</v>
      </c>
      <c r="G296" s="36">
        <v>295</v>
      </c>
      <c r="H296" s="38" t="s">
        <v>105</v>
      </c>
    </row>
    <row r="297" spans="1:8" ht="18" customHeight="1" x14ac:dyDescent="0.2">
      <c r="A297" s="34">
        <v>296</v>
      </c>
      <c r="B297" s="35">
        <v>41935</v>
      </c>
      <c r="C297" s="36">
        <v>296</v>
      </c>
      <c r="D297" s="37">
        <v>2501</v>
      </c>
      <c r="E297" s="34">
        <v>296</v>
      </c>
      <c r="F297" s="38">
        <v>0.23819444444444446</v>
      </c>
      <c r="G297" s="36">
        <v>296</v>
      </c>
      <c r="H297" s="38">
        <v>0.58194444444444449</v>
      </c>
    </row>
    <row r="298" spans="1:8" ht="18" customHeight="1" x14ac:dyDescent="0.2">
      <c r="A298" s="34">
        <v>297</v>
      </c>
      <c r="B298" s="35">
        <v>41936</v>
      </c>
      <c r="C298" s="36">
        <v>297</v>
      </c>
      <c r="D298" s="37">
        <v>2504</v>
      </c>
      <c r="E298" s="34">
        <v>297</v>
      </c>
      <c r="F298" s="38">
        <v>0.22638888888888889</v>
      </c>
      <c r="G298" s="36">
        <v>297</v>
      </c>
      <c r="H298" s="38">
        <v>0.58402777777777781</v>
      </c>
    </row>
    <row r="299" spans="1:8" ht="18" customHeight="1" x14ac:dyDescent="0.2">
      <c r="A299" s="34">
        <v>298</v>
      </c>
      <c r="B299" s="35">
        <v>41937</v>
      </c>
      <c r="C299" s="36">
        <v>298</v>
      </c>
      <c r="D299" s="37" t="s">
        <v>104</v>
      </c>
      <c r="E299" s="34">
        <v>298</v>
      </c>
      <c r="F299" s="38" t="s">
        <v>105</v>
      </c>
      <c r="G299" s="36">
        <v>298</v>
      </c>
      <c r="H299" s="38" t="s">
        <v>105</v>
      </c>
    </row>
    <row r="300" spans="1:8" ht="18" customHeight="1" x14ac:dyDescent="0.2">
      <c r="A300" s="34">
        <v>299</v>
      </c>
      <c r="B300" s="35">
        <v>41938</v>
      </c>
      <c r="C300" s="36">
        <v>299</v>
      </c>
      <c r="D300" s="37" t="s">
        <v>108</v>
      </c>
      <c r="E300" s="34">
        <v>299</v>
      </c>
      <c r="F300" s="38" t="s">
        <v>105</v>
      </c>
      <c r="G300" s="36">
        <v>299</v>
      </c>
      <c r="H300" s="38" t="s">
        <v>105</v>
      </c>
    </row>
    <row r="301" spans="1:8" ht="18" customHeight="1" x14ac:dyDescent="0.2">
      <c r="A301" s="34">
        <v>300</v>
      </c>
      <c r="B301" s="35">
        <v>41939</v>
      </c>
      <c r="C301" s="36">
        <v>300</v>
      </c>
      <c r="D301" s="37" t="s">
        <v>107</v>
      </c>
      <c r="E301" s="34">
        <v>300</v>
      </c>
      <c r="F301" s="38" t="s">
        <v>105</v>
      </c>
      <c r="G301" s="36">
        <v>300</v>
      </c>
      <c r="H301" s="38" t="s">
        <v>105</v>
      </c>
    </row>
    <row r="302" spans="1:8" ht="18" customHeight="1" x14ac:dyDescent="0.2">
      <c r="A302" s="34">
        <v>301</v>
      </c>
      <c r="B302" s="35">
        <v>41940</v>
      </c>
      <c r="C302" s="36">
        <v>301</v>
      </c>
      <c r="D302" s="37">
        <v>2602</v>
      </c>
      <c r="E302" s="34">
        <v>301</v>
      </c>
      <c r="F302" s="38">
        <v>0.52986111111111112</v>
      </c>
      <c r="G302" s="36">
        <v>301</v>
      </c>
      <c r="H302" s="38">
        <v>0.93472222222222223</v>
      </c>
    </row>
    <row r="303" spans="1:8" ht="18" customHeight="1" x14ac:dyDescent="0.2">
      <c r="A303" s="34">
        <v>302</v>
      </c>
      <c r="B303" s="35">
        <v>41941</v>
      </c>
      <c r="C303" s="36">
        <v>302</v>
      </c>
      <c r="D303" s="37">
        <v>2603</v>
      </c>
      <c r="E303" s="34">
        <v>302</v>
      </c>
      <c r="F303" s="38">
        <v>0.57152777777777775</v>
      </c>
      <c r="G303" s="36">
        <v>302</v>
      </c>
      <c r="H303" s="38">
        <v>0.92152777777777783</v>
      </c>
    </row>
    <row r="304" spans="1:8" ht="18" customHeight="1" x14ac:dyDescent="0.2">
      <c r="A304" s="34">
        <v>303</v>
      </c>
      <c r="B304" s="35">
        <v>41942</v>
      </c>
      <c r="C304" s="36">
        <v>303</v>
      </c>
      <c r="D304" s="37">
        <v>2604</v>
      </c>
      <c r="E304" s="34">
        <v>303</v>
      </c>
      <c r="F304" s="38">
        <v>0.57152777777777775</v>
      </c>
      <c r="G304" s="36">
        <v>303</v>
      </c>
      <c r="H304" s="38">
        <v>0.91527777777777775</v>
      </c>
    </row>
    <row r="305" spans="1:8" ht="18" customHeight="1" x14ac:dyDescent="0.2">
      <c r="A305" s="34">
        <v>304</v>
      </c>
      <c r="B305" s="35">
        <v>41943</v>
      </c>
      <c r="C305" s="36">
        <v>304</v>
      </c>
      <c r="D305" s="37">
        <v>2061</v>
      </c>
      <c r="E305" s="34">
        <v>304</v>
      </c>
      <c r="F305" s="38">
        <v>0.52986111111111112</v>
      </c>
      <c r="G305" s="36">
        <v>304</v>
      </c>
      <c r="H305" s="38">
        <v>0.87569444444444444</v>
      </c>
    </row>
    <row r="306" spans="1:8" ht="18" customHeight="1" x14ac:dyDescent="0.2">
      <c r="A306" s="34">
        <v>305</v>
      </c>
      <c r="B306" s="35">
        <v>41944</v>
      </c>
      <c r="C306" s="36">
        <v>305</v>
      </c>
      <c r="D306" s="37" t="s">
        <v>107</v>
      </c>
      <c r="E306" s="34">
        <v>305</v>
      </c>
      <c r="F306" s="38" t="s">
        <v>105</v>
      </c>
      <c r="G306" s="36">
        <v>305</v>
      </c>
      <c r="H306" s="38" t="s">
        <v>105</v>
      </c>
    </row>
    <row r="307" spans="1:8" ht="18" customHeight="1" x14ac:dyDescent="0.2">
      <c r="A307" s="34">
        <v>306</v>
      </c>
      <c r="B307" s="35">
        <v>41945</v>
      </c>
      <c r="C307" s="36">
        <v>306</v>
      </c>
      <c r="D307" s="37" t="s">
        <v>104</v>
      </c>
      <c r="E307" s="34">
        <v>306</v>
      </c>
      <c r="F307" s="38" t="s">
        <v>105</v>
      </c>
      <c r="G307" s="36">
        <v>306</v>
      </c>
      <c r="H307" s="38" t="s">
        <v>105</v>
      </c>
    </row>
    <row r="308" spans="1:8" ht="18" customHeight="1" x14ac:dyDescent="0.2">
      <c r="A308" s="34">
        <v>307</v>
      </c>
      <c r="B308" s="35">
        <v>41946</v>
      </c>
      <c r="C308" s="36">
        <v>307</v>
      </c>
      <c r="D308" s="37">
        <v>2504</v>
      </c>
      <c r="E308" s="34">
        <v>307</v>
      </c>
      <c r="F308" s="38">
        <v>0.22638888888888889</v>
      </c>
      <c r="G308" s="36">
        <v>307</v>
      </c>
      <c r="H308" s="38">
        <v>0.58402777777777781</v>
      </c>
    </row>
    <row r="309" spans="1:8" ht="18" customHeight="1" x14ac:dyDescent="0.2">
      <c r="A309" s="34">
        <v>308</v>
      </c>
      <c r="B309" s="35">
        <v>41947</v>
      </c>
      <c r="C309" s="36">
        <v>308</v>
      </c>
      <c r="D309" s="37">
        <v>2502</v>
      </c>
      <c r="E309" s="34">
        <v>308</v>
      </c>
      <c r="F309" s="38">
        <v>0.20486111111111113</v>
      </c>
      <c r="G309" s="36">
        <v>308</v>
      </c>
      <c r="H309" s="38">
        <v>0.54236111111111118</v>
      </c>
    </row>
    <row r="310" spans="1:8" ht="18" customHeight="1" x14ac:dyDescent="0.2">
      <c r="A310" s="34">
        <v>309</v>
      </c>
      <c r="B310" s="35">
        <v>41948</v>
      </c>
      <c r="C310" s="36">
        <v>309</v>
      </c>
      <c r="D310" s="37">
        <v>2503</v>
      </c>
      <c r="E310" s="34">
        <v>309</v>
      </c>
      <c r="F310" s="38">
        <v>0.18958333333333333</v>
      </c>
      <c r="G310" s="36">
        <v>309</v>
      </c>
      <c r="H310" s="38">
        <v>0.54027777777777775</v>
      </c>
    </row>
    <row r="311" spans="1:8" ht="18" customHeight="1" x14ac:dyDescent="0.2">
      <c r="A311" s="34">
        <v>310</v>
      </c>
      <c r="B311" s="35">
        <v>41949</v>
      </c>
      <c r="C311" s="36">
        <v>310</v>
      </c>
      <c r="D311" s="37" t="s">
        <v>107</v>
      </c>
      <c r="E311" s="34">
        <v>310</v>
      </c>
      <c r="F311" s="38" t="s">
        <v>105</v>
      </c>
      <c r="G311" s="36">
        <v>310</v>
      </c>
      <c r="H311" s="38" t="s">
        <v>105</v>
      </c>
    </row>
    <row r="312" spans="1:8" ht="18" customHeight="1" x14ac:dyDescent="0.2">
      <c r="A312" s="34">
        <v>311</v>
      </c>
      <c r="B312" s="35">
        <v>41950</v>
      </c>
      <c r="C312" s="36">
        <v>311</v>
      </c>
      <c r="D312" s="37">
        <v>2602</v>
      </c>
      <c r="E312" s="34">
        <v>311</v>
      </c>
      <c r="F312" s="38">
        <v>0.52986111111111112</v>
      </c>
      <c r="G312" s="36">
        <v>311</v>
      </c>
      <c r="H312" s="38">
        <v>0.92569444444444438</v>
      </c>
    </row>
    <row r="313" spans="1:8" ht="18" customHeight="1" x14ac:dyDescent="0.2">
      <c r="A313" s="34">
        <v>312</v>
      </c>
      <c r="B313" s="35">
        <v>41951</v>
      </c>
      <c r="C313" s="36">
        <v>312</v>
      </c>
      <c r="D313" s="37">
        <v>2601</v>
      </c>
      <c r="E313" s="34">
        <v>312</v>
      </c>
      <c r="F313" s="38">
        <v>0.52986111111111112</v>
      </c>
      <c r="G313" s="36">
        <v>312</v>
      </c>
      <c r="H313" s="38">
        <v>0.87777777777777777</v>
      </c>
    </row>
    <row r="314" spans="1:8" ht="18" customHeight="1" x14ac:dyDescent="0.2">
      <c r="A314" s="34">
        <v>313</v>
      </c>
      <c r="B314" s="35">
        <v>41952</v>
      </c>
      <c r="C314" s="36">
        <v>313</v>
      </c>
      <c r="D314" s="37">
        <v>2602</v>
      </c>
      <c r="E314" s="34">
        <v>313</v>
      </c>
      <c r="F314" s="38">
        <v>0.57152777777777775</v>
      </c>
      <c r="G314" s="36">
        <v>313</v>
      </c>
      <c r="H314" s="38">
        <v>0.91875000000000007</v>
      </c>
    </row>
    <row r="315" spans="1:8" ht="18" customHeight="1" x14ac:dyDescent="0.2">
      <c r="A315" s="34">
        <v>314</v>
      </c>
      <c r="B315" s="35">
        <v>41953</v>
      </c>
      <c r="C315" s="36">
        <v>314</v>
      </c>
      <c r="D315" s="37">
        <v>2601</v>
      </c>
      <c r="E315" s="34">
        <v>314</v>
      </c>
      <c r="F315" s="38">
        <v>0.52986111111111112</v>
      </c>
      <c r="G315" s="36">
        <v>314</v>
      </c>
      <c r="H315" s="38">
        <v>0.87569444444444444</v>
      </c>
    </row>
    <row r="316" spans="1:8" ht="18" customHeight="1" x14ac:dyDescent="0.2">
      <c r="A316" s="34">
        <v>315</v>
      </c>
      <c r="B316" s="35">
        <v>41954</v>
      </c>
      <c r="C316" s="36">
        <v>315</v>
      </c>
      <c r="D316" s="37" t="s">
        <v>107</v>
      </c>
      <c r="E316" s="34">
        <v>315</v>
      </c>
      <c r="F316" s="38" t="s">
        <v>105</v>
      </c>
      <c r="G316" s="36">
        <v>315</v>
      </c>
      <c r="H316" s="38" t="s">
        <v>105</v>
      </c>
    </row>
    <row r="317" spans="1:8" ht="18" customHeight="1" x14ac:dyDescent="0.2">
      <c r="A317" s="34">
        <v>316</v>
      </c>
      <c r="B317" s="35">
        <v>41955</v>
      </c>
      <c r="C317" s="36">
        <v>316</v>
      </c>
      <c r="D317" s="37">
        <v>2501</v>
      </c>
      <c r="E317" s="34">
        <v>316</v>
      </c>
      <c r="F317" s="38">
        <v>0.23819444444444446</v>
      </c>
      <c r="G317" s="36">
        <v>316</v>
      </c>
      <c r="H317" s="38">
        <v>0.58611111111111114</v>
      </c>
    </row>
    <row r="318" spans="1:8" ht="18" customHeight="1" x14ac:dyDescent="0.2">
      <c r="A318" s="34">
        <v>317</v>
      </c>
      <c r="B318" s="35">
        <v>41956</v>
      </c>
      <c r="C318" s="36">
        <v>317</v>
      </c>
      <c r="D318" s="37">
        <v>2504</v>
      </c>
      <c r="E318" s="34">
        <v>317</v>
      </c>
      <c r="F318" s="38">
        <v>0.22638888888888889</v>
      </c>
      <c r="G318" s="36">
        <v>317</v>
      </c>
      <c r="H318" s="38">
        <v>0.58402777777777781</v>
      </c>
    </row>
    <row r="319" spans="1:8" ht="18" customHeight="1" x14ac:dyDescent="0.2">
      <c r="A319" s="34">
        <v>318</v>
      </c>
      <c r="B319" s="35">
        <v>41957</v>
      </c>
      <c r="C319" s="36">
        <v>318</v>
      </c>
      <c r="D319" s="37">
        <v>2502</v>
      </c>
      <c r="E319" s="34">
        <v>318</v>
      </c>
      <c r="F319" s="38">
        <v>0.20486111111111113</v>
      </c>
      <c r="G319" s="36">
        <v>318</v>
      </c>
      <c r="H319" s="38">
        <v>0.54236111111111118</v>
      </c>
    </row>
    <row r="320" spans="1:8" ht="18" customHeight="1" x14ac:dyDescent="0.2">
      <c r="A320" s="34">
        <v>319</v>
      </c>
      <c r="B320" s="35">
        <v>41958</v>
      </c>
      <c r="C320" s="36">
        <v>319</v>
      </c>
      <c r="D320" s="37" t="s">
        <v>104</v>
      </c>
      <c r="E320" s="34">
        <v>319</v>
      </c>
      <c r="F320" s="38" t="s">
        <v>105</v>
      </c>
      <c r="G320" s="36">
        <v>319</v>
      </c>
      <c r="H320" s="38" t="s">
        <v>105</v>
      </c>
    </row>
    <row r="321" spans="1:8" ht="18" customHeight="1" x14ac:dyDescent="0.2">
      <c r="A321" s="34">
        <v>320</v>
      </c>
      <c r="B321" s="35">
        <v>41959</v>
      </c>
      <c r="C321" s="36">
        <v>320</v>
      </c>
      <c r="D321" s="37" t="s">
        <v>107</v>
      </c>
      <c r="E321" s="34">
        <v>320</v>
      </c>
      <c r="F321" s="38" t="s">
        <v>105</v>
      </c>
      <c r="G321" s="36">
        <v>320</v>
      </c>
      <c r="H321" s="38" t="s">
        <v>105</v>
      </c>
    </row>
    <row r="322" spans="1:8" ht="18" customHeight="1" x14ac:dyDescent="0.2">
      <c r="A322" s="34">
        <v>321</v>
      </c>
      <c r="B322" s="35">
        <v>41960</v>
      </c>
      <c r="C322" s="36">
        <v>321</v>
      </c>
      <c r="D322" s="37">
        <v>2602</v>
      </c>
      <c r="E322" s="34">
        <v>321</v>
      </c>
      <c r="F322" s="38">
        <v>0.52986111111111112</v>
      </c>
      <c r="G322" s="36">
        <v>321</v>
      </c>
      <c r="H322" s="38">
        <v>0.92569444444444438</v>
      </c>
    </row>
    <row r="323" spans="1:8" ht="18" customHeight="1" x14ac:dyDescent="0.2">
      <c r="A323" s="34">
        <v>322</v>
      </c>
      <c r="B323" s="35">
        <v>41961</v>
      </c>
      <c r="C323" s="36">
        <v>322</v>
      </c>
      <c r="D323" s="37">
        <v>2603</v>
      </c>
      <c r="E323" s="34">
        <v>322</v>
      </c>
      <c r="F323" s="38">
        <v>0.57152777777777775</v>
      </c>
      <c r="G323" s="36">
        <v>322</v>
      </c>
      <c r="H323" s="38">
        <v>0.92152777777777783</v>
      </c>
    </row>
    <row r="324" spans="1:8" ht="18" customHeight="1" x14ac:dyDescent="0.2">
      <c r="A324" s="34">
        <v>323</v>
      </c>
      <c r="B324" s="35">
        <v>41962</v>
      </c>
      <c r="C324" s="36">
        <v>323</v>
      </c>
      <c r="D324" s="37">
        <v>2604</v>
      </c>
      <c r="E324" s="34">
        <v>323</v>
      </c>
      <c r="F324" s="38">
        <v>0.57152777777777775</v>
      </c>
      <c r="G324" s="36">
        <v>323</v>
      </c>
      <c r="H324" s="38">
        <v>0.92152777777777783</v>
      </c>
    </row>
    <row r="325" spans="1:8" ht="18" customHeight="1" x14ac:dyDescent="0.2">
      <c r="A325" s="34">
        <v>324</v>
      </c>
      <c r="B325" s="35">
        <v>41963</v>
      </c>
      <c r="C325" s="36">
        <v>324</v>
      </c>
      <c r="D325" s="37">
        <v>2601</v>
      </c>
      <c r="E325" s="34">
        <v>324</v>
      </c>
      <c r="F325" s="38">
        <v>0.52986111111111112</v>
      </c>
      <c r="G325" s="36">
        <v>324</v>
      </c>
      <c r="H325" s="38">
        <v>0.87569444444444444</v>
      </c>
    </row>
    <row r="326" spans="1:8" ht="18" customHeight="1" x14ac:dyDescent="0.2">
      <c r="A326" s="34">
        <v>325</v>
      </c>
      <c r="B326" s="35">
        <v>41964</v>
      </c>
      <c r="C326" s="36">
        <v>325</v>
      </c>
      <c r="D326" s="37" t="s">
        <v>107</v>
      </c>
      <c r="E326" s="34">
        <v>325</v>
      </c>
      <c r="F326" s="38" t="s">
        <v>105</v>
      </c>
      <c r="G326" s="36">
        <v>325</v>
      </c>
      <c r="H326" s="38" t="s">
        <v>105</v>
      </c>
    </row>
    <row r="327" spans="1:8" ht="18" customHeight="1" x14ac:dyDescent="0.2">
      <c r="A327" s="34">
        <v>326</v>
      </c>
      <c r="B327" s="35">
        <v>41965</v>
      </c>
      <c r="C327" s="36">
        <v>326</v>
      </c>
      <c r="D327" s="37">
        <v>2501</v>
      </c>
      <c r="E327" s="34">
        <v>326</v>
      </c>
      <c r="F327" s="38">
        <v>0.2638888888888889</v>
      </c>
      <c r="G327" s="36">
        <v>326</v>
      </c>
      <c r="H327" s="38">
        <v>0.58611111111111114</v>
      </c>
    </row>
    <row r="328" spans="1:8" ht="18" customHeight="1" x14ac:dyDescent="0.2">
      <c r="A328" s="34">
        <v>327</v>
      </c>
      <c r="B328" s="35">
        <v>41966</v>
      </c>
      <c r="C328" s="36">
        <v>327</v>
      </c>
      <c r="D328" s="37">
        <v>2502</v>
      </c>
      <c r="E328" s="34">
        <v>327</v>
      </c>
      <c r="F328" s="38">
        <v>0.24930555555555556</v>
      </c>
      <c r="G328" s="36">
        <v>327</v>
      </c>
      <c r="H328" s="38">
        <v>0.58124999999999993</v>
      </c>
    </row>
    <row r="329" spans="1:8" ht="18" customHeight="1" x14ac:dyDescent="0.2">
      <c r="A329" s="34">
        <v>328</v>
      </c>
      <c r="B329" s="35">
        <v>41967</v>
      </c>
      <c r="C329" s="36">
        <v>328</v>
      </c>
      <c r="D329" s="37">
        <v>2502</v>
      </c>
      <c r="E329" s="34">
        <v>328</v>
      </c>
      <c r="F329" s="38">
        <v>0.20486111111111113</v>
      </c>
      <c r="G329" s="36">
        <v>328</v>
      </c>
      <c r="H329" s="38">
        <v>0.54236111111111118</v>
      </c>
    </row>
    <row r="330" spans="1:8" ht="18" customHeight="1" x14ac:dyDescent="0.2">
      <c r="A330" s="34">
        <v>329</v>
      </c>
      <c r="B330" s="35">
        <v>41968</v>
      </c>
      <c r="C330" s="36">
        <v>329</v>
      </c>
      <c r="D330" s="37" t="s">
        <v>108</v>
      </c>
      <c r="E330" s="34">
        <v>329</v>
      </c>
      <c r="F330" s="38" t="s">
        <v>105</v>
      </c>
      <c r="G330" s="36">
        <v>329</v>
      </c>
      <c r="H330" s="38" t="s">
        <v>105</v>
      </c>
    </row>
    <row r="331" spans="1:8" ht="18" customHeight="1" x14ac:dyDescent="0.2">
      <c r="A331" s="34">
        <v>330</v>
      </c>
      <c r="B331" s="35">
        <v>41969</v>
      </c>
      <c r="C331" s="36">
        <v>330</v>
      </c>
      <c r="D331" s="37" t="s">
        <v>107</v>
      </c>
      <c r="E331" s="34">
        <v>330</v>
      </c>
      <c r="F331" s="38" t="s">
        <v>105</v>
      </c>
      <c r="G331" s="36">
        <v>330</v>
      </c>
      <c r="H331" s="38" t="s">
        <v>105</v>
      </c>
    </row>
    <row r="332" spans="1:8" ht="18" customHeight="1" x14ac:dyDescent="0.2">
      <c r="A332" s="34">
        <v>331</v>
      </c>
      <c r="B332" s="35">
        <v>41970</v>
      </c>
      <c r="C332" s="36">
        <v>331</v>
      </c>
      <c r="D332" s="37">
        <v>2602</v>
      </c>
      <c r="E332" s="34">
        <v>331</v>
      </c>
      <c r="F332" s="38">
        <v>0.52986111111111112</v>
      </c>
      <c r="G332" s="36">
        <v>331</v>
      </c>
      <c r="H332" s="38">
        <v>0.92569444444444438</v>
      </c>
    </row>
    <row r="333" spans="1:8" ht="18" customHeight="1" x14ac:dyDescent="0.2">
      <c r="A333" s="34">
        <v>332</v>
      </c>
      <c r="B333" s="35">
        <v>41971</v>
      </c>
      <c r="C333" s="36">
        <v>332</v>
      </c>
      <c r="D333" s="37">
        <v>2603</v>
      </c>
      <c r="E333" s="34">
        <v>332</v>
      </c>
      <c r="F333" s="38">
        <v>0.57152777777777775</v>
      </c>
      <c r="G333" s="36">
        <v>332</v>
      </c>
      <c r="H333" s="38">
        <v>0.92152777777777783</v>
      </c>
    </row>
    <row r="334" spans="1:8" ht="18" customHeight="1" x14ac:dyDescent="0.2">
      <c r="A334" s="34">
        <v>333</v>
      </c>
      <c r="B334" s="35">
        <v>41972</v>
      </c>
      <c r="C334" s="36">
        <v>333</v>
      </c>
      <c r="D334" s="37" t="s">
        <v>104</v>
      </c>
      <c r="E334" s="34">
        <v>333</v>
      </c>
      <c r="F334" s="38" t="s">
        <v>105</v>
      </c>
      <c r="G334" s="36">
        <v>333</v>
      </c>
      <c r="H334" s="38" t="s">
        <v>105</v>
      </c>
    </row>
    <row r="335" spans="1:8" ht="18" customHeight="1" x14ac:dyDescent="0.2">
      <c r="A335" s="34">
        <v>334</v>
      </c>
      <c r="B335" s="35">
        <v>41973</v>
      </c>
      <c r="C335" s="36">
        <v>334</v>
      </c>
      <c r="D335" s="37" t="s">
        <v>104</v>
      </c>
      <c r="E335" s="34">
        <v>334</v>
      </c>
      <c r="F335" s="38" t="s">
        <v>105</v>
      </c>
      <c r="G335" s="36">
        <v>334</v>
      </c>
      <c r="H335" s="38" t="s">
        <v>105</v>
      </c>
    </row>
    <row r="336" spans="1:8" ht="18" customHeight="1" x14ac:dyDescent="0.2">
      <c r="A336" s="34">
        <v>335</v>
      </c>
      <c r="B336" s="35">
        <v>41974</v>
      </c>
      <c r="C336" s="36">
        <v>335</v>
      </c>
      <c r="D336" s="37" t="s">
        <v>107</v>
      </c>
      <c r="E336" s="34">
        <v>335</v>
      </c>
      <c r="F336" s="38" t="s">
        <v>105</v>
      </c>
      <c r="G336" s="36">
        <v>335</v>
      </c>
      <c r="H336" s="38" t="s">
        <v>105</v>
      </c>
    </row>
    <row r="337" spans="1:8" ht="18" customHeight="1" x14ac:dyDescent="0.2">
      <c r="A337" s="34">
        <v>336</v>
      </c>
      <c r="B337" s="35">
        <v>41975</v>
      </c>
      <c r="C337" s="36">
        <v>336</v>
      </c>
      <c r="D337" s="37">
        <v>2501</v>
      </c>
      <c r="E337" s="34">
        <v>336</v>
      </c>
      <c r="F337" s="38">
        <v>0.23819444444444446</v>
      </c>
      <c r="G337" s="36">
        <v>336</v>
      </c>
      <c r="H337" s="38">
        <v>0.58194444444444449</v>
      </c>
    </row>
    <row r="338" spans="1:8" ht="18" customHeight="1" x14ac:dyDescent="0.2">
      <c r="A338" s="34">
        <v>337</v>
      </c>
      <c r="B338" s="35">
        <v>41976</v>
      </c>
      <c r="C338" s="36">
        <v>337</v>
      </c>
      <c r="D338" s="37">
        <v>2504</v>
      </c>
      <c r="E338" s="34">
        <v>337</v>
      </c>
      <c r="F338" s="38">
        <v>0.22638888888888889</v>
      </c>
      <c r="G338" s="36">
        <v>337</v>
      </c>
      <c r="H338" s="38">
        <v>0.58819444444444446</v>
      </c>
    </row>
    <row r="339" spans="1:8" ht="18" customHeight="1" x14ac:dyDescent="0.2">
      <c r="A339" s="34">
        <v>338</v>
      </c>
      <c r="B339" s="35">
        <v>41977</v>
      </c>
      <c r="C339" s="36">
        <v>338</v>
      </c>
      <c r="D339" s="37">
        <v>2502</v>
      </c>
      <c r="E339" s="34">
        <v>338</v>
      </c>
      <c r="F339" s="38">
        <v>0.20486111111111113</v>
      </c>
      <c r="G339" s="36">
        <v>338</v>
      </c>
      <c r="H339" s="38">
        <v>0.54236111111111118</v>
      </c>
    </row>
    <row r="340" spans="1:8" ht="18" customHeight="1" x14ac:dyDescent="0.2">
      <c r="A340" s="34">
        <v>339</v>
      </c>
      <c r="B340" s="35">
        <v>41978</v>
      </c>
      <c r="C340" s="36">
        <v>339</v>
      </c>
      <c r="D340" s="37">
        <v>2503</v>
      </c>
      <c r="E340" s="34">
        <v>339</v>
      </c>
      <c r="F340" s="38">
        <v>0.18958333333333333</v>
      </c>
      <c r="G340" s="36">
        <v>339</v>
      </c>
      <c r="H340" s="38">
        <v>0.54027777777777775</v>
      </c>
    </row>
    <row r="341" spans="1:8" ht="18" customHeight="1" x14ac:dyDescent="0.2">
      <c r="A341" s="34">
        <v>340</v>
      </c>
      <c r="B341" s="35">
        <v>41979</v>
      </c>
      <c r="C341" s="36">
        <v>340</v>
      </c>
      <c r="D341" s="37" t="s">
        <v>107</v>
      </c>
      <c r="E341" s="34">
        <v>340</v>
      </c>
      <c r="F341" s="38" t="s">
        <v>105</v>
      </c>
      <c r="G341" s="36">
        <v>340</v>
      </c>
      <c r="H341" s="38" t="s">
        <v>105</v>
      </c>
    </row>
    <row r="342" spans="1:8" ht="18" customHeight="1" x14ac:dyDescent="0.2">
      <c r="A342" s="34">
        <v>341</v>
      </c>
      <c r="B342" s="35">
        <v>41980</v>
      </c>
      <c r="C342" s="36">
        <v>341</v>
      </c>
      <c r="D342" s="37" t="s">
        <v>104</v>
      </c>
      <c r="E342" s="34">
        <v>341</v>
      </c>
      <c r="F342" s="38" t="s">
        <v>105</v>
      </c>
      <c r="G342" s="36">
        <v>341</v>
      </c>
      <c r="H342" s="38" t="s">
        <v>105</v>
      </c>
    </row>
    <row r="343" spans="1:8" ht="18" customHeight="1" x14ac:dyDescent="0.2">
      <c r="A343" s="34">
        <v>342</v>
      </c>
      <c r="B343" s="35">
        <v>41981</v>
      </c>
      <c r="C343" s="36">
        <v>342</v>
      </c>
      <c r="D343" s="37">
        <v>2603</v>
      </c>
      <c r="E343" s="34">
        <v>342</v>
      </c>
      <c r="F343" s="38">
        <v>0.57152777777777775</v>
      </c>
      <c r="G343" s="36">
        <v>342</v>
      </c>
      <c r="H343" s="38">
        <v>0.92152777777777783</v>
      </c>
    </row>
    <row r="344" spans="1:8" ht="18" customHeight="1" x14ac:dyDescent="0.2">
      <c r="A344" s="34">
        <v>343</v>
      </c>
      <c r="B344" s="35">
        <v>41982</v>
      </c>
      <c r="C344" s="36">
        <v>343</v>
      </c>
      <c r="D344" s="37">
        <v>2604</v>
      </c>
      <c r="E344" s="34">
        <v>343</v>
      </c>
      <c r="F344" s="38">
        <v>0.57152777777777775</v>
      </c>
      <c r="G344" s="36">
        <v>343</v>
      </c>
      <c r="H344" s="38">
        <v>0.9194444444444444</v>
      </c>
    </row>
    <row r="345" spans="1:8" ht="18" customHeight="1" x14ac:dyDescent="0.2">
      <c r="A345" s="34">
        <v>344</v>
      </c>
      <c r="B345" s="35">
        <v>41983</v>
      </c>
      <c r="C345" s="36">
        <v>344</v>
      </c>
      <c r="D345" s="37">
        <v>2601</v>
      </c>
      <c r="E345" s="34">
        <v>344</v>
      </c>
      <c r="F345" s="38">
        <v>0.52986111111111112</v>
      </c>
      <c r="G345" s="36">
        <v>344</v>
      </c>
      <c r="H345" s="38">
        <v>0.87569444444444444</v>
      </c>
    </row>
    <row r="346" spans="1:8" ht="18" customHeight="1" x14ac:dyDescent="0.2">
      <c r="A346" s="34">
        <v>345</v>
      </c>
      <c r="B346" s="35">
        <v>41984</v>
      </c>
      <c r="C346" s="36">
        <v>345</v>
      </c>
      <c r="D346" s="37" t="s">
        <v>107</v>
      </c>
      <c r="E346" s="34">
        <v>345</v>
      </c>
      <c r="F346" s="38" t="s">
        <v>105</v>
      </c>
      <c r="G346" s="36">
        <v>345</v>
      </c>
      <c r="H346" s="38" t="s">
        <v>105</v>
      </c>
    </row>
    <row r="347" spans="1:8" ht="18" customHeight="1" x14ac:dyDescent="0.2">
      <c r="A347" s="34">
        <v>346</v>
      </c>
      <c r="B347" s="35">
        <v>41985</v>
      </c>
      <c r="C347" s="36">
        <v>346</v>
      </c>
      <c r="D347" s="37">
        <v>2501</v>
      </c>
      <c r="E347" s="34">
        <v>346</v>
      </c>
      <c r="F347" s="38">
        <v>0.23819444444444446</v>
      </c>
      <c r="G347" s="36">
        <v>346</v>
      </c>
      <c r="H347" s="38">
        <v>0.58194444444444449</v>
      </c>
    </row>
    <row r="348" spans="1:8" ht="18" customHeight="1" x14ac:dyDescent="0.2">
      <c r="A348" s="34">
        <v>347</v>
      </c>
      <c r="B348" s="35">
        <v>41986</v>
      </c>
      <c r="C348" s="36">
        <v>347</v>
      </c>
      <c r="D348" s="37">
        <v>2502</v>
      </c>
      <c r="E348" s="34">
        <v>347</v>
      </c>
      <c r="F348" s="38">
        <v>0.27986111111111112</v>
      </c>
      <c r="G348" s="36">
        <v>347</v>
      </c>
      <c r="H348" s="38">
        <v>0.54027777777777775</v>
      </c>
    </row>
    <row r="349" spans="1:8" ht="18" customHeight="1" x14ac:dyDescent="0.2">
      <c r="A349" s="34">
        <v>348</v>
      </c>
      <c r="B349" s="35">
        <v>41987</v>
      </c>
      <c r="C349" s="36">
        <v>348</v>
      </c>
      <c r="D349" s="37">
        <v>2501</v>
      </c>
      <c r="E349" s="34">
        <v>348</v>
      </c>
      <c r="F349" s="38">
        <v>0.27986111111111112</v>
      </c>
      <c r="G349" s="36">
        <v>348</v>
      </c>
      <c r="H349" s="38">
        <v>0.5395833333333333</v>
      </c>
    </row>
    <row r="350" spans="1:8" ht="18" customHeight="1" x14ac:dyDescent="0.2">
      <c r="A350" s="34">
        <v>349</v>
      </c>
      <c r="B350" s="35">
        <v>41988</v>
      </c>
      <c r="C350" s="36">
        <v>349</v>
      </c>
      <c r="D350" s="37">
        <v>2503</v>
      </c>
      <c r="E350" s="34">
        <v>349</v>
      </c>
      <c r="F350" s="38">
        <v>0.18958333333333333</v>
      </c>
      <c r="G350" s="36">
        <v>349</v>
      </c>
      <c r="H350" s="38">
        <v>0.54027777777777775</v>
      </c>
    </row>
    <row r="351" spans="1:8" ht="18" customHeight="1" x14ac:dyDescent="0.2">
      <c r="A351" s="34">
        <v>350</v>
      </c>
      <c r="B351" s="35">
        <v>41989</v>
      </c>
      <c r="C351" s="36">
        <v>350</v>
      </c>
      <c r="D351" s="37" t="s">
        <v>107</v>
      </c>
      <c r="E351" s="34">
        <v>350</v>
      </c>
      <c r="F351" s="38" t="s">
        <v>105</v>
      </c>
      <c r="G351" s="36">
        <v>350</v>
      </c>
      <c r="H351" s="38" t="s">
        <v>105</v>
      </c>
    </row>
    <row r="352" spans="1:8" ht="18" customHeight="1" x14ac:dyDescent="0.2">
      <c r="A352" s="34">
        <v>351</v>
      </c>
      <c r="B352" s="35">
        <v>41990</v>
      </c>
      <c r="C352" s="36">
        <v>351</v>
      </c>
      <c r="D352" s="37">
        <v>2602</v>
      </c>
      <c r="E352" s="34">
        <v>351</v>
      </c>
      <c r="F352" s="38">
        <v>0.52986111111111112</v>
      </c>
      <c r="G352" s="36">
        <v>351</v>
      </c>
      <c r="H352" s="38">
        <v>0.92569444444444438</v>
      </c>
    </row>
    <row r="353" spans="1:8" ht="18" customHeight="1" x14ac:dyDescent="0.2">
      <c r="A353" s="34">
        <v>352</v>
      </c>
      <c r="B353" s="35">
        <v>41991</v>
      </c>
      <c r="C353" s="36">
        <v>352</v>
      </c>
      <c r="D353" s="37">
        <v>2603</v>
      </c>
      <c r="E353" s="34">
        <v>352</v>
      </c>
      <c r="F353" s="38">
        <v>0.57152777777777775</v>
      </c>
      <c r="G353" s="36">
        <v>352</v>
      </c>
      <c r="H353" s="38">
        <v>0.92152777777777783</v>
      </c>
    </row>
    <row r="354" spans="1:8" ht="18" customHeight="1" x14ac:dyDescent="0.2">
      <c r="A354" s="34">
        <v>353</v>
      </c>
      <c r="B354" s="35">
        <v>41992</v>
      </c>
      <c r="C354" s="36">
        <v>353</v>
      </c>
      <c r="D354" s="37">
        <v>2604</v>
      </c>
      <c r="E354" s="34">
        <v>353</v>
      </c>
      <c r="F354" s="38">
        <v>0.57152777777777775</v>
      </c>
      <c r="G354" s="36">
        <v>353</v>
      </c>
      <c r="H354" s="38">
        <v>0.9194444444444444</v>
      </c>
    </row>
    <row r="355" spans="1:8" ht="18" customHeight="1" x14ac:dyDescent="0.2">
      <c r="A355" s="34">
        <v>354</v>
      </c>
      <c r="B355" s="35">
        <v>41993</v>
      </c>
      <c r="C355" s="36">
        <v>354</v>
      </c>
      <c r="D355" s="37" t="s">
        <v>104</v>
      </c>
      <c r="E355" s="34">
        <v>354</v>
      </c>
      <c r="F355" s="38" t="s">
        <v>105</v>
      </c>
      <c r="G355" s="36">
        <v>354</v>
      </c>
      <c r="H355" s="38" t="s">
        <v>105</v>
      </c>
    </row>
    <row r="356" spans="1:8" ht="18" customHeight="1" x14ac:dyDescent="0.2">
      <c r="A356" s="34">
        <v>355</v>
      </c>
      <c r="B356" s="35">
        <v>41994</v>
      </c>
      <c r="C356" s="36">
        <v>355</v>
      </c>
      <c r="D356" s="37" t="s">
        <v>107</v>
      </c>
      <c r="E356" s="34">
        <v>355</v>
      </c>
      <c r="F356" s="38" t="s">
        <v>105</v>
      </c>
      <c r="G356" s="36">
        <v>355</v>
      </c>
      <c r="H356" s="38" t="s">
        <v>105</v>
      </c>
    </row>
    <row r="357" spans="1:8" ht="18" customHeight="1" x14ac:dyDescent="0.2">
      <c r="A357" s="34">
        <v>356</v>
      </c>
      <c r="B357" s="35">
        <v>41995</v>
      </c>
      <c r="C357" s="36">
        <v>356</v>
      </c>
      <c r="D357" s="37">
        <v>2501</v>
      </c>
      <c r="E357" s="34">
        <v>356</v>
      </c>
      <c r="F357" s="38">
        <v>0.2076388888888889</v>
      </c>
      <c r="G357" s="36">
        <v>356</v>
      </c>
      <c r="H357" s="38">
        <v>0.5444444444444444</v>
      </c>
    </row>
    <row r="358" spans="1:8" ht="18" customHeight="1" x14ac:dyDescent="0.2">
      <c r="A358" s="34">
        <v>357</v>
      </c>
      <c r="B358" s="35">
        <v>41996</v>
      </c>
      <c r="C358" s="36">
        <v>357</v>
      </c>
      <c r="D358" s="37">
        <v>2504</v>
      </c>
      <c r="E358" s="34">
        <v>357</v>
      </c>
      <c r="F358" s="38">
        <v>0.23819444444444446</v>
      </c>
      <c r="G358" s="36">
        <v>357</v>
      </c>
      <c r="H358" s="38">
        <v>0.58194444444444449</v>
      </c>
    </row>
    <row r="359" spans="1:8" ht="18" customHeight="1" x14ac:dyDescent="0.2">
      <c r="A359" s="34">
        <v>358</v>
      </c>
      <c r="B359" s="35">
        <v>41997</v>
      </c>
      <c r="C359" s="36">
        <v>358</v>
      </c>
      <c r="D359" s="37">
        <v>2502</v>
      </c>
      <c r="E359" s="34">
        <v>358</v>
      </c>
      <c r="F359" s="38">
        <v>0.24930555555555556</v>
      </c>
      <c r="G359" s="36">
        <v>358</v>
      </c>
      <c r="H359" s="38">
        <v>0.58819444444444446</v>
      </c>
    </row>
    <row r="360" spans="1:8" ht="18" customHeight="1" x14ac:dyDescent="0.2">
      <c r="A360" s="34">
        <v>359</v>
      </c>
      <c r="B360" s="35">
        <v>41998</v>
      </c>
      <c r="C360" s="36">
        <v>359</v>
      </c>
      <c r="D360" s="37" t="s">
        <v>108</v>
      </c>
      <c r="E360" s="34">
        <v>359</v>
      </c>
      <c r="F360" s="38" t="s">
        <v>105</v>
      </c>
      <c r="G360" s="36">
        <v>359</v>
      </c>
      <c r="H360" s="38" t="s">
        <v>105</v>
      </c>
    </row>
    <row r="361" spans="1:8" ht="18" customHeight="1" x14ac:dyDescent="0.2">
      <c r="A361" s="34">
        <v>360</v>
      </c>
      <c r="B361" s="35">
        <v>41999</v>
      </c>
      <c r="C361" s="36">
        <v>360</v>
      </c>
      <c r="D361" s="37" t="s">
        <v>107</v>
      </c>
      <c r="E361" s="34">
        <v>360</v>
      </c>
      <c r="F361" s="38" t="s">
        <v>105</v>
      </c>
      <c r="G361" s="36">
        <v>360</v>
      </c>
      <c r="H361" s="38" t="s">
        <v>105</v>
      </c>
    </row>
    <row r="362" spans="1:8" ht="18" customHeight="1" x14ac:dyDescent="0.2">
      <c r="A362" s="34">
        <v>361</v>
      </c>
      <c r="B362" s="35">
        <v>42000</v>
      </c>
      <c r="C362" s="36">
        <v>361</v>
      </c>
      <c r="D362" s="37">
        <v>2602</v>
      </c>
      <c r="E362" s="34">
        <v>361</v>
      </c>
      <c r="F362" s="38">
        <v>0.57152777777777775</v>
      </c>
      <c r="G362" s="36">
        <v>361</v>
      </c>
      <c r="H362" s="38">
        <v>0.91666666666666663</v>
      </c>
    </row>
    <row r="363" spans="1:8" ht="18" customHeight="1" x14ac:dyDescent="0.2">
      <c r="A363" s="34">
        <v>362</v>
      </c>
      <c r="B363" s="35">
        <v>42001</v>
      </c>
      <c r="C363" s="36">
        <v>362</v>
      </c>
      <c r="D363" s="37">
        <v>2601</v>
      </c>
      <c r="E363" s="34">
        <v>362</v>
      </c>
      <c r="F363" s="38">
        <v>0.52986111111111112</v>
      </c>
      <c r="G363" s="36">
        <v>362</v>
      </c>
      <c r="H363" s="38">
        <v>0.87708333333333333</v>
      </c>
    </row>
    <row r="364" spans="1:8" ht="18" customHeight="1" x14ac:dyDescent="0.2">
      <c r="A364" s="34">
        <v>363</v>
      </c>
      <c r="B364" s="35">
        <v>42002</v>
      </c>
      <c r="C364" s="36">
        <v>363</v>
      </c>
      <c r="D364" s="37" t="s">
        <v>106</v>
      </c>
      <c r="E364" s="34">
        <v>363</v>
      </c>
      <c r="G364" s="36">
        <v>363</v>
      </c>
    </row>
    <row r="365" spans="1:8" ht="18" customHeight="1" x14ac:dyDescent="0.2">
      <c r="A365" s="34">
        <v>364</v>
      </c>
      <c r="B365" s="35">
        <v>42003</v>
      </c>
      <c r="C365" s="36">
        <v>364</v>
      </c>
      <c r="D365" s="37" t="s">
        <v>106</v>
      </c>
      <c r="E365" s="34">
        <v>364</v>
      </c>
      <c r="G365" s="36">
        <v>364</v>
      </c>
    </row>
    <row r="366" spans="1:8" ht="18" customHeight="1" x14ac:dyDescent="0.2">
      <c r="A366" s="34">
        <v>365</v>
      </c>
      <c r="B366" s="35">
        <v>42004</v>
      </c>
      <c r="C366" s="36">
        <v>365</v>
      </c>
      <c r="D366" s="37" t="s">
        <v>107</v>
      </c>
      <c r="E366" s="34">
        <v>365</v>
      </c>
      <c r="F366" s="38" t="s">
        <v>105</v>
      </c>
      <c r="G366" s="36">
        <v>365</v>
      </c>
      <c r="H366" s="38" t="s">
        <v>105</v>
      </c>
    </row>
    <row r="367" spans="1:8" ht="18" customHeight="1" x14ac:dyDescent="0.2">
      <c r="A367" s="34">
        <v>366</v>
      </c>
      <c r="B367" s="35">
        <v>42005</v>
      </c>
      <c r="C367" s="36">
        <v>366</v>
      </c>
      <c r="D367" s="37" t="s">
        <v>104</v>
      </c>
      <c r="E367" s="34">
        <v>366</v>
      </c>
      <c r="G367" s="36">
        <v>366</v>
      </c>
    </row>
    <row r="368" spans="1:8" ht="18" customHeight="1" x14ac:dyDescent="0.2">
      <c r="A368" s="34">
        <v>367</v>
      </c>
      <c r="B368" s="35">
        <v>42006</v>
      </c>
      <c r="C368" s="36">
        <v>367</v>
      </c>
      <c r="D368" s="37" t="s">
        <v>106</v>
      </c>
      <c r="E368" s="34">
        <v>367</v>
      </c>
      <c r="G368" s="36">
        <v>367</v>
      </c>
    </row>
    <row r="369" spans="1:7" ht="18" customHeight="1" x14ac:dyDescent="0.2">
      <c r="A369" s="34">
        <v>368</v>
      </c>
      <c r="B369" s="35">
        <v>42007</v>
      </c>
      <c r="C369" s="36">
        <v>368</v>
      </c>
      <c r="D369" s="37" t="s">
        <v>104</v>
      </c>
      <c r="E369" s="34">
        <v>368</v>
      </c>
      <c r="G369" s="36">
        <v>368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Choix Divers</vt:lpstr>
      <vt:lpstr>Codes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LOUAGE Fabrice</dc:creator>
  <cp:lastModifiedBy>Eric ix</cp:lastModifiedBy>
  <cp:lastPrinted>2021-04-07T13:08:50Z</cp:lastPrinted>
  <dcterms:created xsi:type="dcterms:W3CDTF">2014-12-20T09:08:40Z</dcterms:created>
  <dcterms:modified xsi:type="dcterms:W3CDTF">2021-04-07T13:16:16Z</dcterms:modified>
</cp:coreProperties>
</file>