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defaultThemeVersion="124226"/>
  <bookViews>
    <workbookView xWindow="240" yWindow="330" windowWidth="13935" windowHeight="5025" activeTab="4"/>
  </bookViews>
  <sheets>
    <sheet name="SOUMISSIONS" sheetId="1" r:id="rId1"/>
    <sheet name="décompo prix" sheetId="3" r:id="rId2"/>
    <sheet name="décompo prix (2)" sheetId="4" r:id="rId3"/>
    <sheet name="décompo prix (3)" sheetId="5" r:id="rId4"/>
    <sheet name="décompo prix (4)" sheetId="2" r:id="rId5"/>
    <sheet name="decompo prix (5)" sheetId="6" r:id="rId6"/>
    <sheet name="décompo prix (6)" sheetId="7" r:id="rId7"/>
    <sheet name="décompo prix (7)" sheetId="8" r:id="rId8"/>
    <sheet name="décompo prix (8)" sheetId="9" r:id="rId9"/>
    <sheet name="décompo prix (9)" sheetId="10" r:id="rId10"/>
    <sheet name="décompo prix (10)" sheetId="11" r:id="rId11"/>
  </sheets>
  <calcPr calcId="145621"/>
</workbook>
</file>

<file path=xl/calcChain.xml><?xml version="1.0" encoding="utf-8"?>
<calcChain xmlns="http://schemas.openxmlformats.org/spreadsheetml/2006/main">
  <c r="B11" i="1" l="1"/>
  <c r="C11" i="1"/>
  <c r="D11" i="1"/>
  <c r="E11" i="1"/>
  <c r="F11" i="1"/>
  <c r="G11" i="1"/>
  <c r="H11" i="1"/>
  <c r="I11" i="1"/>
  <c r="B12" i="1"/>
  <c r="C12" i="1"/>
  <c r="D12" i="1"/>
  <c r="E12" i="1"/>
  <c r="F12" i="1"/>
  <c r="G12" i="1"/>
  <c r="H12" i="1"/>
  <c r="I12" i="1"/>
  <c r="B13" i="1"/>
  <c r="C13" i="1"/>
  <c r="D13" i="1"/>
  <c r="E13" i="1"/>
  <c r="F13" i="1"/>
  <c r="G13" i="1"/>
  <c r="H13" i="1"/>
  <c r="I13" i="1"/>
  <c r="C10" i="1"/>
  <c r="D10" i="1"/>
  <c r="E10" i="1"/>
  <c r="F10" i="1"/>
  <c r="G10" i="1"/>
  <c r="H10" i="1"/>
  <c r="I10" i="1"/>
  <c r="B10" i="1"/>
  <c r="AE18" i="1"/>
  <c r="AF18" i="1"/>
  <c r="AG18" i="1"/>
  <c r="AH18" i="1"/>
  <c r="AI18" i="1"/>
  <c r="AJ18" i="1"/>
  <c r="AK18" i="1"/>
  <c r="AD18" i="1"/>
  <c r="AE17" i="1"/>
  <c r="AF17" i="1"/>
  <c r="AG17" i="1"/>
  <c r="AH17" i="1"/>
  <c r="AI17" i="1"/>
  <c r="AJ17" i="1"/>
  <c r="AK17" i="1"/>
  <c r="AD17" i="1"/>
  <c r="AE16" i="1"/>
  <c r="AF16" i="1"/>
  <c r="AG16" i="1"/>
  <c r="AH16" i="1"/>
  <c r="AI16" i="1"/>
  <c r="AJ16" i="1"/>
  <c r="AK16" i="1"/>
  <c r="AD16" i="1"/>
  <c r="AE15" i="1"/>
  <c r="AF15" i="1"/>
  <c r="AG15" i="1"/>
  <c r="AH15" i="1"/>
  <c r="AI15" i="1"/>
  <c r="AJ15" i="1"/>
  <c r="AK15" i="1"/>
  <c r="AD15" i="1"/>
  <c r="AK14" i="1"/>
  <c r="AE14" i="1"/>
  <c r="AF14" i="1"/>
  <c r="AG14" i="1"/>
  <c r="AH14" i="1"/>
  <c r="AI14" i="1"/>
  <c r="AJ14" i="1"/>
  <c r="AD14" i="1"/>
  <c r="AE13" i="1"/>
  <c r="AF13" i="1"/>
  <c r="AG13" i="1"/>
  <c r="AH13" i="1"/>
  <c r="AI13" i="1"/>
  <c r="AJ13" i="1"/>
  <c r="AK13" i="1"/>
  <c r="AD13" i="1"/>
  <c r="AE12" i="1"/>
  <c r="AF12" i="1"/>
  <c r="AG12" i="1"/>
  <c r="AH12" i="1"/>
  <c r="AI12" i="1"/>
  <c r="AJ12" i="1"/>
  <c r="AK12" i="1"/>
  <c r="AD12" i="1"/>
  <c r="AE11" i="1"/>
  <c r="AF11" i="1"/>
  <c r="AG11" i="1"/>
  <c r="AH11" i="1"/>
  <c r="AI11" i="1"/>
  <c r="AJ11" i="1"/>
  <c r="AK11" i="1"/>
  <c r="AD11" i="1"/>
  <c r="AE10" i="1"/>
  <c r="AF10" i="1"/>
  <c r="AG10" i="1"/>
  <c r="AH10" i="1"/>
  <c r="AI10" i="1"/>
  <c r="AJ10" i="1"/>
  <c r="AK10" i="1"/>
  <c r="AD10" i="1"/>
  <c r="AE9" i="1"/>
  <c r="AF9" i="1"/>
  <c r="AG9" i="1"/>
  <c r="AH9" i="1"/>
  <c r="AI9" i="1"/>
  <c r="AJ9" i="1"/>
  <c r="AK9" i="1"/>
  <c r="AD9" i="1"/>
  <c r="T10" i="1"/>
  <c r="U10" i="1"/>
  <c r="V10" i="1"/>
  <c r="W10" i="1"/>
  <c r="X10" i="1"/>
  <c r="Y10" i="1"/>
  <c r="Z10" i="1"/>
  <c r="T11" i="1"/>
  <c r="U11" i="1"/>
  <c r="V11" i="1"/>
  <c r="W11" i="1"/>
  <c r="X11" i="1"/>
  <c r="Y11" i="1"/>
  <c r="Z11" i="1"/>
  <c r="T12" i="1"/>
  <c r="U12" i="1"/>
  <c r="V12" i="1"/>
  <c r="W12" i="1"/>
  <c r="X12" i="1"/>
  <c r="Y12" i="1"/>
  <c r="Z12" i="1"/>
  <c r="T13" i="1"/>
  <c r="U13" i="1"/>
  <c r="V13" i="1"/>
  <c r="W13" i="1"/>
  <c r="X13" i="1"/>
  <c r="Y13" i="1"/>
  <c r="Z13" i="1"/>
  <c r="T14" i="1"/>
  <c r="U14" i="1"/>
  <c r="V14" i="1"/>
  <c r="W14" i="1"/>
  <c r="X14" i="1"/>
  <c r="Y14" i="1"/>
  <c r="Z14" i="1"/>
  <c r="T15" i="1"/>
  <c r="U15" i="1"/>
  <c r="V15" i="1"/>
  <c r="W15" i="1"/>
  <c r="X15" i="1"/>
  <c r="Y15" i="1"/>
  <c r="Z15" i="1"/>
  <c r="T16" i="1"/>
  <c r="U16" i="1"/>
  <c r="V16" i="1"/>
  <c r="W16" i="1"/>
  <c r="X16" i="1"/>
  <c r="Y16" i="1"/>
  <c r="Z16" i="1"/>
  <c r="T17" i="1"/>
  <c r="U17" i="1"/>
  <c r="V17" i="1"/>
  <c r="W17" i="1"/>
  <c r="X17" i="1"/>
  <c r="Y17" i="1"/>
  <c r="Z17" i="1"/>
  <c r="U9" i="1"/>
  <c r="V9" i="1"/>
  <c r="W9" i="1"/>
  <c r="X9" i="1"/>
  <c r="Y9" i="1"/>
  <c r="Z9" i="1"/>
  <c r="T9" i="1"/>
  <c r="AK155" i="1" a="1"/>
  <c r="AK155" i="1" s="1"/>
  <c r="AD19" i="1" l="1" a="1"/>
  <c r="AD19" i="1" s="1"/>
  <c r="AF19" i="1" a="1"/>
  <c r="AF19" i="1" s="1"/>
  <c r="AH19" i="1" a="1"/>
  <c r="AH19" i="1" s="1"/>
  <c r="AJ19" i="1" a="1"/>
  <c r="AJ19" i="1" s="1"/>
  <c r="AE19" i="1" a="1"/>
  <c r="AE19" i="1" s="1"/>
  <c r="AG19" i="1" a="1"/>
  <c r="AG19" i="1" s="1"/>
  <c r="AI19" i="1" a="1"/>
  <c r="AI19" i="1" s="1"/>
  <c r="AK19" i="1" a="1"/>
  <c r="AK19" i="1" s="1"/>
  <c r="I9" i="1" l="1"/>
  <c r="U243" i="1" l="1"/>
  <c r="C9" i="1" l="1"/>
  <c r="D9" i="1"/>
  <c r="E9" i="1"/>
  <c r="F9" i="1"/>
  <c r="G9" i="1"/>
  <c r="H9" i="1"/>
  <c r="B9" i="1"/>
</calcChain>
</file>

<file path=xl/sharedStrings.xml><?xml version="1.0" encoding="utf-8"?>
<sst xmlns="http://schemas.openxmlformats.org/spreadsheetml/2006/main" count="246" uniqueCount="58">
  <si>
    <t>Durée</t>
  </si>
  <si>
    <t>CAT</t>
  </si>
  <si>
    <t>TABLEAU DE BORD</t>
  </si>
  <si>
    <t>Analyse</t>
  </si>
  <si>
    <t>BARIER</t>
  </si>
  <si>
    <t>Décompostion des coûts par unité</t>
  </si>
  <si>
    <t>Quantité par lancement</t>
  </si>
  <si>
    <t>libellé</t>
  </si>
  <si>
    <t>Code ATERMES</t>
  </si>
  <si>
    <t>reference Fournisseur</t>
  </si>
  <si>
    <t>Qté / BDD</t>
  </si>
  <si>
    <t>lead time Fournisseur</t>
  </si>
  <si>
    <t>CDC:DMP3508</t>
  </si>
  <si>
    <t>CDC:DMP3511</t>
  </si>
  <si>
    <t>CDC:DMP3507</t>
  </si>
  <si>
    <t>CDC:DMP3510</t>
  </si>
  <si>
    <t>TATA</t>
  </si>
  <si>
    <t>FIFOU</t>
  </si>
  <si>
    <t>COCO</t>
  </si>
  <si>
    <t>lala</t>
  </si>
  <si>
    <t>toto</t>
  </si>
  <si>
    <t>papa</t>
  </si>
  <si>
    <t>popo</t>
  </si>
  <si>
    <t>SIMON</t>
  </si>
  <si>
    <t>SOSO</t>
  </si>
  <si>
    <t>CICI</t>
  </si>
  <si>
    <t>Cumul (Somme N produit *Quantité)</t>
  </si>
  <si>
    <t>&lt;-------Nom fournisseur ???</t>
  </si>
  <si>
    <t>po</t>
  </si>
  <si>
    <t>produit24</t>
  </si>
  <si>
    <t>FR1</t>
  </si>
  <si>
    <t>FR2</t>
  </si>
  <si>
    <t>FR3</t>
  </si>
  <si>
    <t>FR4</t>
  </si>
  <si>
    <t>FR5</t>
  </si>
  <si>
    <t>FR6</t>
  </si>
  <si>
    <t>FR7</t>
  </si>
  <si>
    <t>FR8</t>
  </si>
  <si>
    <t>FR9</t>
  </si>
  <si>
    <t>FR10</t>
  </si>
  <si>
    <t>BEST CUMUL</t>
  </si>
  <si>
    <t>entretoise</t>
  </si>
  <si>
    <t>cap</t>
  </si>
  <si>
    <t>pipui</t>
  </si>
  <si>
    <t>fifififif</t>
  </si>
  <si>
    <t>(=MIN('décompo prix'!F11;'décompo prix (2)'!F11;'décompo prix (3)'!F11;'décompo prix (4)'!F11;'decompo prix (5)'!F11;'décompo prix (6)'!F11;'décompo prix (7)'!F11;'décompo prix (8)'!F11;'décompo prix (9)'!F11;'décompo prix (10)'!F11))</t>
  </si>
  <si>
    <t>formules</t>
  </si>
  <si>
    <t>(=SOMME('décompo prix'!F10:F101)</t>
  </si>
  <si>
    <t>(=SOMME('décompo prix (2)'!F10:F231)</t>
  </si>
  <si>
    <t>(=SOMME('décompo prix (3)'!F10:F224)</t>
  </si>
  <si>
    <t>(=SOMME('décompo prix (4)'!F10:F333)</t>
  </si>
  <si>
    <t>(=SOMME('decompo prix (5)'!F10:F359)</t>
  </si>
  <si>
    <t>(=SOMME('décompo prix (6)'!F10:F380)</t>
  </si>
  <si>
    <t>(=SOMME('décompo prix (7)'!F10:F385)</t>
  </si>
  <si>
    <t>(=SOMME('décompo prix (8)'!F10:F387)</t>
  </si>
  <si>
    <t>(=SOMME('décompo prix (9)'!F10:F387)</t>
  </si>
  <si>
    <t>(=SOMME('décompo prix (10)'!F10:F389)</t>
  </si>
  <si>
    <t>(=SI(MIN('décompo prix'!F9;'décompo prix (2)'!F9;'décompo prix (3)'!F9;'décompo prix (4)'!F9;'decompo prix (5)'!F9;'décompo prix (6)'!F9;'décompo prix (7)'!F9;'décompo prix (8)'!F9;'décompo prix (9)'!F9;'décompo prix (10)'!F9)='décompo prix'!F9;'décompo prix'!$A$7;SI(MIN('décompo prix (2)'!F9;'décompo prix (3)'!F9;'décompo prix (4)'!F9;'decompo prix (5)'!F9;'décompo)'!F9;'décompo prix (7)'!F9;'décompo prix (8)'!F9;'décompo prix (9)'!F9;'décompo prix (10)'!F9)='décompo prix (2)'!F9;'décompo prix (2)'!$A$7;SI(MIN('décompo prix (3)'!F9;'décompo prix (4)'!F9;'decompo prix (5)'!F9;'décompo prix (6)'!F9;'décompo prix (7)'!F9;'décompo prix (8)'!F9;'décompo prix (9)'!F9;'décompo prix (10)'!F9)='décompo prix (3)'!F9;'décompo prix (3)'!IN('décompo prix (4)'!F9;'decompo prix (5)'!F9;'décompo prix (6)'!F9;'décompo prix (7)'!F9;'décompo prix (8)'!F9;'décompo prix (9)'!F9;'décompo prix (10)'!F9)='décompo prix (4)'!F9;'décompo prix (4)'!$A$7;SI(MIN('decompo prix (5)'!F9;'décompo prix (6)'!F9;'décompo prix (7)'!F9;'décompo prix (8)'!F9;'décompo prix (9)'!F9;'décompo prix (10)'!F9)='decompo prix (5)'!F9;prix (5)'!$A$7;SI(MIN('décompo prix (6)'!F9;'décompo prix (7)'!F9;'décompo prix (8)'!F9;'décompo prix (9)'!F9;'décompo prix (10)'!F9)='décompo prix (6)'!F9;'décompo prix (6)'!$A$7;SI(MIN('décompo prix (7)'!F9;'décompo prix (8)'!F9;'décompo prix (9)'!F9;'décompo prix (10)'!F9)='décompo prix (7)'!F9;'décompo prix (7)'!$A$7;SI(MIN('décompo prix (8)'!F9;'décompo prix (9compo prix (10)'!F9)='décompo prix (8)'!F9;'décompo prix (8)'!$A$7;SI(MIN('décompo prix (9)'!F9;'décompo prix (10)'!F9)='décompo prix (9)'!F9;'décompo prix (9)'!$A$7;'décompo prix (10)'!$A$7))))))))))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</si>
</sst>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22"/>
      <name val="Arial"/>
      <family val="2"/>
    </font>
    <font>
      <b/>
      <sz val="12"/>
      <name val="Calibri"/>
      <family val="2"/>
    </font>
    <font>
      <sz val="9"/>
      <color theme="1"/>
      <name val="Times New Roman"/>
      <family val="1"/>
    </font>
    <font>
      <b/>
      <sz val="9"/>
      <color theme="1"/>
      <name val="Times New Roman"/>
      <family val="1"/>
    </font>
    <font>
      <b/>
      <sz val="12"/>
      <color theme="1"/>
      <name val="Calibri"/>
      <family val="2"/>
    </font>
    <font>
      <u/>
      <sz val="11"/>
      <color theme="1"/>
      <name val="Calibri"/>
      <family val="2"/>
      <scheme val="minor"/>
    </font>
    <font>
      <sz val="9"/>
      <name val="Times New Roman"/>
      <family val="1"/>
    </font>
    <font>
      <b/>
      <sz val="9"/>
      <name val="Times New Roman"/>
      <family val="1"/>
    </font>
    <font>
      <b/>
      <sz val="12"/>
      <color theme="0" tint="-0.34998626667073579"/>
      <name val="Calibri"/>
      <family val="2"/>
    </font>
    <font>
      <sz val="10"/>
      <name val="Microsoft YaHei"/>
      <family val="2"/>
    </font>
    <font>
      <b/>
      <sz val="12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indexed="44"/>
        <bgColor indexed="31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1" fillId="0" borderId="0" applyNumberFormat="0" applyFill="0" applyBorder="0" applyAlignment="0" applyProtection="0"/>
    <xf numFmtId="0" fontId="12" fillId="0" borderId="0"/>
  </cellStyleXfs>
  <cellXfs count="46">
    <xf numFmtId="0" fontId="0" fillId="0" borderId="0" xfId="0"/>
    <xf numFmtId="0" fontId="1" fillId="0" borderId="0" xfId="1"/>
    <xf numFmtId="0" fontId="1" fillId="0" borderId="1" xfId="1" applyBorder="1" applyAlignment="1">
      <alignment horizontal="center" vertical="center"/>
    </xf>
    <xf numFmtId="0" fontId="2" fillId="0" borderId="1" xfId="1" applyFont="1" applyBorder="1" applyAlignment="1">
      <alignment horizontal="center" vertical="center"/>
    </xf>
    <xf numFmtId="0" fontId="2" fillId="3" borderId="2" xfId="1" applyFont="1" applyFill="1" applyBorder="1" applyAlignment="1">
      <alignment horizontal="right"/>
    </xf>
    <xf numFmtId="0" fontId="2" fillId="3" borderId="3" xfId="1" applyFont="1" applyFill="1" applyBorder="1" applyAlignment="1">
      <alignment horizontal="left"/>
    </xf>
    <xf numFmtId="0" fontId="2" fillId="2" borderId="4" xfId="1" applyFont="1" applyFill="1" applyBorder="1" applyAlignment="1">
      <alignment horizontal="center"/>
    </xf>
    <xf numFmtId="0" fontId="2" fillId="0" borderId="0" xfId="0" applyFont="1"/>
    <xf numFmtId="0" fontId="4" fillId="4" borderId="6" xfId="0" applyFont="1" applyFill="1" applyBorder="1" applyAlignment="1">
      <alignment wrapText="1" shrinkToFit="1"/>
    </xf>
    <xf numFmtId="0" fontId="4" fillId="4" borderId="6" xfId="0" applyFont="1" applyFill="1" applyBorder="1" applyAlignment="1">
      <alignment horizontal="center" wrapText="1"/>
    </xf>
    <xf numFmtId="0" fontId="4" fillId="4" borderId="6" xfId="0" applyFont="1" applyFill="1" applyBorder="1" applyAlignment="1">
      <alignment horizontal="center" vertical="center" wrapText="1"/>
    </xf>
    <xf numFmtId="0" fontId="4" fillId="4" borderId="6" xfId="0" applyFont="1" applyFill="1" applyBorder="1" applyAlignment="1">
      <alignment wrapText="1"/>
    </xf>
    <xf numFmtId="0" fontId="2" fillId="0" borderId="6" xfId="0" applyFont="1" applyBorder="1" applyAlignment="1">
      <alignment horizontal="center" wrapText="1"/>
    </xf>
    <xf numFmtId="0" fontId="5" fillId="0" borderId="1" xfId="0" applyFont="1" applyFill="1" applyBorder="1" applyAlignment="1">
      <alignment vertical="center"/>
    </xf>
    <xf numFmtId="0" fontId="6" fillId="0" borderId="1" xfId="0" applyFont="1" applyFill="1" applyBorder="1" applyAlignment="1">
      <alignment vertical="center" wrapText="1"/>
    </xf>
    <xf numFmtId="0" fontId="7" fillId="0" borderId="1" xfId="0" applyFont="1" applyFill="1" applyBorder="1" applyAlignment="1">
      <alignment horizontal="center" vertical="center"/>
    </xf>
    <xf numFmtId="0" fontId="8" fillId="0" borderId="1" xfId="0" applyFont="1" applyFill="1" applyBorder="1"/>
    <xf numFmtId="0" fontId="0" fillId="0" borderId="1" xfId="0" applyFill="1" applyBorder="1"/>
    <xf numFmtId="0" fontId="4" fillId="0" borderId="1" xfId="0" applyFont="1" applyFill="1" applyBorder="1" applyAlignment="1">
      <alignment shrinkToFit="1"/>
    </xf>
    <xf numFmtId="0" fontId="9" fillId="0" borderId="0" xfId="0" applyFont="1" applyFill="1" applyBorder="1"/>
    <xf numFmtId="0" fontId="9" fillId="0" borderId="0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Fill="1" applyBorder="1" applyAlignment="1">
      <alignment wrapText="1"/>
    </xf>
    <xf numFmtId="0" fontId="11" fillId="0" borderId="0" xfId="0" applyFont="1" applyFill="1" applyBorder="1" applyAlignment="1">
      <alignment horizontal="center" shrinkToFit="1"/>
    </xf>
    <xf numFmtId="0" fontId="4" fillId="0" borderId="0" xfId="0" applyFont="1" applyBorder="1" applyAlignment="1">
      <alignment shrinkToFit="1"/>
    </xf>
    <xf numFmtId="0" fontId="0" fillId="0" borderId="0" xfId="0" applyBorder="1"/>
    <xf numFmtId="0" fontId="2" fillId="3" borderId="1" xfId="1" applyFont="1" applyFill="1" applyBorder="1" applyAlignment="1">
      <alignment horizontal="center" vertical="center"/>
    </xf>
    <xf numFmtId="0" fontId="2" fillId="2" borderId="4" xfId="1" applyFont="1" applyFill="1" applyBorder="1" applyAlignment="1">
      <alignment horizontal="center"/>
    </xf>
    <xf numFmtId="0" fontId="1" fillId="0" borderId="0" xfId="1" applyBorder="1"/>
    <xf numFmtId="0" fontId="1" fillId="0" borderId="0" xfId="1" applyFill="1" applyBorder="1"/>
    <xf numFmtId="0" fontId="2" fillId="0" borderId="0" xfId="1" applyFont="1" applyFill="1" applyBorder="1"/>
    <xf numFmtId="0" fontId="2" fillId="3" borderId="2" xfId="1" applyFont="1" applyFill="1" applyBorder="1" applyAlignment="1">
      <alignment horizontal="center" vertical="center"/>
    </xf>
    <xf numFmtId="0" fontId="1" fillId="5" borderId="1" xfId="1" applyFill="1" applyBorder="1"/>
    <xf numFmtId="0" fontId="2" fillId="5" borderId="1" xfId="1" applyFont="1" applyFill="1" applyBorder="1" applyAlignment="1">
      <alignment horizontal="center" vertical="center"/>
    </xf>
    <xf numFmtId="0" fontId="2" fillId="0" borderId="0" xfId="1" applyFont="1" applyBorder="1" applyAlignment="1">
      <alignment horizontal="center" vertical="center"/>
    </xf>
    <xf numFmtId="0" fontId="2" fillId="3" borderId="7" xfId="1" applyFont="1" applyFill="1" applyBorder="1" applyAlignment="1">
      <alignment horizontal="left"/>
    </xf>
    <xf numFmtId="0" fontId="13" fillId="0" borderId="0" xfId="1" applyFont="1" applyBorder="1"/>
    <xf numFmtId="0" fontId="1" fillId="6" borderId="1" xfId="1" applyFill="1" applyBorder="1"/>
    <xf numFmtId="0" fontId="1" fillId="3" borderId="1" xfId="1" applyFill="1" applyBorder="1"/>
    <xf numFmtId="0" fontId="1" fillId="0" borderId="1" xfId="1" applyBorder="1"/>
    <xf numFmtId="0" fontId="3" fillId="0" borderId="0" xfId="1" applyFont="1" applyAlignment="1">
      <alignment horizontal="center"/>
    </xf>
    <xf numFmtId="0" fontId="2" fillId="0" borderId="0" xfId="1" applyFont="1" applyFill="1" applyBorder="1" applyAlignment="1">
      <alignment horizontal="center"/>
    </xf>
    <xf numFmtId="0" fontId="2" fillId="3" borderId="1" xfId="1" applyFont="1" applyFill="1" applyBorder="1" applyAlignment="1">
      <alignment horizontal="center" vertical="center"/>
    </xf>
    <xf numFmtId="0" fontId="1" fillId="3" borderId="8" xfId="1" applyFill="1" applyBorder="1" applyAlignment="1">
      <alignment horizontal="center" vertical="center"/>
    </xf>
    <xf numFmtId="0" fontId="1" fillId="3" borderId="9" xfId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4" fillId="4" borderId="5" xfId="0" applyFont="1" applyFill="1" applyBorder="1" applyAlignment="1">
      <alignment horizontal="center"/>
    </xf>
  </cellXfs>
  <cellStyles count="4">
    <cellStyle name="Normal" xfId="0" builtinId="0"/>
    <cellStyle name="Normal 2" xfId="1"/>
    <cellStyle name="Normal 3" xfId="2"/>
    <cellStyle name="Normal 4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704850</xdr:colOff>
      <xdr:row>1</xdr:row>
      <xdr:rowOff>276224</xdr:rowOff>
    </xdr:from>
    <xdr:to>
      <xdr:col>6</xdr:col>
      <xdr:colOff>285750</xdr:colOff>
      <xdr:row>3</xdr:row>
      <xdr:rowOff>171449</xdr:rowOff>
    </xdr:to>
    <xdr:sp macro="[0]!mise_à_jour_produits_1" textlink="">
      <xdr:nvSpPr>
        <xdr:cNvPr id="3" name="Rectangle 2"/>
        <xdr:cNvSpPr/>
      </xdr:nvSpPr>
      <xdr:spPr>
        <a:xfrm>
          <a:off x="5591175" y="581024"/>
          <a:ext cx="1104900" cy="504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mise à jour produit</a:t>
          </a:r>
        </a:p>
      </xdr:txBody>
    </xdr:sp>
    <xdr:clientData/>
  </xdr:twoCellAnchor>
  <xdr:twoCellAnchor>
    <xdr:from>
      <xdr:col>22</xdr:col>
      <xdr:colOff>282773</xdr:colOff>
      <xdr:row>1</xdr:row>
      <xdr:rowOff>193477</xdr:rowOff>
    </xdr:from>
    <xdr:to>
      <xdr:col>25</xdr:col>
      <xdr:colOff>461366</xdr:colOff>
      <xdr:row>3</xdr:row>
      <xdr:rowOff>14883</xdr:rowOff>
    </xdr:to>
    <xdr:sp macro="[0]!POUBELLE_TABLEAUBORDCENTRALE" textlink="">
      <xdr:nvSpPr>
        <xdr:cNvPr id="4" name="Rectangle 3"/>
        <xdr:cNvSpPr/>
      </xdr:nvSpPr>
      <xdr:spPr>
        <a:xfrm>
          <a:off x="13841015" y="491133"/>
          <a:ext cx="2455664" cy="416719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 b="1"/>
            <a:t>macro nom  mieux disant</a:t>
          </a:r>
        </a:p>
      </xdr:txBody>
    </xdr:sp>
    <xdr:clientData/>
  </xdr:twoCellAnchor>
  <xdr:twoCellAnchor>
    <xdr:from>
      <xdr:col>18</xdr:col>
      <xdr:colOff>745434</xdr:colOff>
      <xdr:row>1</xdr:row>
      <xdr:rowOff>0</xdr:rowOff>
    </xdr:from>
    <xdr:to>
      <xdr:col>19</xdr:col>
      <xdr:colOff>455543</xdr:colOff>
      <xdr:row>2</xdr:row>
      <xdr:rowOff>220870</xdr:rowOff>
    </xdr:to>
    <xdr:sp macro="[0]!best_macro_start" textlink="">
      <xdr:nvSpPr>
        <xdr:cNvPr id="2" name="Rectangle 1"/>
        <xdr:cNvSpPr/>
      </xdr:nvSpPr>
      <xdr:spPr>
        <a:xfrm>
          <a:off x="10449891" y="303696"/>
          <a:ext cx="1380435" cy="52456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START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685800</xdr:colOff>
      <xdr:row>0</xdr:row>
      <xdr:rowOff>104775</xdr:rowOff>
    </xdr:from>
    <xdr:to>
      <xdr:col>1</xdr:col>
      <xdr:colOff>2295525</xdr:colOff>
      <xdr:row>4</xdr:row>
      <xdr:rowOff>19050</xdr:rowOff>
    </xdr:to>
    <xdr:sp macro="[0]!mise_à_jour_produit_2" textlink="">
      <xdr:nvSpPr>
        <xdr:cNvPr id="2" name="Rectangle 1"/>
        <xdr:cNvSpPr/>
      </xdr:nvSpPr>
      <xdr:spPr>
        <a:xfrm>
          <a:off x="1905000" y="104775"/>
          <a:ext cx="1609725" cy="6762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mise à jour </a:t>
          </a:r>
        </a:p>
        <a:p>
          <a:pPr algn="l"/>
          <a:r>
            <a:rPr lang="fr-FR" sz="1100"/>
            <a:t>produits toute les pages "décompo prix (n)"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539"/>
  <sheetViews>
    <sheetView zoomScale="69" zoomScaleNormal="69" workbookViewId="0">
      <selection activeCell="T9" sqref="T9"/>
    </sheetView>
  </sheetViews>
  <sheetFormatPr baseColWidth="10" defaultRowHeight="12.75" x14ac:dyDescent="0.2"/>
  <cols>
    <col min="1" max="1" width="39" style="1" customWidth="1"/>
    <col min="2" max="9" width="11.42578125" style="1"/>
    <col min="10" max="10" width="2" style="1" customWidth="1"/>
    <col min="11" max="11" width="1.140625" style="1" customWidth="1"/>
    <col min="12" max="12" width="2" style="1" customWidth="1"/>
    <col min="13" max="14" width="1.5703125" style="1" customWidth="1"/>
    <col min="15" max="15" width="1.85546875" style="1" customWidth="1"/>
    <col min="16" max="16" width="2" style="1" customWidth="1"/>
    <col min="17" max="17" width="1" style="1" customWidth="1"/>
    <col min="18" max="18" width="1.85546875" style="1" customWidth="1"/>
    <col min="19" max="19" width="25" style="1" customWidth="1"/>
    <col min="20" max="26" width="11.42578125" style="1"/>
    <col min="27" max="27" width="2.42578125" style="1" customWidth="1"/>
    <col min="28" max="28" width="3.42578125" style="1" customWidth="1"/>
    <col min="29" max="29" width="18.7109375" style="1" customWidth="1"/>
    <col min="30" max="16384" width="11.42578125" style="1"/>
  </cols>
  <sheetData>
    <row r="1" spans="1:39" ht="24" customHeight="1" x14ac:dyDescent="0.2">
      <c r="AH1" s="1" t="s">
        <v>46</v>
      </c>
      <c r="AI1" s="1" t="s">
        <v>45</v>
      </c>
      <c r="AJ1" s="1" t="s">
        <v>57</v>
      </c>
    </row>
    <row r="2" spans="1:39" ht="24" customHeight="1" x14ac:dyDescent="0.2">
      <c r="A2" s="39" t="s">
        <v>3</v>
      </c>
      <c r="B2" s="39"/>
      <c r="C2" s="39"/>
      <c r="D2" s="39"/>
    </row>
    <row r="3" spans="1:39" ht="24" customHeight="1" x14ac:dyDescent="0.2">
      <c r="A3" s="39"/>
      <c r="B3" s="39"/>
      <c r="C3" s="39"/>
      <c r="D3" s="39"/>
    </row>
    <row r="4" spans="1:39" ht="24" customHeight="1" x14ac:dyDescent="0.2">
      <c r="J4" s="28"/>
      <c r="K4" s="28"/>
      <c r="L4" s="28"/>
      <c r="M4" s="28"/>
      <c r="N4" s="28"/>
      <c r="O4" s="28"/>
      <c r="P4" s="28"/>
      <c r="Q4" s="28"/>
    </row>
    <row r="5" spans="1:39" x14ac:dyDescent="0.2">
      <c r="J5" s="28"/>
      <c r="K5" s="28"/>
      <c r="L5" s="28"/>
      <c r="M5" s="28"/>
      <c r="N5" s="28"/>
      <c r="O5" s="28"/>
      <c r="P5" s="28"/>
      <c r="Q5" s="28"/>
    </row>
    <row r="6" spans="1:39" x14ac:dyDescent="0.2">
      <c r="A6" s="6" t="s">
        <v>2</v>
      </c>
      <c r="B6" s="6"/>
      <c r="C6" s="6"/>
      <c r="J6" s="40"/>
      <c r="K6" s="40"/>
      <c r="L6" s="28"/>
      <c r="M6" s="28"/>
      <c r="N6" s="28"/>
      <c r="O6" s="28"/>
      <c r="P6" s="28"/>
      <c r="Q6" s="28"/>
      <c r="S6" s="26" t="s">
        <v>2</v>
      </c>
      <c r="T6" s="26"/>
      <c r="U6" s="26"/>
    </row>
    <row r="7" spans="1:39" x14ac:dyDescent="0.2">
      <c r="A7" s="4" t="s">
        <v>0</v>
      </c>
      <c r="B7" s="41">
        <v>2</v>
      </c>
      <c r="C7" s="41">
        <v>4</v>
      </c>
      <c r="D7" s="41">
        <v>8</v>
      </c>
      <c r="E7" s="41">
        <v>16</v>
      </c>
      <c r="F7" s="41">
        <v>24</v>
      </c>
      <c r="G7" s="41">
        <v>32</v>
      </c>
      <c r="H7" s="41">
        <v>40</v>
      </c>
      <c r="I7" s="42">
        <v>100</v>
      </c>
      <c r="J7" s="28"/>
      <c r="K7" s="28"/>
      <c r="L7" s="28"/>
      <c r="M7" s="28"/>
      <c r="N7" s="28"/>
      <c r="O7" s="28"/>
      <c r="P7" s="28"/>
      <c r="Q7" s="28"/>
      <c r="S7" s="4" t="s">
        <v>0</v>
      </c>
      <c r="T7" s="25">
        <v>2</v>
      </c>
      <c r="U7" s="25">
        <v>4</v>
      </c>
      <c r="V7" s="25">
        <v>8</v>
      </c>
      <c r="W7" s="25">
        <v>16</v>
      </c>
      <c r="X7" s="25">
        <v>32</v>
      </c>
      <c r="Y7" s="25">
        <v>40</v>
      </c>
      <c r="Z7" s="25">
        <v>100</v>
      </c>
    </row>
    <row r="8" spans="1:39" x14ac:dyDescent="0.2">
      <c r="A8" s="5" t="s">
        <v>1</v>
      </c>
      <c r="B8" s="41"/>
      <c r="C8" s="41"/>
      <c r="D8" s="41"/>
      <c r="E8" s="41"/>
      <c r="F8" s="41"/>
      <c r="G8" s="41"/>
      <c r="H8" s="41"/>
      <c r="I8" s="43"/>
      <c r="J8" s="29"/>
      <c r="K8" s="28"/>
      <c r="L8" s="28"/>
      <c r="M8" s="28"/>
      <c r="N8" s="28"/>
      <c r="O8" s="28"/>
      <c r="P8" s="28"/>
      <c r="Q8" s="28"/>
      <c r="S8" s="34" t="s">
        <v>1</v>
      </c>
      <c r="T8" s="30"/>
      <c r="U8" s="30"/>
      <c r="V8" s="30"/>
      <c r="W8" s="30"/>
      <c r="X8" s="30"/>
      <c r="Y8" s="30"/>
      <c r="Z8" s="30"/>
      <c r="AC8" s="36"/>
      <c r="AD8" s="37">
        <v>2</v>
      </c>
      <c r="AE8" s="37">
        <v>4</v>
      </c>
      <c r="AF8" s="37">
        <v>8</v>
      </c>
      <c r="AG8" s="37">
        <v>16</v>
      </c>
      <c r="AH8" s="37">
        <v>24</v>
      </c>
      <c r="AI8" s="37">
        <v>32</v>
      </c>
      <c r="AJ8" s="37">
        <v>40</v>
      </c>
      <c r="AK8" s="37">
        <v>100</v>
      </c>
    </row>
    <row r="9" spans="1:39" ht="56.25" customHeight="1" x14ac:dyDescent="0.25">
      <c r="A9" s="32" t="s">
        <v>26</v>
      </c>
      <c r="B9" s="31">
        <f t="shared" ref="B9:I9" si="0">SUM(B10:B13)*B7</f>
        <v>1800</v>
      </c>
      <c r="C9" s="31">
        <f t="shared" si="0"/>
        <v>3520</v>
      </c>
      <c r="D9" s="31">
        <f t="shared" si="0"/>
        <v>7040</v>
      </c>
      <c r="E9" s="31">
        <f t="shared" si="0"/>
        <v>13760</v>
      </c>
      <c r="F9" s="31">
        <f t="shared" si="0"/>
        <v>20640</v>
      </c>
      <c r="G9" s="31">
        <f t="shared" si="0"/>
        <v>23968</v>
      </c>
      <c r="H9" s="31">
        <f t="shared" si="0"/>
        <v>24800</v>
      </c>
      <c r="I9" s="31">
        <f t="shared" si="0"/>
        <v>61000</v>
      </c>
      <c r="J9" s="29"/>
      <c r="K9" s="28"/>
      <c r="L9" s="28"/>
      <c r="M9" s="28"/>
      <c r="N9" s="28"/>
      <c r="O9" s="28"/>
      <c r="P9" s="28"/>
      <c r="Q9" s="28"/>
      <c r="S9" t="s">
        <v>41</v>
      </c>
      <c r="T9" s="3" t="str">
        <f>IF(MIN('décompo prix'!F9,'décompo prix (2)'!F9,'décompo prix (3)'!F9,'décompo prix (4)'!F9,'decompo prix (5)'!F9,'décompo prix (6)'!F9,'décompo prix (7)'!F9,'décompo prix (8)'!F9,'décompo prix (9)'!F9,'décompo prix (10)'!F9)='décompo prix'!F9,'décompo prix'!$A$7,IF(MIN('décompo prix (2)'!F9,'décompo prix (3)'!F9,'décompo prix (4)'!F9,'decompo prix (5)'!F9,'décompo prix (6)'!F9,'décompo prix (7)'!F9,'décompo prix (8)'!F9,'décompo prix (9)'!F9,'décompo prix (10)'!F9)='décompo prix (2)'!F9,'décompo prix (2)'!$A$7,IF(MIN('décompo prix (3)'!F9,'décompo prix (4)'!F9,'decompo prix (5)'!F9,'décompo prix (6)'!F9,'décompo prix (7)'!F9,'décompo prix (8)'!F9,'décompo prix (9)'!F9,'décompo prix (10)'!F9)='décompo prix (3)'!F9,'décompo prix (3)'!$A$7,IF(MIN('décompo prix (4)'!F9,'decompo prix (5)'!F9,'décompo prix (6)'!F9,'décompo prix (7)'!F9,'décompo prix (8)'!F9,'décompo prix (9)'!F9,'décompo prix (10)'!F9)='décompo prix (4)'!F9,'décompo prix (4)'!$A$7,IF(MIN('decompo prix (5)'!F9,'décompo prix (6)'!F9,'décompo prix (7)'!F9,'décompo prix (8)'!F9,'décompo prix (9)'!F9,'décompo prix (10)'!F9)='decompo prix (5)'!F9,'decompo prix (5)'!$A$7,IF(MIN('décompo prix (6)'!F9,'décompo prix (7)'!F9,'décompo prix (8)'!F9,'décompo prix (9)'!F9,'décompo prix (10)'!F9)='décompo prix (6)'!F9,'décompo prix (6)'!$A$7,IF(MIN('décompo prix (7)'!F9,'décompo prix (8)'!F9,'décompo prix (9)'!F9,'décompo prix (10)'!F9)='décompo prix (7)'!F9,'décompo prix (7)'!$A$7,IF(MIN('décompo prix (8)'!F9,'décompo prix (9)'!F9,'décompo prix (10)'!F9)='décompo prix (8)'!F9,'décompo prix (8)'!$A$7,IF(MIN('décompo prix (9)'!F9,'décompo prix (10)'!F9)='décompo prix (9)'!F9,'décompo prix (9)'!$A$7,'décompo prix (10)'!$A$7)))))))))</f>
        <v>TATA</v>
      </c>
      <c r="U9" s="3" t="str">
        <f>IF(MIN('décompo prix'!G9,'décompo prix (2)'!G9,'décompo prix (3)'!G9,'décompo prix (4)'!G9,'decompo prix (5)'!G9,'décompo prix (6)'!G9,'décompo prix (7)'!G9,'décompo prix (8)'!G9,'décompo prix (9)'!G9,'décompo prix (10)'!G9)='décompo prix'!G9,'décompo prix'!$A$7,IF(MIN('décompo prix (2)'!G9,'décompo prix (3)'!G9,'décompo prix (4)'!G9,'decompo prix (5)'!G9,'décompo prix (6)'!G9,'décompo prix (7)'!G9,'décompo prix (8)'!G9,'décompo prix (9)'!G9,'décompo prix (10)'!G9)='décompo prix (2)'!G9,'décompo prix (2)'!$A$7,IF(MIN('décompo prix (3)'!G9,'décompo prix (4)'!G9,'decompo prix (5)'!G9,'décompo prix (6)'!G9,'décompo prix (7)'!G9,'décompo prix (8)'!G9,'décompo prix (9)'!G9,'décompo prix (10)'!G9)='décompo prix (3)'!G9,'décompo prix (3)'!$A$7,IF(MIN('décompo prix (4)'!G9,'decompo prix (5)'!G9,'décompo prix (6)'!G9,'décompo prix (7)'!G9,'décompo prix (8)'!G9,'décompo prix (9)'!G9,'décompo prix (10)'!G9)='décompo prix (4)'!G9,'décompo prix (4)'!$A$7,IF(MIN('decompo prix (5)'!G9,'décompo prix (6)'!G9,'décompo prix (7)'!G9,'décompo prix (8)'!G9,'décompo prix (9)'!G9,'décompo prix (10)'!G9)='decompo prix (5)'!G9,'decompo prix (5)'!$A$7,IF(MIN('décompo prix (6)'!G9,'décompo prix (7)'!G9,'décompo prix (8)'!G9,'décompo prix (9)'!G9,'décompo prix (10)'!G9)='décompo prix (6)'!G9,'décompo prix (6)'!$A$7,IF(MIN('décompo prix (7)'!G9,'décompo prix (8)'!G9,'décompo prix (9)'!G9,'décompo prix (10)'!G9)='décompo prix (7)'!G9,'décompo prix (7)'!$A$7,IF(MIN('décompo prix (8)'!G9,'décompo prix (9)'!G9,'décompo prix (10)'!G9)='décompo prix (8)'!G9,'décompo prix (8)'!$A$7,IF(MIN('décompo prix (9)'!G9,'décompo prix (10)'!G9)='décompo prix (9)'!G9,'décompo prix (9)'!$A$7,'décompo prix (10)'!$A$7)))))))))</f>
        <v>TATA</v>
      </c>
      <c r="V9" s="3" t="str">
        <f>IF(MIN('décompo prix'!H9,'décompo prix (2)'!H9,'décompo prix (3)'!H9,'décompo prix (4)'!H9,'decompo prix (5)'!H9,'décompo prix (6)'!H9,'décompo prix (7)'!H9,'décompo prix (8)'!H9,'décompo prix (9)'!H9,'décompo prix (10)'!H9)='décompo prix'!H9,'décompo prix'!$A$7,IF(MIN('décompo prix (2)'!H9,'décompo prix (3)'!H9,'décompo prix (4)'!H9,'decompo prix (5)'!H9,'décompo prix (6)'!H9,'décompo prix (7)'!H9,'décompo prix (8)'!H9,'décompo prix (9)'!H9,'décompo prix (10)'!H9)='décompo prix (2)'!H9,'décompo prix (2)'!$A$7,IF(MIN('décompo prix (3)'!H9,'décompo prix (4)'!H9,'decompo prix (5)'!H9,'décompo prix (6)'!H9,'décompo prix (7)'!H9,'décompo prix (8)'!H9,'décompo prix (9)'!H9,'décompo prix (10)'!H9)='décompo prix (3)'!H9,'décompo prix (3)'!$A$7,IF(MIN('décompo prix (4)'!H9,'decompo prix (5)'!H9,'décompo prix (6)'!H9,'décompo prix (7)'!H9,'décompo prix (8)'!H9,'décompo prix (9)'!H9,'décompo prix (10)'!H9)='décompo prix (4)'!H9,'décompo prix (4)'!$A$7,IF(MIN('decompo prix (5)'!H9,'décompo prix (6)'!H9,'décompo prix (7)'!H9,'décompo prix (8)'!H9,'décompo prix (9)'!H9,'décompo prix (10)'!H9)='decompo prix (5)'!H9,'decompo prix (5)'!$A$7,IF(MIN('décompo prix (6)'!H9,'décompo prix (7)'!H9,'décompo prix (8)'!H9,'décompo prix (9)'!H9,'décompo prix (10)'!H9)='décompo prix (6)'!H9,'décompo prix (6)'!$A$7,IF(MIN('décompo prix (7)'!H9,'décompo prix (8)'!H9,'décompo prix (9)'!H9,'décompo prix (10)'!H9)='décompo prix (7)'!H9,'décompo prix (7)'!$A$7,IF(MIN('décompo prix (8)'!H9,'décompo prix (9)'!H9,'décompo prix (10)'!H9)='décompo prix (8)'!H9,'décompo prix (8)'!$A$7,IF(MIN('décompo prix (9)'!H9,'décompo prix (10)'!H9)='décompo prix (9)'!H9,'décompo prix (9)'!$A$7,'décompo prix (10)'!$A$7)))))))))</f>
        <v>TATA</v>
      </c>
      <c r="W9" s="3" t="str">
        <f>IF(MIN('décompo prix'!I9,'décompo prix (2)'!I9,'décompo prix (3)'!I9,'décompo prix (4)'!I9,'decompo prix (5)'!I9,'décompo prix (6)'!I9,'décompo prix (7)'!I9,'décompo prix (8)'!I9,'décompo prix (9)'!I9,'décompo prix (10)'!I9)='décompo prix'!I9,'décompo prix'!$A$7,IF(MIN('décompo prix (2)'!I9,'décompo prix (3)'!I9,'décompo prix (4)'!I9,'decompo prix (5)'!I9,'décompo prix (6)'!I9,'décompo prix (7)'!I9,'décompo prix (8)'!I9,'décompo prix (9)'!I9,'décompo prix (10)'!I9)='décompo prix (2)'!I9,'décompo prix (2)'!$A$7,IF(MIN('décompo prix (3)'!I9,'décompo prix (4)'!I9,'decompo prix (5)'!I9,'décompo prix (6)'!I9,'décompo prix (7)'!I9,'décompo prix (8)'!I9,'décompo prix (9)'!I9,'décompo prix (10)'!I9)='décompo prix (3)'!I9,'décompo prix (3)'!$A$7,IF(MIN('décompo prix (4)'!I9,'decompo prix (5)'!I9,'décompo prix (6)'!I9,'décompo prix (7)'!I9,'décompo prix (8)'!I9,'décompo prix (9)'!I9,'décompo prix (10)'!I9)='décompo prix (4)'!I9,'décompo prix (4)'!$A$7,IF(MIN('decompo prix (5)'!I9,'décompo prix (6)'!I9,'décompo prix (7)'!I9,'décompo prix (8)'!I9,'décompo prix (9)'!I9,'décompo prix (10)'!I9)='decompo prix (5)'!I9,'decompo prix (5)'!$A$7,IF(MIN('décompo prix (6)'!I9,'décompo prix (7)'!I9,'décompo prix (8)'!I9,'décompo prix (9)'!I9,'décompo prix (10)'!I9)='décompo prix (6)'!I9,'décompo prix (6)'!$A$7,IF(MIN('décompo prix (7)'!I9,'décompo prix (8)'!I9,'décompo prix (9)'!I9,'décompo prix (10)'!I9)='décompo prix (7)'!I9,'décompo prix (7)'!$A$7,IF(MIN('décompo prix (8)'!I9,'décompo prix (9)'!I9,'décompo prix (10)'!I9)='décompo prix (8)'!I9,'décompo prix (8)'!$A$7,IF(MIN('décompo prix (9)'!I9,'décompo prix (10)'!I9)='décompo prix (9)'!I9,'décompo prix (9)'!$A$7,'décompo prix (10)'!$A$7)))))))))</f>
        <v>TATA</v>
      </c>
      <c r="X9" s="3" t="str">
        <f>IF(MIN('décompo prix'!J9,'décompo prix (2)'!J9,'décompo prix (3)'!J9,'décompo prix (4)'!J9,'decompo prix (5)'!J9,'décompo prix (6)'!J9,'décompo prix (7)'!J9,'décompo prix (8)'!J9,'décompo prix (9)'!J9,'décompo prix (10)'!J9)='décompo prix'!J9,'décompo prix'!$A$7,IF(MIN('décompo prix (2)'!J9,'décompo prix (3)'!J9,'décompo prix (4)'!J9,'decompo prix (5)'!J9,'décompo prix (6)'!J9,'décompo prix (7)'!J9,'décompo prix (8)'!J9,'décompo prix (9)'!J9,'décompo prix (10)'!J9)='décompo prix (2)'!J9,'décompo prix (2)'!$A$7,IF(MIN('décompo prix (3)'!J9,'décompo prix (4)'!J9,'decompo prix (5)'!J9,'décompo prix (6)'!J9,'décompo prix (7)'!J9,'décompo prix (8)'!J9,'décompo prix (9)'!J9,'décompo prix (10)'!J9)='décompo prix (3)'!J9,'décompo prix (3)'!$A$7,IF(MIN('décompo prix (4)'!J9,'decompo prix (5)'!J9,'décompo prix (6)'!J9,'décompo prix (7)'!J9,'décompo prix (8)'!J9,'décompo prix (9)'!J9,'décompo prix (10)'!J9)='décompo prix (4)'!J9,'décompo prix (4)'!$A$7,IF(MIN('decompo prix (5)'!J9,'décompo prix (6)'!J9,'décompo prix (7)'!J9,'décompo prix (8)'!J9,'décompo prix (9)'!J9,'décompo prix (10)'!J9)='decompo prix (5)'!J9,'decompo prix (5)'!$A$7,IF(MIN('décompo prix (6)'!J9,'décompo prix (7)'!J9,'décompo prix (8)'!J9,'décompo prix (9)'!J9,'décompo prix (10)'!J9)='décompo prix (6)'!J9,'décompo prix (6)'!$A$7,IF(MIN('décompo prix (7)'!J9,'décompo prix (8)'!J9,'décompo prix (9)'!J9,'décompo prix (10)'!J9)='décompo prix (7)'!J9,'décompo prix (7)'!$A$7,IF(MIN('décompo prix (8)'!J9,'décompo prix (9)'!J9,'décompo prix (10)'!J9)='décompo prix (8)'!J9,'décompo prix (8)'!$A$7,IF(MIN('décompo prix (9)'!J9,'décompo prix (10)'!J9)='décompo prix (9)'!J9,'décompo prix (9)'!$A$7,'décompo prix (10)'!$A$7)))))))))</f>
        <v>TATA</v>
      </c>
      <c r="Y9" s="3" t="str">
        <f>IF(MIN('décompo prix'!K9,'décompo prix (2)'!K9,'décompo prix (3)'!K9,'décompo prix (4)'!K9,'decompo prix (5)'!K9,'décompo prix (6)'!K9,'décompo prix (7)'!K9,'décompo prix (8)'!K9,'décompo prix (9)'!K9,'décompo prix (10)'!K9)='décompo prix'!K9,'décompo prix'!$A$7,IF(MIN('décompo prix (2)'!K9,'décompo prix (3)'!K9,'décompo prix (4)'!K9,'decompo prix (5)'!K9,'décompo prix (6)'!K9,'décompo prix (7)'!K9,'décompo prix (8)'!K9,'décompo prix (9)'!K9,'décompo prix (10)'!K9)='décompo prix (2)'!K9,'décompo prix (2)'!$A$7,IF(MIN('décompo prix (3)'!K9,'décompo prix (4)'!K9,'decompo prix (5)'!K9,'décompo prix (6)'!K9,'décompo prix (7)'!K9,'décompo prix (8)'!K9,'décompo prix (9)'!K9,'décompo prix (10)'!K9)='décompo prix (3)'!K9,'décompo prix (3)'!$A$7,IF(MIN('décompo prix (4)'!K9,'decompo prix (5)'!K9,'décompo prix (6)'!K9,'décompo prix (7)'!K9,'décompo prix (8)'!K9,'décompo prix (9)'!K9,'décompo prix (10)'!K9)='décompo prix (4)'!K9,'décompo prix (4)'!$A$7,IF(MIN('decompo prix (5)'!K9,'décompo prix (6)'!K9,'décompo prix (7)'!K9,'décompo prix (8)'!K9,'décompo prix (9)'!K9,'décompo prix (10)'!K9)='decompo prix (5)'!K9,'decompo prix (5)'!$A$7,IF(MIN('décompo prix (6)'!K9,'décompo prix (7)'!K9,'décompo prix (8)'!K9,'décompo prix (9)'!K9,'décompo prix (10)'!K9)='décompo prix (6)'!K9,'décompo prix (6)'!$A$7,IF(MIN('décompo prix (7)'!K9,'décompo prix (8)'!K9,'décompo prix (9)'!K9,'décompo prix (10)'!K9)='décompo prix (7)'!K9,'décompo prix (7)'!$A$7,IF(MIN('décompo prix (8)'!K9,'décompo prix (9)'!K9,'décompo prix (10)'!K9)='décompo prix (8)'!K9,'décompo prix (8)'!$A$7,IF(MIN('décompo prix (9)'!K9,'décompo prix (10)'!K9)='décompo prix (9)'!K9,'décompo prix (9)'!$A$7,'décompo prix (10)'!$A$7)))))))))</f>
        <v>TATA</v>
      </c>
      <c r="Z9" s="3" t="str">
        <f>IF(MIN('décompo prix'!L9,'décompo prix (2)'!L9,'décompo prix (3)'!L9,'décompo prix (4)'!L9,'decompo prix (5)'!L9,'décompo prix (6)'!L9,'décompo prix (7)'!L9,'décompo prix (8)'!L9,'décompo prix (9)'!L9,'décompo prix (10)'!L9)='décompo prix'!L9,'décompo prix'!$A$7,IF(MIN('décompo prix (2)'!L9,'décompo prix (3)'!L9,'décompo prix (4)'!L9,'decompo prix (5)'!L9,'décompo prix (6)'!L9,'décompo prix (7)'!L9,'décompo prix (8)'!L9,'décompo prix (9)'!L9,'décompo prix (10)'!L9)='décompo prix (2)'!L9,'décompo prix (2)'!$A$7,IF(MIN('décompo prix (3)'!L9,'décompo prix (4)'!L9,'decompo prix (5)'!L9,'décompo prix (6)'!L9,'décompo prix (7)'!L9,'décompo prix (8)'!L9,'décompo prix (9)'!L9,'décompo prix (10)'!L9)='décompo prix (3)'!L9,'décompo prix (3)'!$A$7,IF(MIN('décompo prix (4)'!L9,'decompo prix (5)'!L9,'décompo prix (6)'!L9,'décompo prix (7)'!L9,'décompo prix (8)'!L9,'décompo prix (9)'!L9,'décompo prix (10)'!L9)='décompo prix (4)'!L9,'décompo prix (4)'!$A$7,IF(MIN('decompo prix (5)'!L9,'décompo prix (6)'!L9,'décompo prix (7)'!L9,'décompo prix (8)'!L9,'décompo prix (9)'!L9,'décompo prix (10)'!L9)='decompo prix (5)'!L9,'decompo prix (5)'!$A$7,IF(MIN('décompo prix (6)'!L9,'décompo prix (7)'!L9,'décompo prix (8)'!L9,'décompo prix (9)'!L9,'décompo prix (10)'!L9)='décompo prix (6)'!L9,'décompo prix (6)'!$A$7,IF(MIN('décompo prix (7)'!L9,'décompo prix (8)'!L9,'décompo prix (9)'!L9,'décompo prix (10)'!L9)='décompo prix (7)'!L9,'décompo prix (7)'!$A$7,IF(MIN('décompo prix (8)'!L9,'décompo prix (9)'!L9,'décompo prix (10)'!L9)='décompo prix (8)'!L9,'décompo prix (8)'!$A$7,IF(MIN('décompo prix (9)'!L9,'décompo prix (10)'!L9)='décompo prix (9)'!L9,'décompo prix (9)'!$A$7,'décompo prix (10)'!$A$7)))))))))</f>
        <v>TATA</v>
      </c>
      <c r="AA9" s="33"/>
      <c r="AB9" s="27"/>
      <c r="AC9" t="s">
        <v>16</v>
      </c>
      <c r="AD9" s="38">
        <f>SUM('décompo prix'!F10:F101)</f>
        <v>0</v>
      </c>
      <c r="AE9" s="38">
        <f>SUM('décompo prix'!G10:G101)</f>
        <v>2227</v>
      </c>
      <c r="AF9" s="38">
        <f>SUM('décompo prix'!H10:H101)</f>
        <v>2127</v>
      </c>
      <c r="AG9" s="38">
        <f>SUM('décompo prix'!I10:I101)</f>
        <v>2107</v>
      </c>
      <c r="AH9" s="38">
        <f>SUM('décompo prix'!J10:J101)</f>
        <v>1952</v>
      </c>
      <c r="AI9" s="38">
        <f>SUM('décompo prix'!K10:K101)</f>
        <v>1822</v>
      </c>
      <c r="AJ9" s="38">
        <f>SUM('décompo prix'!L10:L101)</f>
        <v>1714</v>
      </c>
      <c r="AK9" s="38">
        <f>SUM('décompo prix'!M10:M101)</f>
        <v>1686</v>
      </c>
      <c r="AL9" s="27"/>
    </row>
    <row r="10" spans="1:39" ht="15" x14ac:dyDescent="0.25">
      <c r="A10" t="s">
        <v>41</v>
      </c>
      <c r="B10" s="1">
        <f>MIN('décompo prix'!F11,'décompo prix (2)'!F11,'décompo prix (3)'!F11,'décompo prix (4)'!F11,'decompo prix (5)'!F11,'décompo prix (6)'!F11,'décompo prix (7)'!F11,'décompo prix (8)'!F11,'décompo prix (9)'!F11,'décompo prix (10)'!F11)</f>
        <v>400</v>
      </c>
      <c r="C10" s="1">
        <f>MIN('décompo prix'!G11,'décompo prix (2)'!G11,'décompo prix (3)'!G11,'décompo prix (4)'!G11,'decompo prix (5)'!G11,'décompo prix (6)'!G11,'décompo prix (7)'!G11,'décompo prix (8)'!G11,'décompo prix (9)'!G11,'décompo prix (10)'!G11)</f>
        <v>400</v>
      </c>
      <c r="D10" s="1">
        <f>MIN('décompo prix'!H11,'décompo prix (2)'!H11,'décompo prix (3)'!H11,'décompo prix (4)'!H11,'decompo prix (5)'!H11,'décompo prix (6)'!H11,'décompo prix (7)'!H11,'décompo prix (8)'!H11,'décompo prix (9)'!H11,'décompo prix (10)'!H11)</f>
        <v>400</v>
      </c>
      <c r="E10" s="1">
        <f>MIN('décompo prix'!I11,'décompo prix (2)'!I11,'décompo prix (3)'!I11,'décompo prix (4)'!I11,'decompo prix (5)'!I11,'décompo prix (6)'!I11,'décompo prix (7)'!I11,'décompo prix (8)'!I11,'décompo prix (9)'!I11,'décompo prix (10)'!I11)</f>
        <v>380</v>
      </c>
      <c r="F10" s="1">
        <f>MIN('décompo prix'!J11,'décompo prix (2)'!J11,'décompo prix (3)'!J11,'décompo prix (4)'!J11,'decompo prix (5)'!J11,'décompo prix (6)'!J11,'décompo prix (7)'!J11,'décompo prix (8)'!J11,'décompo prix (9)'!J11,'décompo prix (10)'!J11)</f>
        <v>380</v>
      </c>
      <c r="G10" s="1">
        <f>MIN('décompo prix'!K11,'décompo prix (2)'!K11,'décompo prix (3)'!K11,'décompo prix (4)'!K11,'decompo prix (5)'!K11,'décompo prix (6)'!K11,'décompo prix (7)'!K11,'décompo prix (8)'!K11,'décompo prix (9)'!K11,'décompo prix (10)'!K11)</f>
        <v>379</v>
      </c>
      <c r="H10" s="1">
        <f>MIN('décompo prix'!L11,'décompo prix (2)'!L11,'décompo prix (3)'!L11,'décompo prix (4)'!L11,'decompo prix (5)'!L11,'décompo prix (6)'!L11,'décompo prix (7)'!L11,'décompo prix (8)'!L11,'décompo prix (9)'!L11,'décompo prix (10)'!L11)</f>
        <v>350</v>
      </c>
      <c r="I10" s="1">
        <f>MIN('décompo prix'!M11,'décompo prix (2)'!M11,'décompo prix (3)'!M11,'décompo prix (4)'!M11,'decompo prix (5)'!M11,'décompo prix (6)'!M11,'décompo prix (7)'!M11,'décompo prix (8)'!M11,'décompo prix (9)'!M11,'décompo prix (10)'!M11)</f>
        <v>340</v>
      </c>
      <c r="J10" s="29"/>
      <c r="K10" s="28"/>
      <c r="L10" s="28"/>
      <c r="M10" s="28"/>
      <c r="N10" s="28"/>
      <c r="O10" s="28"/>
      <c r="P10" s="28"/>
      <c r="Q10" s="28"/>
      <c r="S10" t="s">
        <v>42</v>
      </c>
      <c r="T10" s="3" t="str">
        <f>IF(MIN('décompo prix'!F10,'décompo prix (2)'!F10,'décompo prix (3)'!F10,'décompo prix (4)'!F10,'decompo prix (5)'!F10,'décompo prix (6)'!F10,'décompo prix (7)'!F10,'décompo prix (8)'!F10,'décompo prix (9)'!F10,'décompo prix (10)'!F10)='décompo prix'!F10,'décompo prix'!$A$7,IF(MIN('décompo prix (2)'!F10,'décompo prix (3)'!F10,'décompo prix (4)'!F10,'decompo prix (5)'!F10,'décompo prix (6)'!F10,'décompo prix (7)'!F10,'décompo prix (8)'!F10,'décompo prix (9)'!F10,'décompo prix (10)'!F10)='décompo prix (2)'!F10,'décompo prix (2)'!$A$7,IF(MIN('décompo prix (3)'!F10,'décompo prix (4)'!F10,'decompo prix (5)'!F10,'décompo prix (6)'!F10,'décompo prix (7)'!F10,'décompo prix (8)'!F10,'décompo prix (9)'!F10,'décompo prix (10)'!F10)='décompo prix (3)'!F10,'décompo prix (3)'!$A$7,IF(MIN('décompo prix (4)'!F10,'decompo prix (5)'!F10,'décompo prix (6)'!F10,'décompo prix (7)'!F10,'décompo prix (8)'!F10,'décompo prix (9)'!F10,'décompo prix (10)'!F10)='décompo prix (4)'!F10,'décompo prix (4)'!$A$7,IF(MIN('decompo prix (5)'!F10,'décompo prix (6)'!F10,'décompo prix (7)'!F10,'décompo prix (8)'!F10,'décompo prix (9)'!F10,'décompo prix (10)'!F10)='decompo prix (5)'!F10,'decompo prix (5)'!$A$7,IF(MIN('décompo prix (6)'!F10,'décompo prix (7)'!F10,'décompo prix (8)'!F10,'décompo prix (9)'!F10,'décompo prix (10)'!F10)='décompo prix (6)'!F10,'décompo prix (6)'!$A$7,IF(MIN('décompo prix (7)'!F10,'décompo prix (8)'!F10,'décompo prix (9)'!F10,'décompo prix (10)'!F10)='décompo prix (7)'!F10,'décompo prix (7)'!$A$7,IF(MIN('décompo prix (8)'!F10,'décompo prix (9)'!F10,'décompo prix (10)'!F10)='décompo prix (8)'!F10,'décompo prix (8)'!$A$7,IF(MIN('décompo prix (9)'!F10,'décompo prix (10)'!F10)='décompo prix (9)'!F10,'décompo prix (9)'!$A$7,'décompo prix (10)'!$A$7)))))))))</f>
        <v>SIMON</v>
      </c>
      <c r="U10" s="3" t="str">
        <f>IF(MIN('décompo prix'!G10,'décompo prix (2)'!G10,'décompo prix (3)'!G10,'décompo prix (4)'!G10,'decompo prix (5)'!G10,'décompo prix (6)'!G10,'décompo prix (7)'!G10,'décompo prix (8)'!G10,'décompo prix (9)'!G10,'décompo prix (10)'!G10)='décompo prix'!G10,'décompo prix'!$A$7,IF(MIN('décompo prix (2)'!G10,'décompo prix (3)'!G10,'décompo prix (4)'!G10,'decompo prix (5)'!G10,'décompo prix (6)'!G10,'décompo prix (7)'!G10,'décompo prix (8)'!G10,'décompo prix (9)'!G10,'décompo prix (10)'!G10)='décompo prix (2)'!G10,'décompo prix (2)'!$A$7,IF(MIN('décompo prix (3)'!G10,'décompo prix (4)'!G10,'decompo prix (5)'!G10,'décompo prix (6)'!G10,'décompo prix (7)'!G10,'décompo prix (8)'!G10,'décompo prix (9)'!G10,'décompo prix (10)'!G10)='décompo prix (3)'!G10,'décompo prix (3)'!$A$7,IF(MIN('décompo prix (4)'!G10,'decompo prix (5)'!G10,'décompo prix (6)'!G10,'décompo prix (7)'!G10,'décompo prix (8)'!G10,'décompo prix (9)'!G10,'décompo prix (10)'!G10)='décompo prix (4)'!G10,'décompo prix (4)'!$A$7,IF(MIN('decompo prix (5)'!G10,'décompo prix (6)'!G10,'décompo prix (7)'!G10,'décompo prix (8)'!G10,'décompo prix (9)'!G10,'décompo prix (10)'!G10)='decompo prix (5)'!G10,'decompo prix (5)'!$A$7,IF(MIN('décompo prix (6)'!G10,'décompo prix (7)'!G10,'décompo prix (8)'!G10,'décompo prix (9)'!G10,'décompo prix (10)'!G10)='décompo prix (6)'!G10,'décompo prix (6)'!$A$7,IF(MIN('décompo prix (7)'!G10,'décompo prix (8)'!G10,'décompo prix (9)'!G10,'décompo prix (10)'!G10)='décompo prix (7)'!G10,'décompo prix (7)'!$A$7,IF(MIN('décompo prix (8)'!G10,'décompo prix (9)'!G10,'décompo prix (10)'!G10)='décompo prix (8)'!G10,'décompo prix (8)'!$A$7,IF(MIN('décompo prix (9)'!G10,'décompo prix (10)'!G10)='décompo prix (9)'!G10,'décompo prix (9)'!$A$7,'décompo prix (10)'!$A$7)))))))))</f>
        <v>SIMON</v>
      </c>
      <c r="V10" s="3" t="str">
        <f>IF(MIN('décompo prix'!H10,'décompo prix (2)'!H10,'décompo prix (3)'!H10,'décompo prix (4)'!H10,'decompo prix (5)'!H10,'décompo prix (6)'!H10,'décompo prix (7)'!H10,'décompo prix (8)'!H10,'décompo prix (9)'!H10,'décompo prix (10)'!H10)='décompo prix'!H10,'décompo prix'!$A$7,IF(MIN('décompo prix (2)'!H10,'décompo prix (3)'!H10,'décompo prix (4)'!H10,'decompo prix (5)'!H10,'décompo prix (6)'!H10,'décompo prix (7)'!H10,'décompo prix (8)'!H10,'décompo prix (9)'!H10,'décompo prix (10)'!H10)='décompo prix (2)'!H10,'décompo prix (2)'!$A$7,IF(MIN('décompo prix (3)'!H10,'décompo prix (4)'!H10,'decompo prix (5)'!H10,'décompo prix (6)'!H10,'décompo prix (7)'!H10,'décompo prix (8)'!H10,'décompo prix (9)'!H10,'décompo prix (10)'!H10)='décompo prix (3)'!H10,'décompo prix (3)'!$A$7,IF(MIN('décompo prix (4)'!H10,'decompo prix (5)'!H10,'décompo prix (6)'!H10,'décompo prix (7)'!H10,'décompo prix (8)'!H10,'décompo prix (9)'!H10,'décompo prix (10)'!H10)='décompo prix (4)'!H10,'décompo prix (4)'!$A$7,IF(MIN('decompo prix (5)'!H10,'décompo prix (6)'!H10,'décompo prix (7)'!H10,'décompo prix (8)'!H10,'décompo prix (9)'!H10,'décompo prix (10)'!H10)='decompo prix (5)'!H10,'decompo prix (5)'!$A$7,IF(MIN('décompo prix (6)'!H10,'décompo prix (7)'!H10,'décompo prix (8)'!H10,'décompo prix (9)'!H10,'décompo prix (10)'!H10)='décompo prix (6)'!H10,'décompo prix (6)'!$A$7,IF(MIN('décompo prix (7)'!H10,'décompo prix (8)'!H10,'décompo prix (9)'!H10,'décompo prix (10)'!H10)='décompo prix (7)'!H10,'décompo prix (7)'!$A$7,IF(MIN('décompo prix (8)'!H10,'décompo prix (9)'!H10,'décompo prix (10)'!H10)='décompo prix (8)'!H10,'décompo prix (8)'!$A$7,IF(MIN('décompo prix (9)'!H10,'décompo prix (10)'!H10)='décompo prix (9)'!H10,'décompo prix (9)'!$A$7,'décompo prix (10)'!$A$7)))))))))</f>
        <v>SIMON</v>
      </c>
      <c r="W10" s="3" t="str">
        <f>IF(MIN('décompo prix'!I10,'décompo prix (2)'!I10,'décompo prix (3)'!I10,'décompo prix (4)'!I10,'decompo prix (5)'!I10,'décompo prix (6)'!I10,'décompo prix (7)'!I10,'décompo prix (8)'!I10,'décompo prix (9)'!I10,'décompo prix (10)'!I10)='décompo prix'!I10,'décompo prix'!$A$7,IF(MIN('décompo prix (2)'!I10,'décompo prix (3)'!I10,'décompo prix (4)'!I10,'decompo prix (5)'!I10,'décompo prix (6)'!I10,'décompo prix (7)'!I10,'décompo prix (8)'!I10,'décompo prix (9)'!I10,'décompo prix (10)'!I10)='décompo prix (2)'!I10,'décompo prix (2)'!$A$7,IF(MIN('décompo prix (3)'!I10,'décompo prix (4)'!I10,'decompo prix (5)'!I10,'décompo prix (6)'!I10,'décompo prix (7)'!I10,'décompo prix (8)'!I10,'décompo prix (9)'!I10,'décompo prix (10)'!I10)='décompo prix (3)'!I10,'décompo prix (3)'!$A$7,IF(MIN('décompo prix (4)'!I10,'decompo prix (5)'!I10,'décompo prix (6)'!I10,'décompo prix (7)'!I10,'décompo prix (8)'!I10,'décompo prix (9)'!I10,'décompo prix (10)'!I10)='décompo prix (4)'!I10,'décompo prix (4)'!$A$7,IF(MIN('decompo prix (5)'!I10,'décompo prix (6)'!I10,'décompo prix (7)'!I10,'décompo prix (8)'!I10,'décompo prix (9)'!I10,'décompo prix (10)'!I10)='decompo prix (5)'!I10,'decompo prix (5)'!$A$7,IF(MIN('décompo prix (6)'!I10,'décompo prix (7)'!I10,'décompo prix (8)'!I10,'décompo prix (9)'!I10,'décompo prix (10)'!I10)='décompo prix (6)'!I10,'décompo prix (6)'!$A$7,IF(MIN('décompo prix (7)'!I10,'décompo prix (8)'!I10,'décompo prix (9)'!I10,'décompo prix (10)'!I10)='décompo prix (7)'!I10,'décompo prix (7)'!$A$7,IF(MIN('décompo prix (8)'!I10,'décompo prix (9)'!I10,'décompo prix (10)'!I10)='décompo prix (8)'!I10,'décompo prix (8)'!$A$7,IF(MIN('décompo prix (9)'!I10,'décompo prix (10)'!I10)='décompo prix (9)'!I10,'décompo prix (9)'!$A$7,'décompo prix (10)'!$A$7)))))))))</f>
        <v>SIMON</v>
      </c>
      <c r="X10" s="3" t="str">
        <f>IF(MIN('décompo prix'!J10,'décompo prix (2)'!J10,'décompo prix (3)'!J10,'décompo prix (4)'!J10,'decompo prix (5)'!J10,'décompo prix (6)'!J10,'décompo prix (7)'!J10,'décompo prix (8)'!J10,'décompo prix (9)'!J10,'décompo prix (10)'!J10)='décompo prix'!J10,'décompo prix'!$A$7,IF(MIN('décompo prix (2)'!J10,'décompo prix (3)'!J10,'décompo prix (4)'!J10,'decompo prix (5)'!J10,'décompo prix (6)'!J10,'décompo prix (7)'!J10,'décompo prix (8)'!J10,'décompo prix (9)'!J10,'décompo prix (10)'!J10)='décompo prix (2)'!J10,'décompo prix (2)'!$A$7,IF(MIN('décompo prix (3)'!J10,'décompo prix (4)'!J10,'decompo prix (5)'!J10,'décompo prix (6)'!J10,'décompo prix (7)'!J10,'décompo prix (8)'!J10,'décompo prix (9)'!J10,'décompo prix (10)'!J10)='décompo prix (3)'!J10,'décompo prix (3)'!$A$7,IF(MIN('décompo prix (4)'!J10,'decompo prix (5)'!J10,'décompo prix (6)'!J10,'décompo prix (7)'!J10,'décompo prix (8)'!J10,'décompo prix (9)'!J10,'décompo prix (10)'!J10)='décompo prix (4)'!J10,'décompo prix (4)'!$A$7,IF(MIN('decompo prix (5)'!J10,'décompo prix (6)'!J10,'décompo prix (7)'!J10,'décompo prix (8)'!J10,'décompo prix (9)'!J10,'décompo prix (10)'!J10)='decompo prix (5)'!J10,'decompo prix (5)'!$A$7,IF(MIN('décompo prix (6)'!J10,'décompo prix (7)'!J10,'décompo prix (8)'!J10,'décompo prix (9)'!J10,'décompo prix (10)'!J10)='décompo prix (6)'!J10,'décompo prix (6)'!$A$7,IF(MIN('décompo prix (7)'!J10,'décompo prix (8)'!J10,'décompo prix (9)'!J10,'décompo prix (10)'!J10)='décompo prix (7)'!J10,'décompo prix (7)'!$A$7,IF(MIN('décompo prix (8)'!J10,'décompo prix (9)'!J10,'décompo prix (10)'!J10)='décompo prix (8)'!J10,'décompo prix (8)'!$A$7,IF(MIN('décompo prix (9)'!J10,'décompo prix (10)'!J10)='décompo prix (9)'!J10,'décompo prix (9)'!$A$7,'décompo prix (10)'!$A$7)))))))))</f>
        <v>papa</v>
      </c>
      <c r="Y10" s="3" t="str">
        <f>IF(MIN('décompo prix'!K10,'décompo prix (2)'!K10,'décompo prix (3)'!K10,'décompo prix (4)'!K10,'decompo prix (5)'!K10,'décompo prix (6)'!K10,'décompo prix (7)'!K10,'décompo prix (8)'!K10,'décompo prix (9)'!K10,'décompo prix (10)'!K10)='décompo prix'!K10,'décompo prix'!$A$7,IF(MIN('décompo prix (2)'!K10,'décompo prix (3)'!K10,'décompo prix (4)'!K10,'decompo prix (5)'!K10,'décompo prix (6)'!K10,'décompo prix (7)'!K10,'décompo prix (8)'!K10,'décompo prix (9)'!K10,'décompo prix (10)'!K10)='décompo prix (2)'!K10,'décompo prix (2)'!$A$7,IF(MIN('décompo prix (3)'!K10,'décompo prix (4)'!K10,'decompo prix (5)'!K10,'décompo prix (6)'!K10,'décompo prix (7)'!K10,'décompo prix (8)'!K10,'décompo prix (9)'!K10,'décompo prix (10)'!K10)='décompo prix (3)'!K10,'décompo prix (3)'!$A$7,IF(MIN('décompo prix (4)'!K10,'decompo prix (5)'!K10,'décompo prix (6)'!K10,'décompo prix (7)'!K10,'décompo prix (8)'!K10,'décompo prix (9)'!K10,'décompo prix (10)'!K10)='décompo prix (4)'!K10,'décompo prix (4)'!$A$7,IF(MIN('decompo prix (5)'!K10,'décompo prix (6)'!K10,'décompo prix (7)'!K10,'décompo prix (8)'!K10,'décompo prix (9)'!K10,'décompo prix (10)'!K10)='decompo prix (5)'!K10,'decompo prix (5)'!$A$7,IF(MIN('décompo prix (6)'!K10,'décompo prix (7)'!K10,'décompo prix (8)'!K10,'décompo prix (9)'!K10,'décompo prix (10)'!K10)='décompo prix (6)'!K10,'décompo prix (6)'!$A$7,IF(MIN('décompo prix (7)'!K10,'décompo prix (8)'!K10,'décompo prix (9)'!K10,'décompo prix (10)'!K10)='décompo prix (7)'!K10,'décompo prix (7)'!$A$7,IF(MIN('décompo prix (8)'!K10,'décompo prix (9)'!K10,'décompo prix (10)'!K10)='décompo prix (8)'!K10,'décompo prix (8)'!$A$7,IF(MIN('décompo prix (9)'!K10,'décompo prix (10)'!K10)='décompo prix (9)'!K10,'décompo prix (9)'!$A$7,'décompo prix (10)'!$A$7)))))))))</f>
        <v>SIMON</v>
      </c>
      <c r="Z10" s="3" t="str">
        <f>IF(MIN('décompo prix'!L10,'décompo prix (2)'!L10,'décompo prix (3)'!L10,'décompo prix (4)'!L10,'decompo prix (5)'!L10,'décompo prix (6)'!L10,'décompo prix (7)'!L10,'décompo prix (8)'!L10,'décompo prix (9)'!L10,'décompo prix (10)'!L10)='décompo prix'!L10,'décompo prix'!$A$7,IF(MIN('décompo prix (2)'!L10,'décompo prix (3)'!L10,'décompo prix (4)'!L10,'decompo prix (5)'!L10,'décompo prix (6)'!L10,'décompo prix (7)'!L10,'décompo prix (8)'!L10,'décompo prix (9)'!L10,'décompo prix (10)'!L10)='décompo prix (2)'!L10,'décompo prix (2)'!$A$7,IF(MIN('décompo prix (3)'!L10,'décompo prix (4)'!L10,'decompo prix (5)'!L10,'décompo prix (6)'!L10,'décompo prix (7)'!L10,'décompo prix (8)'!L10,'décompo prix (9)'!L10,'décompo prix (10)'!L10)='décompo prix (3)'!L10,'décompo prix (3)'!$A$7,IF(MIN('décompo prix (4)'!L10,'decompo prix (5)'!L10,'décompo prix (6)'!L10,'décompo prix (7)'!L10,'décompo prix (8)'!L10,'décompo prix (9)'!L10,'décompo prix (10)'!L10)='décompo prix (4)'!L10,'décompo prix (4)'!$A$7,IF(MIN('decompo prix (5)'!L10,'décompo prix (6)'!L10,'décompo prix (7)'!L10,'décompo prix (8)'!L10,'décompo prix (9)'!L10,'décompo prix (10)'!L10)='decompo prix (5)'!L10,'decompo prix (5)'!$A$7,IF(MIN('décompo prix (6)'!L10,'décompo prix (7)'!L10,'décompo prix (8)'!L10,'décompo prix (9)'!L10,'décompo prix (10)'!L10)='décompo prix (6)'!L10,'décompo prix (6)'!$A$7,IF(MIN('décompo prix (7)'!L10,'décompo prix (8)'!L10,'décompo prix (9)'!L10,'décompo prix (10)'!L10)='décompo prix (7)'!L10,'décompo prix (7)'!$A$7,IF(MIN('décompo prix (8)'!L10,'décompo prix (9)'!L10,'décompo prix (10)'!L10)='décompo prix (8)'!L10,'décompo prix (8)'!$A$7,IF(MIN('décompo prix (9)'!L10,'décompo prix (10)'!L10)='décompo prix (9)'!L10,'décompo prix (9)'!$A$7,'décompo prix (10)'!$A$7)))))))))</f>
        <v>SIMON</v>
      </c>
      <c r="AA10" s="33"/>
      <c r="AB10" s="27"/>
      <c r="AC10" t="s">
        <v>17</v>
      </c>
      <c r="AD10" s="38">
        <f>SUM('décompo prix (2)'!F10:F231)</f>
        <v>1430</v>
      </c>
      <c r="AE10" s="38">
        <f>SUM('décompo prix (2)'!G10:G231)</f>
        <v>2337</v>
      </c>
      <c r="AF10" s="38">
        <f>SUM('décompo prix (2)'!H10:H231)</f>
        <v>2137</v>
      </c>
      <c r="AG10" s="38">
        <f>SUM('décompo prix (2)'!I10:I231)</f>
        <v>2037</v>
      </c>
      <c r="AH10" s="38">
        <f>SUM('décompo prix (2)'!J10:J231)</f>
        <v>1862</v>
      </c>
      <c r="AI10" s="38">
        <f>SUM('décompo prix (2)'!K10:K231)</f>
        <v>1828</v>
      </c>
      <c r="AJ10" s="38">
        <f>SUM('décompo prix (2)'!L10:L231)</f>
        <v>1748</v>
      </c>
      <c r="AK10" s="38">
        <f>SUM('décompo prix (2)'!M10:M231)</f>
        <v>1668</v>
      </c>
    </row>
    <row r="11" spans="1:39" ht="15" x14ac:dyDescent="0.25">
      <c r="A11" t="s">
        <v>42</v>
      </c>
      <c r="B11" s="1">
        <f>MIN('décompo prix'!F12,'décompo prix (2)'!F12,'décompo prix (3)'!F12,'décompo prix (4)'!F12,'decompo prix (5)'!F12,'décompo prix (6)'!F12,'décompo prix (7)'!F12,'décompo prix (8)'!F12,'décompo prix (9)'!F12,'décompo prix (10)'!F12)</f>
        <v>200</v>
      </c>
      <c r="C11" s="1">
        <f>MIN('décompo prix'!G12,'décompo prix (2)'!G12,'décompo prix (3)'!G12,'décompo prix (4)'!G12,'decompo prix (5)'!G12,'décompo prix (6)'!G12,'décompo prix (7)'!G12,'décompo prix (8)'!G12,'décompo prix (9)'!G12,'décompo prix (10)'!G12)</f>
        <v>180</v>
      </c>
      <c r="D11" s="1">
        <f>MIN('décompo prix'!H12,'décompo prix (2)'!H12,'décompo prix (3)'!H12,'décompo prix (4)'!H12,'decompo prix (5)'!H12,'décompo prix (6)'!H12,'décompo prix (7)'!H12,'décompo prix (8)'!H12,'décompo prix (9)'!H12,'décompo prix (10)'!H12)</f>
        <v>180</v>
      </c>
      <c r="E11" s="1">
        <f>MIN('décompo prix'!I12,'décompo prix (2)'!I12,'décompo prix (3)'!I12,'décompo prix (4)'!I12,'decompo prix (5)'!I12,'décompo prix (6)'!I12,'décompo prix (7)'!I12,'décompo prix (8)'!I12,'décompo prix (9)'!I12,'décompo prix (10)'!I12)</f>
        <v>180</v>
      </c>
      <c r="F11" s="1">
        <f>MIN('décompo prix'!J12,'décompo prix (2)'!J12,'décompo prix (3)'!J12,'décompo prix (4)'!J12,'decompo prix (5)'!J12,'décompo prix (6)'!J12,'décompo prix (7)'!J12,'décompo prix (8)'!J12,'décompo prix (9)'!J12,'décompo prix (10)'!J12)</f>
        <v>180</v>
      </c>
      <c r="G11" s="1">
        <f>MIN('décompo prix'!K12,'décompo prix (2)'!K12,'décompo prix (3)'!K12,'décompo prix (4)'!K12,'decompo prix (5)'!K12,'décompo prix (6)'!K12,'décompo prix (7)'!K12,'décompo prix (8)'!K12,'décompo prix (9)'!K12,'décompo prix (10)'!K12)</f>
        <v>170</v>
      </c>
      <c r="H11" s="1">
        <f>MIN('décompo prix'!L12,'décompo prix (2)'!L12,'décompo prix (3)'!L12,'décompo prix (4)'!L12,'decompo prix (5)'!L12,'décompo prix (6)'!L12,'décompo prix (7)'!L12,'décompo prix (8)'!L12,'décompo prix (9)'!L12,'décompo prix (10)'!L12)</f>
        <v>170</v>
      </c>
      <c r="I11" s="1">
        <f>MIN('décompo prix'!M12,'décompo prix (2)'!M12,'décompo prix (3)'!M12,'décompo prix (4)'!M12,'decompo prix (5)'!M12,'décompo prix (6)'!M12,'décompo prix (7)'!M12,'décompo prix (8)'!M12,'décompo prix (9)'!M12,'décompo prix (10)'!M12)</f>
        <v>170</v>
      </c>
      <c r="J11" s="28"/>
      <c r="K11" s="28"/>
      <c r="L11" s="28"/>
      <c r="M11" s="28"/>
      <c r="N11" s="28"/>
      <c r="O11" s="28"/>
      <c r="P11" s="28"/>
      <c r="Q11" s="28"/>
      <c r="S11" t="s">
        <v>28</v>
      </c>
      <c r="T11" s="3" t="str">
        <f>IF(MIN('décompo prix'!F11,'décompo prix (2)'!F11,'décompo prix (3)'!F11,'décompo prix (4)'!F11,'decompo prix (5)'!F11,'décompo prix (6)'!F11,'décompo prix (7)'!F11,'décompo prix (8)'!F11,'décompo prix (9)'!F11,'décompo prix (10)'!F11)='décompo prix'!F11,'décompo prix'!$A$7,IF(MIN('décompo prix (2)'!F11,'décompo prix (3)'!F11,'décompo prix (4)'!F11,'decompo prix (5)'!F11,'décompo prix (6)'!F11,'décompo prix (7)'!F11,'décompo prix (8)'!F11,'décompo prix (9)'!F11,'décompo prix (10)'!F11)='décompo prix (2)'!F11,'décompo prix (2)'!$A$7,IF(MIN('décompo prix (3)'!F11,'décompo prix (4)'!F11,'decompo prix (5)'!F11,'décompo prix (6)'!F11,'décompo prix (7)'!F11,'décompo prix (8)'!F11,'décompo prix (9)'!F11,'décompo prix (10)'!F11)='décompo prix (3)'!F11,'décompo prix (3)'!$A$7,IF(MIN('décompo prix (4)'!F11,'decompo prix (5)'!F11,'décompo prix (6)'!F11,'décompo prix (7)'!F11,'décompo prix (8)'!F11,'décompo prix (9)'!F11,'décompo prix (10)'!F11)='décompo prix (4)'!F11,'décompo prix (4)'!$A$7,IF(MIN('decompo prix (5)'!F11,'décompo prix (6)'!F11,'décompo prix (7)'!F11,'décompo prix (8)'!F11,'décompo prix (9)'!F11,'décompo prix (10)'!F11)='decompo prix (5)'!F11,'decompo prix (5)'!$A$7,IF(MIN('décompo prix (6)'!F11,'décompo prix (7)'!F11,'décompo prix (8)'!F11,'décompo prix (9)'!F11,'décompo prix (10)'!F11)='décompo prix (6)'!F11,'décompo prix (6)'!$A$7,IF(MIN('décompo prix (7)'!F11,'décompo prix (8)'!F11,'décompo prix (9)'!F11,'décompo prix (10)'!F11)='décompo prix (7)'!F11,'décompo prix (7)'!$A$7,IF(MIN('décompo prix (8)'!F11,'décompo prix (9)'!F11,'décompo prix (10)'!F11)='décompo prix (8)'!F11,'décompo prix (8)'!$A$7,IF(MIN('décompo prix (9)'!F11,'décompo prix (10)'!F11)='décompo prix (9)'!F11,'décompo prix (9)'!$A$7,'décompo prix (10)'!$A$7)))))))))</f>
        <v>SOSO</v>
      </c>
      <c r="U11" s="3" t="str">
        <f>IF(MIN('décompo prix'!G11,'décompo prix (2)'!G11,'décompo prix (3)'!G11,'décompo prix (4)'!G11,'decompo prix (5)'!G11,'décompo prix (6)'!G11,'décompo prix (7)'!G11,'décompo prix (8)'!G11,'décompo prix (9)'!G11,'décompo prix (10)'!G11)='décompo prix'!G11,'décompo prix'!$A$7,IF(MIN('décompo prix (2)'!G11,'décompo prix (3)'!G11,'décompo prix (4)'!G11,'decompo prix (5)'!G11,'décompo prix (6)'!G11,'décompo prix (7)'!G11,'décompo prix (8)'!G11,'décompo prix (9)'!G11,'décompo prix (10)'!G11)='décompo prix (2)'!G11,'décompo prix (2)'!$A$7,IF(MIN('décompo prix (3)'!G11,'décompo prix (4)'!G11,'decompo prix (5)'!G11,'décompo prix (6)'!G11,'décompo prix (7)'!G11,'décompo prix (8)'!G11,'décompo prix (9)'!G11,'décompo prix (10)'!G11)='décompo prix (3)'!G11,'décompo prix (3)'!$A$7,IF(MIN('décompo prix (4)'!G11,'decompo prix (5)'!G11,'décompo prix (6)'!G11,'décompo prix (7)'!G11,'décompo prix (8)'!G11,'décompo prix (9)'!G11,'décompo prix (10)'!G11)='décompo prix (4)'!G11,'décompo prix (4)'!$A$7,IF(MIN('decompo prix (5)'!G11,'décompo prix (6)'!G11,'décompo prix (7)'!G11,'décompo prix (8)'!G11,'décompo prix (9)'!G11,'décompo prix (10)'!G11)='decompo prix (5)'!G11,'decompo prix (5)'!$A$7,IF(MIN('décompo prix (6)'!G11,'décompo prix (7)'!G11,'décompo prix (8)'!G11,'décompo prix (9)'!G11,'décompo prix (10)'!G11)='décompo prix (6)'!G11,'décompo prix (6)'!$A$7,IF(MIN('décompo prix (7)'!G11,'décompo prix (8)'!G11,'décompo prix (9)'!G11,'décompo prix (10)'!G11)='décompo prix (7)'!G11,'décompo prix (7)'!$A$7,IF(MIN('décompo prix (8)'!G11,'décompo prix (9)'!G11,'décompo prix (10)'!G11)='décompo prix (8)'!G11,'décompo prix (8)'!$A$7,IF(MIN('décompo prix (9)'!G11,'décompo prix (10)'!G11)='décompo prix (9)'!G11,'décompo prix (9)'!$A$7,'décompo prix (10)'!$A$7)))))))))</f>
        <v>SOSO</v>
      </c>
      <c r="V11" s="3" t="str">
        <f>IF(MIN('décompo prix'!H11,'décompo prix (2)'!H11,'décompo prix (3)'!H11,'décompo prix (4)'!H11,'decompo prix (5)'!H11,'décompo prix (6)'!H11,'décompo prix (7)'!H11,'décompo prix (8)'!H11,'décompo prix (9)'!H11,'décompo prix (10)'!H11)='décompo prix'!H11,'décompo prix'!$A$7,IF(MIN('décompo prix (2)'!H11,'décompo prix (3)'!H11,'décompo prix (4)'!H11,'decompo prix (5)'!H11,'décompo prix (6)'!H11,'décompo prix (7)'!H11,'décompo prix (8)'!H11,'décompo prix (9)'!H11,'décompo prix (10)'!H11)='décompo prix (2)'!H11,'décompo prix (2)'!$A$7,IF(MIN('décompo prix (3)'!H11,'décompo prix (4)'!H11,'decompo prix (5)'!H11,'décompo prix (6)'!H11,'décompo prix (7)'!H11,'décompo prix (8)'!H11,'décompo prix (9)'!H11,'décompo prix (10)'!H11)='décompo prix (3)'!H11,'décompo prix (3)'!$A$7,IF(MIN('décompo prix (4)'!H11,'decompo prix (5)'!H11,'décompo prix (6)'!H11,'décompo prix (7)'!H11,'décompo prix (8)'!H11,'décompo prix (9)'!H11,'décompo prix (10)'!H11)='décompo prix (4)'!H11,'décompo prix (4)'!$A$7,IF(MIN('decompo prix (5)'!H11,'décompo prix (6)'!H11,'décompo prix (7)'!H11,'décompo prix (8)'!H11,'décompo prix (9)'!H11,'décompo prix (10)'!H11)='decompo prix (5)'!H11,'decompo prix (5)'!$A$7,IF(MIN('décompo prix (6)'!H11,'décompo prix (7)'!H11,'décompo prix (8)'!H11,'décompo prix (9)'!H11,'décompo prix (10)'!H11)='décompo prix (6)'!H11,'décompo prix (6)'!$A$7,IF(MIN('décompo prix (7)'!H11,'décompo prix (8)'!H11,'décompo prix (9)'!H11,'décompo prix (10)'!H11)='décompo prix (7)'!H11,'décompo prix (7)'!$A$7,IF(MIN('décompo prix (8)'!H11,'décompo prix (9)'!H11,'décompo prix (10)'!H11)='décompo prix (8)'!H11,'décompo prix (8)'!$A$7,IF(MIN('décompo prix (9)'!H11,'décompo prix (10)'!H11)='décompo prix (9)'!H11,'décompo prix (9)'!$A$7,'décompo prix (10)'!$A$7)))))))))</f>
        <v>SOSO</v>
      </c>
      <c r="W11" s="3" t="str">
        <f>IF(MIN('décompo prix'!I11,'décompo prix (2)'!I11,'décompo prix (3)'!I11,'décompo prix (4)'!I11,'decompo prix (5)'!I11,'décompo prix (6)'!I11,'décompo prix (7)'!I11,'décompo prix (8)'!I11,'décompo prix (9)'!I11,'décompo prix (10)'!I11)='décompo prix'!I11,'décompo prix'!$A$7,IF(MIN('décompo prix (2)'!I11,'décompo prix (3)'!I11,'décompo prix (4)'!I11,'decompo prix (5)'!I11,'décompo prix (6)'!I11,'décompo prix (7)'!I11,'décompo prix (8)'!I11,'décompo prix (9)'!I11,'décompo prix (10)'!I11)='décompo prix (2)'!I11,'décompo prix (2)'!$A$7,IF(MIN('décompo prix (3)'!I11,'décompo prix (4)'!I11,'decompo prix (5)'!I11,'décompo prix (6)'!I11,'décompo prix (7)'!I11,'décompo prix (8)'!I11,'décompo prix (9)'!I11,'décompo prix (10)'!I11)='décompo prix (3)'!I11,'décompo prix (3)'!$A$7,IF(MIN('décompo prix (4)'!I11,'decompo prix (5)'!I11,'décompo prix (6)'!I11,'décompo prix (7)'!I11,'décompo prix (8)'!I11,'décompo prix (9)'!I11,'décompo prix (10)'!I11)='décompo prix (4)'!I11,'décompo prix (4)'!$A$7,IF(MIN('decompo prix (5)'!I11,'décompo prix (6)'!I11,'décompo prix (7)'!I11,'décompo prix (8)'!I11,'décompo prix (9)'!I11,'décompo prix (10)'!I11)='decompo prix (5)'!I11,'decompo prix (5)'!$A$7,IF(MIN('décompo prix (6)'!I11,'décompo prix (7)'!I11,'décompo prix (8)'!I11,'décompo prix (9)'!I11,'décompo prix (10)'!I11)='décompo prix (6)'!I11,'décompo prix (6)'!$A$7,IF(MIN('décompo prix (7)'!I11,'décompo prix (8)'!I11,'décompo prix (9)'!I11,'décompo prix (10)'!I11)='décompo prix (7)'!I11,'décompo prix (7)'!$A$7,IF(MIN('décompo prix (8)'!I11,'décompo prix (9)'!I11,'décompo prix (10)'!I11)='décompo prix (8)'!I11,'décompo prix (8)'!$A$7,IF(MIN('décompo prix (9)'!I11,'décompo prix (10)'!I11)='décompo prix (9)'!I11,'décompo prix (9)'!$A$7,'décompo prix (10)'!$A$7)))))))))</f>
        <v>SOSO</v>
      </c>
      <c r="X11" s="3" t="str">
        <f>IF(MIN('décompo prix'!J11,'décompo prix (2)'!J11,'décompo prix (3)'!J11,'décompo prix (4)'!J11,'decompo prix (5)'!J11,'décompo prix (6)'!J11,'décompo prix (7)'!J11,'décompo prix (8)'!J11,'décompo prix (9)'!J11,'décompo prix (10)'!J11)='décompo prix'!J11,'décompo prix'!$A$7,IF(MIN('décompo prix (2)'!J11,'décompo prix (3)'!J11,'décompo prix (4)'!J11,'decompo prix (5)'!J11,'décompo prix (6)'!J11,'décompo prix (7)'!J11,'décompo prix (8)'!J11,'décompo prix (9)'!J11,'décompo prix (10)'!J11)='décompo prix (2)'!J11,'décompo prix (2)'!$A$7,IF(MIN('décompo prix (3)'!J11,'décompo prix (4)'!J11,'decompo prix (5)'!J11,'décompo prix (6)'!J11,'décompo prix (7)'!J11,'décompo prix (8)'!J11,'décompo prix (9)'!J11,'décompo prix (10)'!J11)='décompo prix (3)'!J11,'décompo prix (3)'!$A$7,IF(MIN('décompo prix (4)'!J11,'decompo prix (5)'!J11,'décompo prix (6)'!J11,'décompo prix (7)'!J11,'décompo prix (8)'!J11,'décompo prix (9)'!J11,'décompo prix (10)'!J11)='décompo prix (4)'!J11,'décompo prix (4)'!$A$7,IF(MIN('decompo prix (5)'!J11,'décompo prix (6)'!J11,'décompo prix (7)'!J11,'décompo prix (8)'!J11,'décompo prix (9)'!J11,'décompo prix (10)'!J11)='decompo prix (5)'!J11,'decompo prix (5)'!$A$7,IF(MIN('décompo prix (6)'!J11,'décompo prix (7)'!J11,'décompo prix (8)'!J11,'décompo prix (9)'!J11,'décompo prix (10)'!J11)='décompo prix (6)'!J11,'décompo prix (6)'!$A$7,IF(MIN('décompo prix (7)'!J11,'décompo prix (8)'!J11,'décompo prix (9)'!J11,'décompo prix (10)'!J11)='décompo prix (7)'!J11,'décompo prix (7)'!$A$7,IF(MIN('décompo prix (8)'!J11,'décompo prix (9)'!J11,'décompo prix (10)'!J11)='décompo prix (8)'!J11,'décompo prix (8)'!$A$7,IF(MIN('décompo prix (9)'!J11,'décompo prix (10)'!J11)='décompo prix (9)'!J11,'décompo prix (9)'!$A$7,'décompo prix (10)'!$A$7)))))))))</f>
        <v>FIFOU</v>
      </c>
      <c r="Y11" s="3" t="str">
        <f>IF(MIN('décompo prix'!K11,'décompo prix (2)'!K11,'décompo prix (3)'!K11,'décompo prix (4)'!K11,'decompo prix (5)'!K11,'décompo prix (6)'!K11,'décompo prix (7)'!K11,'décompo prix (8)'!K11,'décompo prix (9)'!K11,'décompo prix (10)'!K11)='décompo prix'!K11,'décompo prix'!$A$7,IF(MIN('décompo prix (2)'!K11,'décompo prix (3)'!K11,'décompo prix (4)'!K11,'decompo prix (5)'!K11,'décompo prix (6)'!K11,'décompo prix (7)'!K11,'décompo prix (8)'!K11,'décompo prix (9)'!K11,'décompo prix (10)'!K11)='décompo prix (2)'!K11,'décompo prix (2)'!$A$7,IF(MIN('décompo prix (3)'!K11,'décompo prix (4)'!K11,'decompo prix (5)'!K11,'décompo prix (6)'!K11,'décompo prix (7)'!K11,'décompo prix (8)'!K11,'décompo prix (9)'!K11,'décompo prix (10)'!K11)='décompo prix (3)'!K11,'décompo prix (3)'!$A$7,IF(MIN('décompo prix (4)'!K11,'decompo prix (5)'!K11,'décompo prix (6)'!K11,'décompo prix (7)'!K11,'décompo prix (8)'!K11,'décompo prix (9)'!K11,'décompo prix (10)'!K11)='décompo prix (4)'!K11,'décompo prix (4)'!$A$7,IF(MIN('decompo prix (5)'!K11,'décompo prix (6)'!K11,'décompo prix (7)'!K11,'décompo prix (8)'!K11,'décompo prix (9)'!K11,'décompo prix (10)'!K11)='decompo prix (5)'!K11,'decompo prix (5)'!$A$7,IF(MIN('décompo prix (6)'!K11,'décompo prix (7)'!K11,'décompo prix (8)'!K11,'décompo prix (9)'!K11,'décompo prix (10)'!K11)='décompo prix (6)'!K11,'décompo prix (6)'!$A$7,IF(MIN('décompo prix (7)'!K11,'décompo prix (8)'!K11,'décompo prix (9)'!K11,'décompo prix (10)'!K11)='décompo prix (7)'!K11,'décompo prix (7)'!$A$7,IF(MIN('décompo prix (8)'!K11,'décompo prix (9)'!K11,'décompo prix (10)'!K11)='décompo prix (8)'!K11,'décompo prix (8)'!$A$7,IF(MIN('décompo prix (9)'!K11,'décompo prix (10)'!K11)='décompo prix (9)'!K11,'décompo prix (9)'!$A$7,'décompo prix (10)'!$A$7)))))))))</f>
        <v>TATA</v>
      </c>
      <c r="Z11" s="3" t="str">
        <f>IF(MIN('décompo prix'!L11,'décompo prix (2)'!L11,'décompo prix (3)'!L11,'décompo prix (4)'!L11,'decompo prix (5)'!L11,'décompo prix (6)'!L11,'décompo prix (7)'!L11,'décompo prix (8)'!L11,'décompo prix (9)'!L11,'décompo prix (10)'!L11)='décompo prix'!L11,'décompo prix'!$A$7,IF(MIN('décompo prix (2)'!L11,'décompo prix (3)'!L11,'décompo prix (4)'!L11,'decompo prix (5)'!L11,'décompo prix (6)'!L11,'décompo prix (7)'!L11,'décompo prix (8)'!L11,'décompo prix (9)'!L11,'décompo prix (10)'!L11)='décompo prix (2)'!L11,'décompo prix (2)'!$A$7,IF(MIN('décompo prix (3)'!L11,'décompo prix (4)'!L11,'decompo prix (5)'!L11,'décompo prix (6)'!L11,'décompo prix (7)'!L11,'décompo prix (8)'!L11,'décompo prix (9)'!L11,'décompo prix (10)'!L11)='décompo prix (3)'!L11,'décompo prix (3)'!$A$7,IF(MIN('décompo prix (4)'!L11,'decompo prix (5)'!L11,'décompo prix (6)'!L11,'décompo prix (7)'!L11,'décompo prix (8)'!L11,'décompo prix (9)'!L11,'décompo prix (10)'!L11)='décompo prix (4)'!L11,'décompo prix (4)'!$A$7,IF(MIN('decompo prix (5)'!L11,'décompo prix (6)'!L11,'décompo prix (7)'!L11,'décompo prix (8)'!L11,'décompo prix (9)'!L11,'décompo prix (10)'!L11)='decompo prix (5)'!L11,'decompo prix (5)'!$A$7,IF(MIN('décompo prix (6)'!L11,'décompo prix (7)'!L11,'décompo prix (8)'!L11,'décompo prix (9)'!L11,'décompo prix (10)'!L11)='décompo prix (6)'!L11,'décompo prix (6)'!$A$7,IF(MIN('décompo prix (7)'!L11,'décompo prix (8)'!L11,'décompo prix (9)'!L11,'décompo prix (10)'!L11)='décompo prix (7)'!L11,'décompo prix (7)'!$A$7,IF(MIN('décompo prix (8)'!L11,'décompo prix (9)'!L11,'décompo prix (10)'!L11)='décompo prix (8)'!L11,'décompo prix (8)'!$A$7,IF(MIN('décompo prix (9)'!L11,'décompo prix (10)'!L11)='décompo prix (9)'!L11,'décompo prix (9)'!$A$7,'décompo prix (10)'!$A$7)))))))))</f>
        <v>TATA</v>
      </c>
      <c r="AA11" s="33"/>
      <c r="AB11" s="27"/>
      <c r="AC11" t="s">
        <v>18</v>
      </c>
      <c r="AD11" s="38">
        <f>SUM('décompo prix (3)'!F10:F224)</f>
        <v>555</v>
      </c>
      <c r="AE11" s="38">
        <f>SUM('décompo prix (3)'!G10:G224)</f>
        <v>2100</v>
      </c>
      <c r="AF11" s="38">
        <f>SUM('décompo prix (3)'!H10:H224)</f>
        <v>2180</v>
      </c>
      <c r="AG11" s="38">
        <f>SUM('décompo prix (3)'!I10:I224)</f>
        <v>2100</v>
      </c>
      <c r="AH11" s="38">
        <f>SUM('décompo prix (3)'!J10:J224)</f>
        <v>1900</v>
      </c>
      <c r="AI11" s="38">
        <f>SUM('décompo prix (3)'!K10:K224)</f>
        <v>1820</v>
      </c>
      <c r="AJ11" s="38">
        <f>SUM('décompo prix (3)'!L10:L224)</f>
        <v>1740</v>
      </c>
      <c r="AK11" s="38">
        <f>SUM('décompo prix (3)'!M10:M224)</f>
        <v>1660</v>
      </c>
      <c r="AL11" s="27"/>
      <c r="AM11" s="27"/>
    </row>
    <row r="12" spans="1:39" ht="20.100000000000001" customHeight="1" x14ac:dyDescent="0.25">
      <c r="A12" t="s">
        <v>28</v>
      </c>
      <c r="B12" s="1">
        <f>MIN('décompo prix'!F13,'décompo prix (2)'!F13,'décompo prix (3)'!F13,'décompo prix (4)'!F13,'decompo prix (5)'!F13,'décompo prix (6)'!F13,'décompo prix (7)'!F13,'décompo prix (8)'!F13,'décompo prix (9)'!F13,'décompo prix (10)'!F13)</f>
        <v>300</v>
      </c>
      <c r="C12" s="1">
        <f>MIN('décompo prix'!G13,'décompo prix (2)'!G13,'décompo prix (3)'!G13,'décompo prix (4)'!G13,'decompo prix (5)'!G13,'décompo prix (6)'!G13,'décompo prix (7)'!G13,'décompo prix (8)'!G13,'décompo prix (9)'!G13,'décompo prix (10)'!G13)</f>
        <v>300</v>
      </c>
      <c r="D12" s="1">
        <f>MIN('décompo prix'!H13,'décompo prix (2)'!H13,'décompo prix (3)'!H13,'décompo prix (4)'!H13,'decompo prix (5)'!H13,'décompo prix (6)'!H13,'décompo prix (7)'!H13,'décompo prix (8)'!H13,'décompo prix (9)'!H13,'décompo prix (10)'!H13)</f>
        <v>300</v>
      </c>
      <c r="E12" s="1">
        <f>MIN('décompo prix'!I13,'décompo prix (2)'!I13,'décompo prix (3)'!I13,'décompo prix (4)'!I13,'decompo prix (5)'!I13,'décompo prix (6)'!I13,'décompo prix (7)'!I13,'décompo prix (8)'!I13,'décompo prix (9)'!I13,'décompo prix (10)'!I13)</f>
        <v>300</v>
      </c>
      <c r="F12" s="1">
        <f>MIN('décompo prix'!J13,'décompo prix (2)'!J13,'décompo prix (3)'!J13,'décompo prix (4)'!J13,'decompo prix (5)'!J13,'décompo prix (6)'!J13,'décompo prix (7)'!J13,'décompo prix (8)'!J13,'décompo prix (9)'!J13,'décompo prix (10)'!J13)</f>
        <v>300</v>
      </c>
      <c r="G12" s="1">
        <f>MIN('décompo prix'!K13,'décompo prix (2)'!K13,'décompo prix (3)'!K13,'décompo prix (4)'!K13,'decompo prix (5)'!K13,'décompo prix (6)'!K13,'décompo prix (7)'!K13,'décompo prix (8)'!K13,'décompo prix (9)'!K13,'décompo prix (10)'!K13)</f>
        <v>200</v>
      </c>
      <c r="H12" s="1">
        <f>MIN('décompo prix'!L13,'décompo prix (2)'!L13,'décompo prix (3)'!L13,'décompo prix (4)'!L13,'decompo prix (5)'!L13,'décompo prix (6)'!L13,'décompo prix (7)'!L13,'décompo prix (8)'!L13,'décompo prix (9)'!L13,'décompo prix (10)'!L13)</f>
        <v>100</v>
      </c>
      <c r="I12" s="1">
        <f>MIN('décompo prix'!M13,'décompo prix (2)'!M13,'décompo prix (3)'!M13,'décompo prix (4)'!M13,'decompo prix (5)'!M13,'décompo prix (6)'!M13,'décompo prix (7)'!M13,'décompo prix (8)'!M13,'décompo prix (9)'!M13,'décompo prix (10)'!M13)</f>
        <v>100</v>
      </c>
      <c r="S12" t="s">
        <v>43</v>
      </c>
      <c r="T12" s="3" t="str">
        <f>IF(MIN('décompo prix'!F12,'décompo prix (2)'!F12,'décompo prix (3)'!F12,'décompo prix (4)'!F12,'decompo prix (5)'!F12,'décompo prix (6)'!F12,'décompo prix (7)'!F12,'décompo prix (8)'!F12,'décompo prix (9)'!F12,'décompo prix (10)'!F12)='décompo prix'!F12,'décompo prix'!$A$7,IF(MIN('décompo prix (2)'!F12,'décompo prix (3)'!F12,'décompo prix (4)'!F12,'decompo prix (5)'!F12,'décompo prix (6)'!F12,'décompo prix (7)'!F12,'décompo prix (8)'!F12,'décompo prix (9)'!F12,'décompo prix (10)'!F12)='décompo prix (2)'!F12,'décompo prix (2)'!$A$7,IF(MIN('décompo prix (3)'!F12,'décompo prix (4)'!F12,'decompo prix (5)'!F12,'décompo prix (6)'!F12,'décompo prix (7)'!F12,'décompo prix (8)'!F12,'décompo prix (9)'!F12,'décompo prix (10)'!F12)='décompo prix (3)'!F12,'décompo prix (3)'!$A$7,IF(MIN('décompo prix (4)'!F12,'decompo prix (5)'!F12,'décompo prix (6)'!F12,'décompo prix (7)'!F12,'décompo prix (8)'!F12,'décompo prix (9)'!F12,'décompo prix (10)'!F12)='décompo prix (4)'!F12,'décompo prix (4)'!$A$7,IF(MIN('decompo prix (5)'!F12,'décompo prix (6)'!F12,'décompo prix (7)'!F12,'décompo prix (8)'!F12,'décompo prix (9)'!F12,'décompo prix (10)'!F12)='decompo prix (5)'!F12,'decompo prix (5)'!$A$7,IF(MIN('décompo prix (6)'!F12,'décompo prix (7)'!F12,'décompo prix (8)'!F12,'décompo prix (9)'!F12,'décompo prix (10)'!F12)='décompo prix (6)'!F12,'décompo prix (6)'!$A$7,IF(MIN('décompo prix (7)'!F12,'décompo prix (8)'!F12,'décompo prix (9)'!F12,'décompo prix (10)'!F12)='décompo prix (7)'!F12,'décompo prix (7)'!$A$7,IF(MIN('décompo prix (8)'!F12,'décompo prix (9)'!F12,'décompo prix (10)'!F12)='décompo prix (8)'!F12,'décompo prix (8)'!$A$7,IF(MIN('décompo prix (9)'!F12,'décompo prix (10)'!F12)='décompo prix (9)'!F12,'décompo prix (9)'!$A$7,'décompo prix (10)'!$A$7)))))))))</f>
        <v>lala</v>
      </c>
      <c r="U12" s="3" t="str">
        <f>IF(MIN('décompo prix'!G12,'décompo prix (2)'!G12,'décompo prix (3)'!G12,'décompo prix (4)'!G12,'decompo prix (5)'!G12,'décompo prix (6)'!G12,'décompo prix (7)'!G12,'décompo prix (8)'!G12,'décompo prix (9)'!G12,'décompo prix (10)'!G12)='décompo prix'!G12,'décompo prix'!$A$7,IF(MIN('décompo prix (2)'!G12,'décompo prix (3)'!G12,'décompo prix (4)'!G12,'decompo prix (5)'!G12,'décompo prix (6)'!G12,'décompo prix (7)'!G12,'décompo prix (8)'!G12,'décompo prix (9)'!G12,'décompo prix (10)'!G12)='décompo prix (2)'!G12,'décompo prix (2)'!$A$7,IF(MIN('décompo prix (3)'!G12,'décompo prix (4)'!G12,'decompo prix (5)'!G12,'décompo prix (6)'!G12,'décompo prix (7)'!G12,'décompo prix (8)'!G12,'décompo prix (9)'!G12,'décompo prix (10)'!G12)='décompo prix (3)'!G12,'décompo prix (3)'!$A$7,IF(MIN('décompo prix (4)'!G12,'decompo prix (5)'!G12,'décompo prix (6)'!G12,'décompo prix (7)'!G12,'décompo prix (8)'!G12,'décompo prix (9)'!G12,'décompo prix (10)'!G12)='décompo prix (4)'!G12,'décompo prix (4)'!$A$7,IF(MIN('decompo prix (5)'!G12,'décompo prix (6)'!G12,'décompo prix (7)'!G12,'décompo prix (8)'!G12,'décompo prix (9)'!G12,'décompo prix (10)'!G12)='decompo prix (5)'!G12,'decompo prix (5)'!$A$7,IF(MIN('décompo prix (6)'!G12,'décompo prix (7)'!G12,'décompo prix (8)'!G12,'décompo prix (9)'!G12,'décompo prix (10)'!G12)='décompo prix (6)'!G12,'décompo prix (6)'!$A$7,IF(MIN('décompo prix (7)'!G12,'décompo prix (8)'!G12,'décompo prix (9)'!G12,'décompo prix (10)'!G12)='décompo prix (7)'!G12,'décompo prix (7)'!$A$7,IF(MIN('décompo prix (8)'!G12,'décompo prix (9)'!G12,'décompo prix (10)'!G12)='décompo prix (8)'!G12,'décompo prix (8)'!$A$7,IF(MIN('décompo prix (9)'!G12,'décompo prix (10)'!G12)='décompo prix (9)'!G12,'décompo prix (9)'!$A$7,'décompo prix (10)'!$A$7)))))))))</f>
        <v>lala</v>
      </c>
      <c r="V12" s="3" t="str">
        <f>IF(MIN('décompo prix'!H12,'décompo prix (2)'!H12,'décompo prix (3)'!H12,'décompo prix (4)'!H12,'decompo prix (5)'!H12,'décompo prix (6)'!H12,'décompo prix (7)'!H12,'décompo prix (8)'!H12,'décompo prix (9)'!H12,'décompo prix (10)'!H12)='décompo prix'!H12,'décompo prix'!$A$7,IF(MIN('décompo prix (2)'!H12,'décompo prix (3)'!H12,'décompo prix (4)'!H12,'decompo prix (5)'!H12,'décompo prix (6)'!H12,'décompo prix (7)'!H12,'décompo prix (8)'!H12,'décompo prix (9)'!H12,'décompo prix (10)'!H12)='décompo prix (2)'!H12,'décompo prix (2)'!$A$7,IF(MIN('décompo prix (3)'!H12,'décompo prix (4)'!H12,'decompo prix (5)'!H12,'décompo prix (6)'!H12,'décompo prix (7)'!H12,'décompo prix (8)'!H12,'décompo prix (9)'!H12,'décompo prix (10)'!H12)='décompo prix (3)'!H12,'décompo prix (3)'!$A$7,IF(MIN('décompo prix (4)'!H12,'decompo prix (5)'!H12,'décompo prix (6)'!H12,'décompo prix (7)'!H12,'décompo prix (8)'!H12,'décompo prix (9)'!H12,'décompo prix (10)'!H12)='décompo prix (4)'!H12,'décompo prix (4)'!$A$7,IF(MIN('decompo prix (5)'!H12,'décompo prix (6)'!H12,'décompo prix (7)'!H12,'décompo prix (8)'!H12,'décompo prix (9)'!H12,'décompo prix (10)'!H12)='decompo prix (5)'!H12,'decompo prix (5)'!$A$7,IF(MIN('décompo prix (6)'!H12,'décompo prix (7)'!H12,'décompo prix (8)'!H12,'décompo prix (9)'!H12,'décompo prix (10)'!H12)='décompo prix (6)'!H12,'décompo prix (6)'!$A$7,IF(MIN('décompo prix (7)'!H12,'décompo prix (8)'!H12,'décompo prix (9)'!H12,'décompo prix (10)'!H12)='décompo prix (7)'!H12,'décompo prix (7)'!$A$7,IF(MIN('décompo prix (8)'!H12,'décompo prix (9)'!H12,'décompo prix (10)'!H12)='décompo prix (8)'!H12,'décompo prix (8)'!$A$7,IF(MIN('décompo prix (9)'!H12,'décompo prix (10)'!H12)='décompo prix (9)'!H12,'décompo prix (9)'!$A$7,'décompo prix (10)'!$A$7)))))))))</f>
        <v>lala</v>
      </c>
      <c r="W12" s="3" t="str">
        <f>IF(MIN('décompo prix'!I12,'décompo prix (2)'!I12,'décompo prix (3)'!I12,'décompo prix (4)'!I12,'decompo prix (5)'!I12,'décompo prix (6)'!I12,'décompo prix (7)'!I12,'décompo prix (8)'!I12,'décompo prix (9)'!I12,'décompo prix (10)'!I12)='décompo prix'!I12,'décompo prix'!$A$7,IF(MIN('décompo prix (2)'!I12,'décompo prix (3)'!I12,'décompo prix (4)'!I12,'decompo prix (5)'!I12,'décompo prix (6)'!I12,'décompo prix (7)'!I12,'décompo prix (8)'!I12,'décompo prix (9)'!I12,'décompo prix (10)'!I12)='décompo prix (2)'!I12,'décompo prix (2)'!$A$7,IF(MIN('décompo prix (3)'!I12,'décompo prix (4)'!I12,'decompo prix (5)'!I12,'décompo prix (6)'!I12,'décompo prix (7)'!I12,'décompo prix (8)'!I12,'décompo prix (9)'!I12,'décompo prix (10)'!I12)='décompo prix (3)'!I12,'décompo prix (3)'!$A$7,IF(MIN('décompo prix (4)'!I12,'decompo prix (5)'!I12,'décompo prix (6)'!I12,'décompo prix (7)'!I12,'décompo prix (8)'!I12,'décompo prix (9)'!I12,'décompo prix (10)'!I12)='décompo prix (4)'!I12,'décompo prix (4)'!$A$7,IF(MIN('decompo prix (5)'!I12,'décompo prix (6)'!I12,'décompo prix (7)'!I12,'décompo prix (8)'!I12,'décompo prix (9)'!I12,'décompo prix (10)'!I12)='decompo prix (5)'!I12,'decompo prix (5)'!$A$7,IF(MIN('décompo prix (6)'!I12,'décompo prix (7)'!I12,'décompo prix (8)'!I12,'décompo prix (9)'!I12,'décompo prix (10)'!I12)='décompo prix (6)'!I12,'décompo prix (6)'!$A$7,IF(MIN('décompo prix (7)'!I12,'décompo prix (8)'!I12,'décompo prix (9)'!I12,'décompo prix (10)'!I12)='décompo prix (7)'!I12,'décompo prix (7)'!$A$7,IF(MIN('décompo prix (8)'!I12,'décompo prix (9)'!I12,'décompo prix (10)'!I12)='décompo prix (8)'!I12,'décompo prix (8)'!$A$7,IF(MIN('décompo prix (9)'!I12,'décompo prix (10)'!I12)='décompo prix (9)'!I12,'décompo prix (9)'!$A$7,'décompo prix (10)'!$A$7)))))))))</f>
        <v>lala</v>
      </c>
      <c r="X12" s="3" t="str">
        <f>IF(MIN('décompo prix'!J12,'décompo prix (2)'!J12,'décompo prix (3)'!J12,'décompo prix (4)'!J12,'decompo prix (5)'!J12,'décompo prix (6)'!J12,'décompo prix (7)'!J12,'décompo prix (8)'!J12,'décompo prix (9)'!J12,'décompo prix (10)'!J12)='décompo prix'!J12,'décompo prix'!$A$7,IF(MIN('décompo prix (2)'!J12,'décompo prix (3)'!J12,'décompo prix (4)'!J12,'decompo prix (5)'!J12,'décompo prix (6)'!J12,'décompo prix (7)'!J12,'décompo prix (8)'!J12,'décompo prix (9)'!J12,'décompo prix (10)'!J12)='décompo prix (2)'!J12,'décompo prix (2)'!$A$7,IF(MIN('décompo prix (3)'!J12,'décompo prix (4)'!J12,'decompo prix (5)'!J12,'décompo prix (6)'!J12,'décompo prix (7)'!J12,'décompo prix (8)'!J12,'décompo prix (9)'!J12,'décompo prix (10)'!J12)='décompo prix (3)'!J12,'décompo prix (3)'!$A$7,IF(MIN('décompo prix (4)'!J12,'decompo prix (5)'!J12,'décompo prix (6)'!J12,'décompo prix (7)'!J12,'décompo prix (8)'!J12,'décompo prix (9)'!J12,'décompo prix (10)'!J12)='décompo prix (4)'!J12,'décompo prix (4)'!$A$7,IF(MIN('decompo prix (5)'!J12,'décompo prix (6)'!J12,'décompo prix (7)'!J12,'décompo prix (8)'!J12,'décompo prix (9)'!J12,'décompo prix (10)'!J12)='decompo prix (5)'!J12,'decompo prix (5)'!$A$7,IF(MIN('décompo prix (6)'!J12,'décompo prix (7)'!J12,'décompo prix (8)'!J12,'décompo prix (9)'!J12,'décompo prix (10)'!J12)='décompo prix (6)'!J12,'décompo prix (6)'!$A$7,IF(MIN('décompo prix (7)'!J12,'décompo prix (8)'!J12,'décompo prix (9)'!J12,'décompo prix (10)'!J12)='décompo prix (7)'!J12,'décompo prix (7)'!$A$7,IF(MIN('décompo prix (8)'!J12,'décompo prix (9)'!J12,'décompo prix (10)'!J12)='décompo prix (8)'!J12,'décompo prix (8)'!$A$7,IF(MIN('décompo prix (9)'!J12,'décompo prix (10)'!J12)='décompo prix (9)'!J12,'décompo prix (9)'!$A$7,'décompo prix (10)'!$A$7)))))))))</f>
        <v>lala</v>
      </c>
      <c r="Y12" s="3" t="str">
        <f>IF(MIN('décompo prix'!K12,'décompo prix (2)'!K12,'décompo prix (3)'!K12,'décompo prix (4)'!K12,'decompo prix (5)'!K12,'décompo prix (6)'!K12,'décompo prix (7)'!K12,'décompo prix (8)'!K12,'décompo prix (9)'!K12,'décompo prix (10)'!K12)='décompo prix'!K12,'décompo prix'!$A$7,IF(MIN('décompo prix (2)'!K12,'décompo prix (3)'!K12,'décompo prix (4)'!K12,'decompo prix (5)'!K12,'décompo prix (6)'!K12,'décompo prix (7)'!K12,'décompo prix (8)'!K12,'décompo prix (9)'!K12,'décompo prix (10)'!K12)='décompo prix (2)'!K12,'décompo prix (2)'!$A$7,IF(MIN('décompo prix (3)'!K12,'décompo prix (4)'!K12,'decompo prix (5)'!K12,'décompo prix (6)'!K12,'décompo prix (7)'!K12,'décompo prix (8)'!K12,'décompo prix (9)'!K12,'décompo prix (10)'!K12)='décompo prix (3)'!K12,'décompo prix (3)'!$A$7,IF(MIN('décompo prix (4)'!K12,'decompo prix (5)'!K12,'décompo prix (6)'!K12,'décompo prix (7)'!K12,'décompo prix (8)'!K12,'décompo prix (9)'!K12,'décompo prix (10)'!K12)='décompo prix (4)'!K12,'décompo prix (4)'!$A$7,IF(MIN('decompo prix (5)'!K12,'décompo prix (6)'!K12,'décompo prix (7)'!K12,'décompo prix (8)'!K12,'décompo prix (9)'!K12,'décompo prix (10)'!K12)='decompo prix (5)'!K12,'decompo prix (5)'!$A$7,IF(MIN('décompo prix (6)'!K12,'décompo prix (7)'!K12,'décompo prix (8)'!K12,'décompo prix (9)'!K12,'décompo prix (10)'!K12)='décompo prix (6)'!K12,'décompo prix (6)'!$A$7,IF(MIN('décompo prix (7)'!K12,'décompo prix (8)'!K12,'décompo prix (9)'!K12,'décompo prix (10)'!K12)='décompo prix (7)'!K12,'décompo prix (7)'!$A$7,IF(MIN('décompo prix (8)'!K12,'décompo prix (9)'!K12,'décompo prix (10)'!K12)='décompo prix (8)'!K12,'décompo prix (8)'!$A$7,IF(MIN('décompo prix (9)'!K12,'décompo prix (10)'!K12)='décompo prix (9)'!K12,'décompo prix (9)'!$A$7,'décompo prix (10)'!$A$7)))))))))</f>
        <v>lala</v>
      </c>
      <c r="Z12" s="3" t="str">
        <f>IF(MIN('décompo prix'!L12,'décompo prix (2)'!L12,'décompo prix (3)'!L12,'décompo prix (4)'!L12,'decompo prix (5)'!L12,'décompo prix (6)'!L12,'décompo prix (7)'!L12,'décompo prix (8)'!L12,'décompo prix (9)'!L12,'décompo prix (10)'!L12)='décompo prix'!L12,'décompo prix'!$A$7,IF(MIN('décompo prix (2)'!L12,'décompo prix (3)'!L12,'décompo prix (4)'!L12,'decompo prix (5)'!L12,'décompo prix (6)'!L12,'décompo prix (7)'!L12,'décompo prix (8)'!L12,'décompo prix (9)'!L12,'décompo prix (10)'!L12)='décompo prix (2)'!L12,'décompo prix (2)'!$A$7,IF(MIN('décompo prix (3)'!L12,'décompo prix (4)'!L12,'decompo prix (5)'!L12,'décompo prix (6)'!L12,'décompo prix (7)'!L12,'décompo prix (8)'!L12,'décompo prix (9)'!L12,'décompo prix (10)'!L12)='décompo prix (3)'!L12,'décompo prix (3)'!$A$7,IF(MIN('décompo prix (4)'!L12,'decompo prix (5)'!L12,'décompo prix (6)'!L12,'décompo prix (7)'!L12,'décompo prix (8)'!L12,'décompo prix (9)'!L12,'décompo prix (10)'!L12)='décompo prix (4)'!L12,'décompo prix (4)'!$A$7,IF(MIN('decompo prix (5)'!L12,'décompo prix (6)'!L12,'décompo prix (7)'!L12,'décompo prix (8)'!L12,'décompo prix (9)'!L12,'décompo prix (10)'!L12)='decompo prix (5)'!L12,'decompo prix (5)'!$A$7,IF(MIN('décompo prix (6)'!L12,'décompo prix (7)'!L12,'décompo prix (8)'!L12,'décompo prix (9)'!L12,'décompo prix (10)'!L12)='décompo prix (6)'!L12,'décompo prix (6)'!$A$7,IF(MIN('décompo prix (7)'!L12,'décompo prix (8)'!L12,'décompo prix (9)'!L12,'décompo prix (10)'!L12)='décompo prix (7)'!L12,'décompo prix (7)'!$A$7,IF(MIN('décompo prix (8)'!L12,'décompo prix (9)'!L12,'décompo prix (10)'!L12)='décompo prix (8)'!L12,'décompo prix (8)'!$A$7,IF(MIN('décompo prix (9)'!L12,'décompo prix (10)'!L12)='décompo prix (9)'!L12,'décompo prix (9)'!$A$7,'décompo prix (10)'!$A$7)))))))))</f>
        <v>lala</v>
      </c>
      <c r="AA12" s="33"/>
      <c r="AB12" s="27"/>
      <c r="AC12" t="s">
        <v>19</v>
      </c>
      <c r="AD12" s="38">
        <f>SUM('décompo prix (4)'!F10:F333)</f>
        <v>1340</v>
      </c>
      <c r="AE12" s="38">
        <f>SUM('décompo prix (4)'!G10:G333)</f>
        <v>1300</v>
      </c>
      <c r="AF12" s="38">
        <f>SUM('décompo prix (4)'!H10:H333)</f>
        <v>1290</v>
      </c>
      <c r="AG12" s="38">
        <f>SUM('décompo prix (4)'!I10:I333)</f>
        <v>1260</v>
      </c>
      <c r="AH12" s="38">
        <f>SUM('décompo prix (4)'!J10:J333)</f>
        <v>1250</v>
      </c>
      <c r="AI12" s="38">
        <f>SUM('décompo prix (4)'!K10:K333)</f>
        <v>1240</v>
      </c>
      <c r="AJ12" s="38">
        <f>SUM('décompo prix (4)'!L10:L333)</f>
        <v>1220</v>
      </c>
      <c r="AK12" s="38">
        <f>SUM('décompo prix (4)'!M10:M333)</f>
        <v>1200</v>
      </c>
    </row>
    <row r="13" spans="1:39" ht="20.100000000000001" customHeight="1" x14ac:dyDescent="0.25">
      <c r="A13" t="s">
        <v>43</v>
      </c>
      <c r="B13" s="1">
        <f>MIN('décompo prix'!F14,'décompo prix (2)'!F14,'décompo prix (3)'!F14,'décompo prix (4)'!F14,'decompo prix (5)'!F14,'décompo prix (6)'!F14,'décompo prix (7)'!F14,'décompo prix (8)'!F14,'décompo prix (9)'!F14,'décompo prix (10)'!F14)</f>
        <v>0</v>
      </c>
      <c r="C13" s="1">
        <f>MIN('décompo prix'!G14,'décompo prix (2)'!G14,'décompo prix (3)'!G14,'décompo prix (4)'!G14,'decompo prix (5)'!G14,'décompo prix (6)'!G14,'décompo prix (7)'!G14,'décompo prix (8)'!G14,'décompo prix (9)'!G14,'décompo prix (10)'!G14)</f>
        <v>0</v>
      </c>
      <c r="D13" s="1">
        <f>MIN('décompo prix'!H14,'décompo prix (2)'!H14,'décompo prix (3)'!H14,'décompo prix (4)'!H14,'decompo prix (5)'!H14,'décompo prix (6)'!H14,'décompo prix (7)'!H14,'décompo prix (8)'!H14,'décompo prix (9)'!H14,'décompo prix (10)'!H14)</f>
        <v>0</v>
      </c>
      <c r="E13" s="1">
        <f>MIN('décompo prix'!I14,'décompo prix (2)'!I14,'décompo prix (3)'!I14,'décompo prix (4)'!I14,'decompo prix (5)'!I14,'décompo prix (6)'!I14,'décompo prix (7)'!I14,'décompo prix (8)'!I14,'décompo prix (9)'!I14,'décompo prix (10)'!I14)</f>
        <v>0</v>
      </c>
      <c r="F13" s="1">
        <f>MIN('décompo prix'!J14,'décompo prix (2)'!J14,'décompo prix (3)'!J14,'décompo prix (4)'!J14,'decompo prix (5)'!J14,'décompo prix (6)'!J14,'décompo prix (7)'!J14,'décompo prix (8)'!J14,'décompo prix (9)'!J14,'décompo prix (10)'!J14)</f>
        <v>0</v>
      </c>
      <c r="G13" s="1">
        <f>MIN('décompo prix'!K14,'décompo prix (2)'!K14,'décompo prix (3)'!K14,'décompo prix (4)'!K14,'decompo prix (5)'!K14,'décompo prix (6)'!K14,'décompo prix (7)'!K14,'décompo prix (8)'!K14,'décompo prix (9)'!K14,'décompo prix (10)'!K14)</f>
        <v>0</v>
      </c>
      <c r="H13" s="1">
        <f>MIN('décompo prix'!L14,'décompo prix (2)'!L14,'décompo prix (3)'!L14,'décompo prix (4)'!L14,'decompo prix (5)'!L14,'décompo prix (6)'!L14,'décompo prix (7)'!L14,'décompo prix (8)'!L14,'décompo prix (9)'!L14,'décompo prix (10)'!L14)</f>
        <v>0</v>
      </c>
      <c r="I13" s="1">
        <f>MIN('décompo prix'!M14,'décompo prix (2)'!M14,'décompo prix (3)'!M14,'décompo prix (4)'!M14,'decompo prix (5)'!M14,'décompo prix (6)'!M14,'décompo prix (7)'!M14,'décompo prix (8)'!M14,'décompo prix (9)'!M14,'décompo prix (10)'!M14)</f>
        <v>0</v>
      </c>
      <c r="S13" s="19" t="s">
        <v>44</v>
      </c>
      <c r="T13" s="3" t="str">
        <f>IF(MIN('décompo prix'!F13,'décompo prix (2)'!F13,'décompo prix (3)'!F13,'décompo prix (4)'!F13,'decompo prix (5)'!F13,'décompo prix (6)'!F13,'décompo prix (7)'!F13,'décompo prix (8)'!F13,'décompo prix (9)'!F13,'décompo prix (10)'!F13)='décompo prix'!F13,'décompo prix'!$A$7,IF(MIN('décompo prix (2)'!F13,'décompo prix (3)'!F13,'décompo prix (4)'!F13,'decompo prix (5)'!F13,'décompo prix (6)'!F13,'décompo prix (7)'!F13,'décompo prix (8)'!F13,'décompo prix (9)'!F13,'décompo prix (10)'!F13)='décompo prix (2)'!F13,'décompo prix (2)'!$A$7,IF(MIN('décompo prix (3)'!F13,'décompo prix (4)'!F13,'decompo prix (5)'!F13,'décompo prix (6)'!F13,'décompo prix (7)'!F13,'décompo prix (8)'!F13,'décompo prix (9)'!F13,'décompo prix (10)'!F13)='décompo prix (3)'!F13,'décompo prix (3)'!$A$7,IF(MIN('décompo prix (4)'!F13,'decompo prix (5)'!F13,'décompo prix (6)'!F13,'décompo prix (7)'!F13,'décompo prix (8)'!F13,'décompo prix (9)'!F13,'décompo prix (10)'!F13)='décompo prix (4)'!F13,'décompo prix (4)'!$A$7,IF(MIN('decompo prix (5)'!F13,'décompo prix (6)'!F13,'décompo prix (7)'!F13,'décompo prix (8)'!F13,'décompo prix (9)'!F13,'décompo prix (10)'!F13)='decompo prix (5)'!F13,'decompo prix (5)'!$A$7,IF(MIN('décompo prix (6)'!F13,'décompo prix (7)'!F13,'décompo prix (8)'!F13,'décompo prix (9)'!F13,'décompo prix (10)'!F13)='décompo prix (6)'!F13,'décompo prix (6)'!$A$7,IF(MIN('décompo prix (7)'!F13,'décompo prix (8)'!F13,'décompo prix (9)'!F13,'décompo prix (10)'!F13)='décompo prix (7)'!F13,'décompo prix (7)'!$A$7,IF(MIN('décompo prix (8)'!F13,'décompo prix (9)'!F13,'décompo prix (10)'!F13)='décompo prix (8)'!F13,'décompo prix (8)'!$A$7,IF(MIN('décompo prix (9)'!F13,'décompo prix (10)'!F13)='décompo prix (9)'!F13,'décompo prix (9)'!$A$7,'décompo prix (10)'!$A$7)))))))))</f>
        <v>lala</v>
      </c>
      <c r="U13" s="3" t="str">
        <f>IF(MIN('décompo prix'!G13,'décompo prix (2)'!G13,'décompo prix (3)'!G13,'décompo prix (4)'!G13,'decompo prix (5)'!G13,'décompo prix (6)'!G13,'décompo prix (7)'!G13,'décompo prix (8)'!G13,'décompo prix (9)'!G13,'décompo prix (10)'!G13)='décompo prix'!G13,'décompo prix'!$A$7,IF(MIN('décompo prix (2)'!G13,'décompo prix (3)'!G13,'décompo prix (4)'!G13,'decompo prix (5)'!G13,'décompo prix (6)'!G13,'décompo prix (7)'!G13,'décompo prix (8)'!G13,'décompo prix (9)'!G13,'décompo prix (10)'!G13)='décompo prix (2)'!G13,'décompo prix (2)'!$A$7,IF(MIN('décompo prix (3)'!G13,'décompo prix (4)'!G13,'decompo prix (5)'!G13,'décompo prix (6)'!G13,'décompo prix (7)'!G13,'décompo prix (8)'!G13,'décompo prix (9)'!G13,'décompo prix (10)'!G13)='décompo prix (3)'!G13,'décompo prix (3)'!$A$7,IF(MIN('décompo prix (4)'!G13,'decompo prix (5)'!G13,'décompo prix (6)'!G13,'décompo prix (7)'!G13,'décompo prix (8)'!G13,'décompo prix (9)'!G13,'décompo prix (10)'!G13)='décompo prix (4)'!G13,'décompo prix (4)'!$A$7,IF(MIN('decompo prix (5)'!G13,'décompo prix (6)'!G13,'décompo prix (7)'!G13,'décompo prix (8)'!G13,'décompo prix (9)'!G13,'décompo prix (10)'!G13)='decompo prix (5)'!G13,'decompo prix (5)'!$A$7,IF(MIN('décompo prix (6)'!G13,'décompo prix (7)'!G13,'décompo prix (8)'!G13,'décompo prix (9)'!G13,'décompo prix (10)'!G13)='décompo prix (6)'!G13,'décompo prix (6)'!$A$7,IF(MIN('décompo prix (7)'!G13,'décompo prix (8)'!G13,'décompo prix (9)'!G13,'décompo prix (10)'!G13)='décompo prix (7)'!G13,'décompo prix (7)'!$A$7,IF(MIN('décompo prix (8)'!G13,'décompo prix (9)'!G13,'décompo prix (10)'!G13)='décompo prix (8)'!G13,'décompo prix (8)'!$A$7,IF(MIN('décompo prix (9)'!G13,'décompo prix (10)'!G13)='décompo prix (9)'!G13,'décompo prix (9)'!$A$7,'décompo prix (10)'!$A$7)))))))))</f>
        <v>lala</v>
      </c>
      <c r="V13" s="3" t="str">
        <f>IF(MIN('décompo prix'!H13,'décompo prix (2)'!H13,'décompo prix (3)'!H13,'décompo prix (4)'!H13,'decompo prix (5)'!H13,'décompo prix (6)'!H13,'décompo prix (7)'!H13,'décompo prix (8)'!H13,'décompo prix (9)'!H13,'décompo prix (10)'!H13)='décompo prix'!H13,'décompo prix'!$A$7,IF(MIN('décompo prix (2)'!H13,'décompo prix (3)'!H13,'décompo prix (4)'!H13,'decompo prix (5)'!H13,'décompo prix (6)'!H13,'décompo prix (7)'!H13,'décompo prix (8)'!H13,'décompo prix (9)'!H13,'décompo prix (10)'!H13)='décompo prix (2)'!H13,'décompo prix (2)'!$A$7,IF(MIN('décompo prix (3)'!H13,'décompo prix (4)'!H13,'decompo prix (5)'!H13,'décompo prix (6)'!H13,'décompo prix (7)'!H13,'décompo prix (8)'!H13,'décompo prix (9)'!H13,'décompo prix (10)'!H13)='décompo prix (3)'!H13,'décompo prix (3)'!$A$7,IF(MIN('décompo prix (4)'!H13,'decompo prix (5)'!H13,'décompo prix (6)'!H13,'décompo prix (7)'!H13,'décompo prix (8)'!H13,'décompo prix (9)'!H13,'décompo prix (10)'!H13)='décompo prix (4)'!H13,'décompo prix (4)'!$A$7,IF(MIN('decompo prix (5)'!H13,'décompo prix (6)'!H13,'décompo prix (7)'!H13,'décompo prix (8)'!H13,'décompo prix (9)'!H13,'décompo prix (10)'!H13)='decompo prix (5)'!H13,'decompo prix (5)'!$A$7,IF(MIN('décompo prix (6)'!H13,'décompo prix (7)'!H13,'décompo prix (8)'!H13,'décompo prix (9)'!H13,'décompo prix (10)'!H13)='décompo prix (6)'!H13,'décompo prix (6)'!$A$7,IF(MIN('décompo prix (7)'!H13,'décompo prix (8)'!H13,'décompo prix (9)'!H13,'décompo prix (10)'!H13)='décompo prix (7)'!H13,'décompo prix (7)'!$A$7,IF(MIN('décompo prix (8)'!H13,'décompo prix (9)'!H13,'décompo prix (10)'!H13)='décompo prix (8)'!H13,'décompo prix (8)'!$A$7,IF(MIN('décompo prix (9)'!H13,'décompo prix (10)'!H13)='décompo prix (9)'!H13,'décompo prix (9)'!$A$7,'décompo prix (10)'!$A$7)))))))))</f>
        <v>lala</v>
      </c>
      <c r="W13" s="3" t="str">
        <f>IF(MIN('décompo prix'!I13,'décompo prix (2)'!I13,'décompo prix (3)'!I13,'décompo prix (4)'!I13,'decompo prix (5)'!I13,'décompo prix (6)'!I13,'décompo prix (7)'!I13,'décompo prix (8)'!I13,'décompo prix (9)'!I13,'décompo prix (10)'!I13)='décompo prix'!I13,'décompo prix'!$A$7,IF(MIN('décompo prix (2)'!I13,'décompo prix (3)'!I13,'décompo prix (4)'!I13,'decompo prix (5)'!I13,'décompo prix (6)'!I13,'décompo prix (7)'!I13,'décompo prix (8)'!I13,'décompo prix (9)'!I13,'décompo prix (10)'!I13)='décompo prix (2)'!I13,'décompo prix (2)'!$A$7,IF(MIN('décompo prix (3)'!I13,'décompo prix (4)'!I13,'decompo prix (5)'!I13,'décompo prix (6)'!I13,'décompo prix (7)'!I13,'décompo prix (8)'!I13,'décompo prix (9)'!I13,'décompo prix (10)'!I13)='décompo prix (3)'!I13,'décompo prix (3)'!$A$7,IF(MIN('décompo prix (4)'!I13,'decompo prix (5)'!I13,'décompo prix (6)'!I13,'décompo prix (7)'!I13,'décompo prix (8)'!I13,'décompo prix (9)'!I13,'décompo prix (10)'!I13)='décompo prix (4)'!I13,'décompo prix (4)'!$A$7,IF(MIN('decompo prix (5)'!I13,'décompo prix (6)'!I13,'décompo prix (7)'!I13,'décompo prix (8)'!I13,'décompo prix (9)'!I13,'décompo prix (10)'!I13)='decompo prix (5)'!I13,'decompo prix (5)'!$A$7,IF(MIN('décompo prix (6)'!I13,'décompo prix (7)'!I13,'décompo prix (8)'!I13,'décompo prix (9)'!I13,'décompo prix (10)'!I13)='décompo prix (6)'!I13,'décompo prix (6)'!$A$7,IF(MIN('décompo prix (7)'!I13,'décompo prix (8)'!I13,'décompo prix (9)'!I13,'décompo prix (10)'!I13)='décompo prix (7)'!I13,'décompo prix (7)'!$A$7,IF(MIN('décompo prix (8)'!I13,'décompo prix (9)'!I13,'décompo prix (10)'!I13)='décompo prix (8)'!I13,'décompo prix (8)'!$A$7,IF(MIN('décompo prix (9)'!I13,'décompo prix (10)'!I13)='décompo prix (9)'!I13,'décompo prix (9)'!$A$7,'décompo prix (10)'!$A$7)))))))))</f>
        <v>lala</v>
      </c>
      <c r="X13" s="3" t="str">
        <f>IF(MIN('décompo prix'!J13,'décompo prix (2)'!J13,'décompo prix (3)'!J13,'décompo prix (4)'!J13,'decompo prix (5)'!J13,'décompo prix (6)'!J13,'décompo prix (7)'!J13,'décompo prix (8)'!J13,'décompo prix (9)'!J13,'décompo prix (10)'!J13)='décompo prix'!J13,'décompo prix'!$A$7,IF(MIN('décompo prix (2)'!J13,'décompo prix (3)'!J13,'décompo prix (4)'!J13,'decompo prix (5)'!J13,'décompo prix (6)'!J13,'décompo prix (7)'!J13,'décompo prix (8)'!J13,'décompo prix (9)'!J13,'décompo prix (10)'!J13)='décompo prix (2)'!J13,'décompo prix (2)'!$A$7,IF(MIN('décompo prix (3)'!J13,'décompo prix (4)'!J13,'decompo prix (5)'!J13,'décompo prix (6)'!J13,'décompo prix (7)'!J13,'décompo prix (8)'!J13,'décompo prix (9)'!J13,'décompo prix (10)'!J13)='décompo prix (3)'!J13,'décompo prix (3)'!$A$7,IF(MIN('décompo prix (4)'!J13,'decompo prix (5)'!J13,'décompo prix (6)'!J13,'décompo prix (7)'!J13,'décompo prix (8)'!J13,'décompo prix (9)'!J13,'décompo prix (10)'!J13)='décompo prix (4)'!J13,'décompo prix (4)'!$A$7,IF(MIN('decompo prix (5)'!J13,'décompo prix (6)'!J13,'décompo prix (7)'!J13,'décompo prix (8)'!J13,'décompo prix (9)'!J13,'décompo prix (10)'!J13)='decompo prix (5)'!J13,'decompo prix (5)'!$A$7,IF(MIN('décompo prix (6)'!J13,'décompo prix (7)'!J13,'décompo prix (8)'!J13,'décompo prix (9)'!J13,'décompo prix (10)'!J13)='décompo prix (6)'!J13,'décompo prix (6)'!$A$7,IF(MIN('décompo prix (7)'!J13,'décompo prix (8)'!J13,'décompo prix (9)'!J13,'décompo prix (10)'!J13)='décompo prix (7)'!J13,'décompo prix (7)'!$A$7,IF(MIN('décompo prix (8)'!J13,'décompo prix (9)'!J13,'décompo prix (10)'!J13)='décompo prix (8)'!J13,'décompo prix (8)'!$A$7,IF(MIN('décompo prix (9)'!J13,'décompo prix (10)'!J13)='décompo prix (9)'!J13,'décompo prix (9)'!$A$7,'décompo prix (10)'!$A$7)))))))))</f>
        <v>lala</v>
      </c>
      <c r="Y13" s="3" t="str">
        <f>IF(MIN('décompo prix'!K13,'décompo prix (2)'!K13,'décompo prix (3)'!K13,'décompo prix (4)'!K13,'decompo prix (5)'!K13,'décompo prix (6)'!K13,'décompo prix (7)'!K13,'décompo prix (8)'!K13,'décompo prix (9)'!K13,'décompo prix (10)'!K13)='décompo prix'!K13,'décompo prix'!$A$7,IF(MIN('décompo prix (2)'!K13,'décompo prix (3)'!K13,'décompo prix (4)'!K13,'decompo prix (5)'!K13,'décompo prix (6)'!K13,'décompo prix (7)'!K13,'décompo prix (8)'!K13,'décompo prix (9)'!K13,'décompo prix (10)'!K13)='décompo prix (2)'!K13,'décompo prix (2)'!$A$7,IF(MIN('décompo prix (3)'!K13,'décompo prix (4)'!K13,'decompo prix (5)'!K13,'décompo prix (6)'!K13,'décompo prix (7)'!K13,'décompo prix (8)'!K13,'décompo prix (9)'!K13,'décompo prix (10)'!K13)='décompo prix (3)'!K13,'décompo prix (3)'!$A$7,IF(MIN('décompo prix (4)'!K13,'decompo prix (5)'!K13,'décompo prix (6)'!K13,'décompo prix (7)'!K13,'décompo prix (8)'!K13,'décompo prix (9)'!K13,'décompo prix (10)'!K13)='décompo prix (4)'!K13,'décompo prix (4)'!$A$7,IF(MIN('decompo prix (5)'!K13,'décompo prix (6)'!K13,'décompo prix (7)'!K13,'décompo prix (8)'!K13,'décompo prix (9)'!K13,'décompo prix (10)'!K13)='decompo prix (5)'!K13,'decompo prix (5)'!$A$7,IF(MIN('décompo prix (6)'!K13,'décompo prix (7)'!K13,'décompo prix (8)'!K13,'décompo prix (9)'!K13,'décompo prix (10)'!K13)='décompo prix (6)'!K13,'décompo prix (6)'!$A$7,IF(MIN('décompo prix (7)'!K13,'décompo prix (8)'!K13,'décompo prix (9)'!K13,'décompo prix (10)'!K13)='décompo prix (7)'!K13,'décompo prix (7)'!$A$7,IF(MIN('décompo prix (8)'!K13,'décompo prix (9)'!K13,'décompo prix (10)'!K13)='décompo prix (8)'!K13,'décompo prix (8)'!$A$7,IF(MIN('décompo prix (9)'!K13,'décompo prix (10)'!K13)='décompo prix (9)'!K13,'décompo prix (9)'!$A$7,'décompo prix (10)'!$A$7)))))))))</f>
        <v>SOSO</v>
      </c>
      <c r="Z13" s="3" t="str">
        <f>IF(MIN('décompo prix'!L13,'décompo prix (2)'!L13,'décompo prix (3)'!L13,'décompo prix (4)'!L13,'decompo prix (5)'!L13,'décompo prix (6)'!L13,'décompo prix (7)'!L13,'décompo prix (8)'!L13,'décompo prix (9)'!L13,'décompo prix (10)'!L13)='décompo prix'!L13,'décompo prix'!$A$7,IF(MIN('décompo prix (2)'!L13,'décompo prix (3)'!L13,'décompo prix (4)'!L13,'decompo prix (5)'!L13,'décompo prix (6)'!L13,'décompo prix (7)'!L13,'décompo prix (8)'!L13,'décompo prix (9)'!L13,'décompo prix (10)'!L13)='décompo prix (2)'!L13,'décompo prix (2)'!$A$7,IF(MIN('décompo prix (3)'!L13,'décompo prix (4)'!L13,'decompo prix (5)'!L13,'décompo prix (6)'!L13,'décompo prix (7)'!L13,'décompo prix (8)'!L13,'décompo prix (9)'!L13,'décompo prix (10)'!L13)='décompo prix (3)'!L13,'décompo prix (3)'!$A$7,IF(MIN('décompo prix (4)'!L13,'decompo prix (5)'!L13,'décompo prix (6)'!L13,'décompo prix (7)'!L13,'décompo prix (8)'!L13,'décompo prix (9)'!L13,'décompo prix (10)'!L13)='décompo prix (4)'!L13,'décompo prix (4)'!$A$7,IF(MIN('decompo prix (5)'!L13,'décompo prix (6)'!L13,'décompo prix (7)'!L13,'décompo prix (8)'!L13,'décompo prix (9)'!L13,'décompo prix (10)'!L13)='decompo prix (5)'!L13,'decompo prix (5)'!$A$7,IF(MIN('décompo prix (6)'!L13,'décompo prix (7)'!L13,'décompo prix (8)'!L13,'décompo prix (9)'!L13,'décompo prix (10)'!L13)='décompo prix (6)'!L13,'décompo prix (6)'!$A$7,IF(MIN('décompo prix (7)'!L13,'décompo prix (8)'!L13,'décompo prix (9)'!L13,'décompo prix (10)'!L13)='décompo prix (7)'!L13,'décompo prix (7)'!$A$7,IF(MIN('décompo prix (8)'!L13,'décompo prix (9)'!L13,'décompo prix (10)'!L13)='décompo prix (8)'!L13,'décompo prix (8)'!$A$7,IF(MIN('décompo prix (9)'!L13,'décompo prix (10)'!L13)='décompo prix (9)'!L13,'décompo prix (9)'!$A$7,'décompo prix (10)'!$A$7)))))))))</f>
        <v>SOSO</v>
      </c>
      <c r="AA13" s="27"/>
      <c r="AB13" s="27"/>
      <c r="AC13" t="s">
        <v>20</v>
      </c>
      <c r="AD13" s="38">
        <f>SUM('decompo prix (5)'!F10:F359)</f>
        <v>2050</v>
      </c>
      <c r="AE13" s="38">
        <f>SUM('decompo prix (5)'!G10:G359)</f>
        <v>2020</v>
      </c>
      <c r="AF13" s="38">
        <f>SUM('decompo prix (5)'!H10:H359)</f>
        <v>2020</v>
      </c>
      <c r="AG13" s="38">
        <f>SUM('decompo prix (5)'!I10:I359)</f>
        <v>2020</v>
      </c>
      <c r="AH13" s="38">
        <f>SUM('decompo prix (5)'!J10:J359)</f>
        <v>1980</v>
      </c>
      <c r="AI13" s="38">
        <f>SUM('decompo prix (5)'!K10:K359)</f>
        <v>1953</v>
      </c>
      <c r="AJ13" s="38">
        <f>SUM('decompo prix (5)'!L10:L359)</f>
        <v>1944</v>
      </c>
      <c r="AK13" s="38">
        <f>SUM('decompo prix (5)'!M10:M359)</f>
        <v>1941</v>
      </c>
    </row>
    <row r="14" spans="1:39" ht="20.100000000000001" customHeight="1" x14ac:dyDescent="0.25">
      <c r="A14" s="19" t="s">
        <v>44</v>
      </c>
      <c r="S14" t="s">
        <v>29</v>
      </c>
      <c r="T14" s="3" t="str">
        <f>IF(MIN('décompo prix'!F14,'décompo prix (2)'!F14,'décompo prix (3)'!F14,'décompo prix (4)'!F14,'decompo prix (5)'!F14,'décompo prix (6)'!F14,'décompo prix (7)'!F14,'décompo prix (8)'!F14,'décompo prix (9)'!F14,'décompo prix (10)'!F14)='décompo prix'!F14,'décompo prix'!$A$7,IF(MIN('décompo prix (2)'!F14,'décompo prix (3)'!F14,'décompo prix (4)'!F14,'decompo prix (5)'!F14,'décompo prix (6)'!F14,'décompo prix (7)'!F14,'décompo prix (8)'!F14,'décompo prix (9)'!F14,'décompo prix (10)'!F14)='décompo prix (2)'!F14,'décompo prix (2)'!$A$7,IF(MIN('décompo prix (3)'!F14,'décompo prix (4)'!F14,'decompo prix (5)'!F14,'décompo prix (6)'!F14,'décompo prix (7)'!F14,'décompo prix (8)'!F14,'décompo prix (9)'!F14,'décompo prix (10)'!F14)='décompo prix (3)'!F14,'décompo prix (3)'!$A$7,IF(MIN('décompo prix (4)'!F14,'decompo prix (5)'!F14,'décompo prix (6)'!F14,'décompo prix (7)'!F14,'décompo prix (8)'!F14,'décompo prix (9)'!F14,'décompo prix (10)'!F14)='décompo prix (4)'!F14,'décompo prix (4)'!$A$7,IF(MIN('decompo prix (5)'!F14,'décompo prix (6)'!F14,'décompo prix (7)'!F14,'décompo prix (8)'!F14,'décompo prix (9)'!F14,'décompo prix (10)'!F14)='decompo prix (5)'!F14,'decompo prix (5)'!$A$7,IF(MIN('décompo prix (6)'!F14,'décompo prix (7)'!F14,'décompo prix (8)'!F14,'décompo prix (9)'!F14,'décompo prix (10)'!F14)='décompo prix (6)'!F14,'décompo prix (6)'!$A$7,IF(MIN('décompo prix (7)'!F14,'décompo prix (8)'!F14,'décompo prix (9)'!F14,'décompo prix (10)'!F14)='décompo prix (7)'!F14,'décompo prix (7)'!$A$7,IF(MIN('décompo prix (8)'!F14,'décompo prix (9)'!F14,'décompo prix (10)'!F14)='décompo prix (8)'!F14,'décompo prix (8)'!$A$7,IF(MIN('décompo prix (9)'!F14,'décompo prix (10)'!F14)='décompo prix (9)'!F14,'décompo prix (9)'!$A$7,'décompo prix (10)'!$A$7)))))))))</f>
        <v>TATA</v>
      </c>
      <c r="U14" s="3" t="str">
        <f>IF(MIN('décompo prix'!G14,'décompo prix (2)'!G14,'décompo prix (3)'!G14,'décompo prix (4)'!G14,'decompo prix (5)'!G14,'décompo prix (6)'!G14,'décompo prix (7)'!G14,'décompo prix (8)'!G14,'décompo prix (9)'!G14,'décompo prix (10)'!G14)='décompo prix'!G14,'décompo prix'!$A$7,IF(MIN('décompo prix (2)'!G14,'décompo prix (3)'!G14,'décompo prix (4)'!G14,'decompo prix (5)'!G14,'décompo prix (6)'!G14,'décompo prix (7)'!G14,'décompo prix (8)'!G14,'décompo prix (9)'!G14,'décompo prix (10)'!G14)='décompo prix (2)'!G14,'décompo prix (2)'!$A$7,IF(MIN('décompo prix (3)'!G14,'décompo prix (4)'!G14,'decompo prix (5)'!G14,'décompo prix (6)'!G14,'décompo prix (7)'!G14,'décompo prix (8)'!G14,'décompo prix (9)'!G14,'décompo prix (10)'!G14)='décompo prix (3)'!G14,'décompo prix (3)'!$A$7,IF(MIN('décompo prix (4)'!G14,'decompo prix (5)'!G14,'décompo prix (6)'!G14,'décompo prix (7)'!G14,'décompo prix (8)'!G14,'décompo prix (9)'!G14,'décompo prix (10)'!G14)='décompo prix (4)'!G14,'décompo prix (4)'!$A$7,IF(MIN('decompo prix (5)'!G14,'décompo prix (6)'!G14,'décompo prix (7)'!G14,'décompo prix (8)'!G14,'décompo prix (9)'!G14,'décompo prix (10)'!G14)='decompo prix (5)'!G14,'decompo prix (5)'!$A$7,IF(MIN('décompo prix (6)'!G14,'décompo prix (7)'!G14,'décompo prix (8)'!G14,'décompo prix (9)'!G14,'décompo prix (10)'!G14)='décompo prix (6)'!G14,'décompo prix (6)'!$A$7,IF(MIN('décompo prix (7)'!G14,'décompo prix (8)'!G14,'décompo prix (9)'!G14,'décompo prix (10)'!G14)='décompo prix (7)'!G14,'décompo prix (7)'!$A$7,IF(MIN('décompo prix (8)'!G14,'décompo prix (9)'!G14,'décompo prix (10)'!G14)='décompo prix (8)'!G14,'décompo prix (8)'!$A$7,IF(MIN('décompo prix (9)'!G14,'décompo prix (10)'!G14)='décompo prix (9)'!G14,'décompo prix (9)'!$A$7,'décompo prix (10)'!$A$7)))))))))</f>
        <v>TATA</v>
      </c>
      <c r="V14" s="3" t="str">
        <f>IF(MIN('décompo prix'!H14,'décompo prix (2)'!H14,'décompo prix (3)'!H14,'décompo prix (4)'!H14,'decompo prix (5)'!H14,'décompo prix (6)'!H14,'décompo prix (7)'!H14,'décompo prix (8)'!H14,'décompo prix (9)'!H14,'décompo prix (10)'!H14)='décompo prix'!H14,'décompo prix'!$A$7,IF(MIN('décompo prix (2)'!H14,'décompo prix (3)'!H14,'décompo prix (4)'!H14,'decompo prix (5)'!H14,'décompo prix (6)'!H14,'décompo prix (7)'!H14,'décompo prix (8)'!H14,'décompo prix (9)'!H14,'décompo prix (10)'!H14)='décompo prix (2)'!H14,'décompo prix (2)'!$A$7,IF(MIN('décompo prix (3)'!H14,'décompo prix (4)'!H14,'decompo prix (5)'!H14,'décompo prix (6)'!H14,'décompo prix (7)'!H14,'décompo prix (8)'!H14,'décompo prix (9)'!H14,'décompo prix (10)'!H14)='décompo prix (3)'!H14,'décompo prix (3)'!$A$7,IF(MIN('décompo prix (4)'!H14,'decompo prix (5)'!H14,'décompo prix (6)'!H14,'décompo prix (7)'!H14,'décompo prix (8)'!H14,'décompo prix (9)'!H14,'décompo prix (10)'!H14)='décompo prix (4)'!H14,'décompo prix (4)'!$A$7,IF(MIN('decompo prix (5)'!H14,'décompo prix (6)'!H14,'décompo prix (7)'!H14,'décompo prix (8)'!H14,'décompo prix (9)'!H14,'décompo prix (10)'!H14)='decompo prix (5)'!H14,'decompo prix (5)'!$A$7,IF(MIN('décompo prix (6)'!H14,'décompo prix (7)'!H14,'décompo prix (8)'!H14,'décompo prix (9)'!H14,'décompo prix (10)'!H14)='décompo prix (6)'!H14,'décompo prix (6)'!$A$7,IF(MIN('décompo prix (7)'!H14,'décompo prix (8)'!H14,'décompo prix (9)'!H14,'décompo prix (10)'!H14)='décompo prix (7)'!H14,'décompo prix (7)'!$A$7,IF(MIN('décompo prix (8)'!H14,'décompo prix (9)'!H14,'décompo prix (10)'!H14)='décompo prix (8)'!H14,'décompo prix (8)'!$A$7,IF(MIN('décompo prix (9)'!H14,'décompo prix (10)'!H14)='décompo prix (9)'!H14,'décompo prix (9)'!$A$7,'décompo prix (10)'!$A$7)))))))))</f>
        <v>TATA</v>
      </c>
      <c r="W14" s="3" t="str">
        <f>IF(MIN('décompo prix'!I14,'décompo prix (2)'!I14,'décompo prix (3)'!I14,'décompo prix (4)'!I14,'decompo prix (5)'!I14,'décompo prix (6)'!I14,'décompo prix (7)'!I14,'décompo prix (8)'!I14,'décompo prix (9)'!I14,'décompo prix (10)'!I14)='décompo prix'!I14,'décompo prix'!$A$7,IF(MIN('décompo prix (2)'!I14,'décompo prix (3)'!I14,'décompo prix (4)'!I14,'decompo prix (5)'!I14,'décompo prix (6)'!I14,'décompo prix (7)'!I14,'décompo prix (8)'!I14,'décompo prix (9)'!I14,'décompo prix (10)'!I14)='décompo prix (2)'!I14,'décompo prix (2)'!$A$7,IF(MIN('décompo prix (3)'!I14,'décompo prix (4)'!I14,'decompo prix (5)'!I14,'décompo prix (6)'!I14,'décompo prix (7)'!I14,'décompo prix (8)'!I14,'décompo prix (9)'!I14,'décompo prix (10)'!I14)='décompo prix (3)'!I14,'décompo prix (3)'!$A$7,IF(MIN('décompo prix (4)'!I14,'decompo prix (5)'!I14,'décompo prix (6)'!I14,'décompo prix (7)'!I14,'décompo prix (8)'!I14,'décompo prix (9)'!I14,'décompo prix (10)'!I14)='décompo prix (4)'!I14,'décompo prix (4)'!$A$7,IF(MIN('decompo prix (5)'!I14,'décompo prix (6)'!I14,'décompo prix (7)'!I14,'décompo prix (8)'!I14,'décompo prix (9)'!I14,'décompo prix (10)'!I14)='decompo prix (5)'!I14,'decompo prix (5)'!$A$7,IF(MIN('décompo prix (6)'!I14,'décompo prix (7)'!I14,'décompo prix (8)'!I14,'décompo prix (9)'!I14,'décompo prix (10)'!I14)='décompo prix (6)'!I14,'décompo prix (6)'!$A$7,IF(MIN('décompo prix (7)'!I14,'décompo prix (8)'!I14,'décompo prix (9)'!I14,'décompo prix (10)'!I14)='décompo prix (7)'!I14,'décompo prix (7)'!$A$7,IF(MIN('décompo prix (8)'!I14,'décompo prix (9)'!I14,'décompo prix (10)'!I14)='décompo prix (8)'!I14,'décompo prix (8)'!$A$7,IF(MIN('décompo prix (9)'!I14,'décompo prix (10)'!I14)='décompo prix (9)'!I14,'décompo prix (9)'!$A$7,'décompo prix (10)'!$A$7)))))))))</f>
        <v>TATA</v>
      </c>
      <c r="X14" s="3" t="str">
        <f>IF(MIN('décompo prix'!J14,'décompo prix (2)'!J14,'décompo prix (3)'!J14,'décompo prix (4)'!J14,'decompo prix (5)'!J14,'décompo prix (6)'!J14,'décompo prix (7)'!J14,'décompo prix (8)'!J14,'décompo prix (9)'!J14,'décompo prix (10)'!J14)='décompo prix'!J14,'décompo prix'!$A$7,IF(MIN('décompo prix (2)'!J14,'décompo prix (3)'!J14,'décompo prix (4)'!J14,'decompo prix (5)'!J14,'décompo prix (6)'!J14,'décompo prix (7)'!J14,'décompo prix (8)'!J14,'décompo prix (9)'!J14,'décompo prix (10)'!J14)='décompo prix (2)'!J14,'décompo prix (2)'!$A$7,IF(MIN('décompo prix (3)'!J14,'décompo prix (4)'!J14,'decompo prix (5)'!J14,'décompo prix (6)'!J14,'décompo prix (7)'!J14,'décompo prix (8)'!J14,'décompo prix (9)'!J14,'décompo prix (10)'!J14)='décompo prix (3)'!J14,'décompo prix (3)'!$A$7,IF(MIN('décompo prix (4)'!J14,'decompo prix (5)'!J14,'décompo prix (6)'!J14,'décompo prix (7)'!J14,'décompo prix (8)'!J14,'décompo prix (9)'!J14,'décompo prix (10)'!J14)='décompo prix (4)'!J14,'décompo prix (4)'!$A$7,IF(MIN('decompo prix (5)'!J14,'décompo prix (6)'!J14,'décompo prix (7)'!J14,'décompo prix (8)'!J14,'décompo prix (9)'!J14,'décompo prix (10)'!J14)='decompo prix (5)'!J14,'decompo prix (5)'!$A$7,IF(MIN('décompo prix (6)'!J14,'décompo prix (7)'!J14,'décompo prix (8)'!J14,'décompo prix (9)'!J14,'décompo prix (10)'!J14)='décompo prix (6)'!J14,'décompo prix (6)'!$A$7,IF(MIN('décompo prix (7)'!J14,'décompo prix (8)'!J14,'décompo prix (9)'!J14,'décompo prix (10)'!J14)='décompo prix (7)'!J14,'décompo prix (7)'!$A$7,IF(MIN('décompo prix (8)'!J14,'décompo prix (9)'!J14,'décompo prix (10)'!J14)='décompo prix (8)'!J14,'décompo prix (8)'!$A$7,IF(MIN('décompo prix (9)'!J14,'décompo prix (10)'!J14)='décompo prix (9)'!J14,'décompo prix (9)'!$A$7,'décompo prix (10)'!$A$7)))))))))</f>
        <v>TATA</v>
      </c>
      <c r="Y14" s="3" t="str">
        <f>IF(MIN('décompo prix'!K14,'décompo prix (2)'!K14,'décompo prix (3)'!K14,'décompo prix (4)'!K14,'decompo prix (5)'!K14,'décompo prix (6)'!K14,'décompo prix (7)'!K14,'décompo prix (8)'!K14,'décompo prix (9)'!K14,'décompo prix (10)'!K14)='décompo prix'!K14,'décompo prix'!$A$7,IF(MIN('décompo prix (2)'!K14,'décompo prix (3)'!K14,'décompo prix (4)'!K14,'decompo prix (5)'!K14,'décompo prix (6)'!K14,'décompo prix (7)'!K14,'décompo prix (8)'!K14,'décompo prix (9)'!K14,'décompo prix (10)'!K14)='décompo prix (2)'!K14,'décompo prix (2)'!$A$7,IF(MIN('décompo prix (3)'!K14,'décompo prix (4)'!K14,'decompo prix (5)'!K14,'décompo prix (6)'!K14,'décompo prix (7)'!K14,'décompo prix (8)'!K14,'décompo prix (9)'!K14,'décompo prix (10)'!K14)='décompo prix (3)'!K14,'décompo prix (3)'!$A$7,IF(MIN('décompo prix (4)'!K14,'decompo prix (5)'!K14,'décompo prix (6)'!K14,'décompo prix (7)'!K14,'décompo prix (8)'!K14,'décompo prix (9)'!K14,'décompo prix (10)'!K14)='décompo prix (4)'!K14,'décompo prix (4)'!$A$7,IF(MIN('decompo prix (5)'!K14,'décompo prix (6)'!K14,'décompo prix (7)'!K14,'décompo prix (8)'!K14,'décompo prix (9)'!K14,'décompo prix (10)'!K14)='decompo prix (5)'!K14,'decompo prix (5)'!$A$7,IF(MIN('décompo prix (6)'!K14,'décompo prix (7)'!K14,'décompo prix (8)'!K14,'décompo prix (9)'!K14,'décompo prix (10)'!K14)='décompo prix (6)'!K14,'décompo prix (6)'!$A$7,IF(MIN('décompo prix (7)'!K14,'décompo prix (8)'!K14,'décompo prix (9)'!K14,'décompo prix (10)'!K14)='décompo prix (7)'!K14,'décompo prix (7)'!$A$7,IF(MIN('décompo prix (8)'!K14,'décompo prix (9)'!K14,'décompo prix (10)'!K14)='décompo prix (8)'!K14,'décompo prix (8)'!$A$7,IF(MIN('décompo prix (9)'!K14,'décompo prix (10)'!K14)='décompo prix (9)'!K14,'décompo prix (9)'!$A$7,'décompo prix (10)'!$A$7)))))))))</f>
        <v>TATA</v>
      </c>
      <c r="Z14" s="3" t="str">
        <f>IF(MIN('décompo prix'!L14,'décompo prix (2)'!L14,'décompo prix (3)'!L14,'décompo prix (4)'!L14,'decompo prix (5)'!L14,'décompo prix (6)'!L14,'décompo prix (7)'!L14,'décompo prix (8)'!L14,'décompo prix (9)'!L14,'décompo prix (10)'!L14)='décompo prix'!L14,'décompo prix'!$A$7,IF(MIN('décompo prix (2)'!L14,'décompo prix (3)'!L14,'décompo prix (4)'!L14,'decompo prix (5)'!L14,'décompo prix (6)'!L14,'décompo prix (7)'!L14,'décompo prix (8)'!L14,'décompo prix (9)'!L14,'décompo prix (10)'!L14)='décompo prix (2)'!L14,'décompo prix (2)'!$A$7,IF(MIN('décompo prix (3)'!L14,'décompo prix (4)'!L14,'decompo prix (5)'!L14,'décompo prix (6)'!L14,'décompo prix (7)'!L14,'décompo prix (8)'!L14,'décompo prix (9)'!L14,'décompo prix (10)'!L14)='décompo prix (3)'!L14,'décompo prix (3)'!$A$7,IF(MIN('décompo prix (4)'!L14,'decompo prix (5)'!L14,'décompo prix (6)'!L14,'décompo prix (7)'!L14,'décompo prix (8)'!L14,'décompo prix (9)'!L14,'décompo prix (10)'!L14)='décompo prix (4)'!L14,'décompo prix (4)'!$A$7,IF(MIN('decompo prix (5)'!L14,'décompo prix (6)'!L14,'décompo prix (7)'!L14,'décompo prix (8)'!L14,'décompo prix (9)'!L14,'décompo prix (10)'!L14)='decompo prix (5)'!L14,'decompo prix (5)'!$A$7,IF(MIN('décompo prix (6)'!L14,'décompo prix (7)'!L14,'décompo prix (8)'!L14,'décompo prix (9)'!L14,'décompo prix (10)'!L14)='décompo prix (6)'!L14,'décompo prix (6)'!$A$7,IF(MIN('décompo prix (7)'!L14,'décompo prix (8)'!L14,'décompo prix (9)'!L14,'décompo prix (10)'!L14)='décompo prix (7)'!L14,'décompo prix (7)'!$A$7,IF(MIN('décompo prix (8)'!L14,'décompo prix (9)'!L14,'décompo prix (10)'!L14)='décompo prix (8)'!L14,'décompo prix (8)'!$A$7,IF(MIN('décompo prix (9)'!L14,'décompo prix (10)'!L14)='décompo prix (9)'!L14,'décompo prix (9)'!$A$7,'décompo prix (10)'!$A$7)))))))))</f>
        <v>TATA</v>
      </c>
      <c r="AA14" s="27"/>
      <c r="AB14" s="27"/>
      <c r="AC14" t="s">
        <v>21</v>
      </c>
      <c r="AD14" s="38">
        <f>SUM('décompo prix (6)'!F10:F380)</f>
        <v>555</v>
      </c>
      <c r="AE14" s="38">
        <f>SUM('décompo prix (6)'!G10:G380)</f>
        <v>2080</v>
      </c>
      <c r="AF14" s="38">
        <f>SUM('décompo prix (6)'!H10:H380)</f>
        <v>2129</v>
      </c>
      <c r="AG14" s="38">
        <f>SUM('décompo prix (6)'!I10:I380)</f>
        <v>2065</v>
      </c>
      <c r="AH14" s="38">
        <f>SUM('décompo prix (6)'!J10:J380)</f>
        <v>1790</v>
      </c>
      <c r="AI14" s="38">
        <f>SUM('décompo prix (6)'!K10:K380)</f>
        <v>1805</v>
      </c>
      <c r="AJ14" s="38">
        <f>SUM('décompo prix (6)'!L10:L380)</f>
        <v>1749</v>
      </c>
      <c r="AK14" s="38">
        <f>SUM('décompo prix (6)'!M10:M380)</f>
        <v>1680</v>
      </c>
    </row>
    <row r="15" spans="1:39" ht="20.100000000000001" customHeight="1" x14ac:dyDescent="0.25">
      <c r="A15" t="s">
        <v>29</v>
      </c>
      <c r="S15"/>
      <c r="T15" s="3" t="str">
        <f>IF(MIN('décompo prix'!F15,'décompo prix (2)'!F15,'décompo prix (3)'!F15,'décompo prix (4)'!F15,'decompo prix (5)'!F15,'décompo prix (6)'!F15,'décompo prix (7)'!F15,'décompo prix (8)'!F15,'décompo prix (9)'!F15,'décompo prix (10)'!F15)='décompo prix'!F15,'décompo prix'!$A$7,IF(MIN('décompo prix (2)'!F15,'décompo prix (3)'!F15,'décompo prix (4)'!F15,'decompo prix (5)'!F15,'décompo prix (6)'!F15,'décompo prix (7)'!F15,'décompo prix (8)'!F15,'décompo prix (9)'!F15,'décompo prix (10)'!F15)='décompo prix (2)'!F15,'décompo prix (2)'!$A$7,IF(MIN('décompo prix (3)'!F15,'décompo prix (4)'!F15,'decompo prix (5)'!F15,'décompo prix (6)'!F15,'décompo prix (7)'!F15,'décompo prix (8)'!F15,'décompo prix (9)'!F15,'décompo prix (10)'!F15)='décompo prix (3)'!F15,'décompo prix (3)'!$A$7,IF(MIN('décompo prix (4)'!F15,'decompo prix (5)'!F15,'décompo prix (6)'!F15,'décompo prix (7)'!F15,'décompo prix (8)'!F15,'décompo prix (9)'!F15,'décompo prix (10)'!F15)='décompo prix (4)'!F15,'décompo prix (4)'!$A$7,IF(MIN('decompo prix (5)'!F15,'décompo prix (6)'!F15,'décompo prix (7)'!F15,'décompo prix (8)'!F15,'décompo prix (9)'!F15,'décompo prix (10)'!F15)='decompo prix (5)'!F15,'decompo prix (5)'!$A$7,IF(MIN('décompo prix (6)'!F15,'décompo prix (7)'!F15,'décompo prix (8)'!F15,'décompo prix (9)'!F15,'décompo prix (10)'!F15)='décompo prix (6)'!F15,'décompo prix (6)'!$A$7,IF(MIN('décompo prix (7)'!F15,'décompo prix (8)'!F15,'décompo prix (9)'!F15,'décompo prix (10)'!F15)='décompo prix (7)'!F15,'décompo prix (7)'!$A$7,IF(MIN('décompo prix (8)'!F15,'décompo prix (9)'!F15,'décompo prix (10)'!F15)='décompo prix (8)'!F15,'décompo prix (8)'!$A$7,IF(MIN('décompo prix (9)'!F15,'décompo prix (10)'!F15)='décompo prix (9)'!F15,'décompo prix (9)'!$A$7,'décompo prix (10)'!$A$7)))))))))</f>
        <v>TATA</v>
      </c>
      <c r="U15" s="3" t="str">
        <f>IF(MIN('décompo prix'!G15,'décompo prix (2)'!G15,'décompo prix (3)'!G15,'décompo prix (4)'!G15,'decompo prix (5)'!G15,'décompo prix (6)'!G15,'décompo prix (7)'!G15,'décompo prix (8)'!G15,'décompo prix (9)'!G15,'décompo prix (10)'!G15)='décompo prix'!G15,'décompo prix'!$A$7,IF(MIN('décompo prix (2)'!G15,'décompo prix (3)'!G15,'décompo prix (4)'!G15,'decompo prix (5)'!G15,'décompo prix (6)'!G15,'décompo prix (7)'!G15,'décompo prix (8)'!G15,'décompo prix (9)'!G15,'décompo prix (10)'!G15)='décompo prix (2)'!G15,'décompo prix (2)'!$A$7,IF(MIN('décompo prix (3)'!G15,'décompo prix (4)'!G15,'decompo prix (5)'!G15,'décompo prix (6)'!G15,'décompo prix (7)'!G15,'décompo prix (8)'!G15,'décompo prix (9)'!G15,'décompo prix (10)'!G15)='décompo prix (3)'!G15,'décompo prix (3)'!$A$7,IF(MIN('décompo prix (4)'!G15,'decompo prix (5)'!G15,'décompo prix (6)'!G15,'décompo prix (7)'!G15,'décompo prix (8)'!G15,'décompo prix (9)'!G15,'décompo prix (10)'!G15)='décompo prix (4)'!G15,'décompo prix (4)'!$A$7,IF(MIN('decompo prix (5)'!G15,'décompo prix (6)'!G15,'décompo prix (7)'!G15,'décompo prix (8)'!G15,'décompo prix (9)'!G15,'décompo prix (10)'!G15)='decompo prix (5)'!G15,'decompo prix (5)'!$A$7,IF(MIN('décompo prix (6)'!G15,'décompo prix (7)'!G15,'décompo prix (8)'!G15,'décompo prix (9)'!G15,'décompo prix (10)'!G15)='décompo prix (6)'!G15,'décompo prix (6)'!$A$7,IF(MIN('décompo prix (7)'!G15,'décompo prix (8)'!G15,'décompo prix (9)'!G15,'décompo prix (10)'!G15)='décompo prix (7)'!G15,'décompo prix (7)'!$A$7,IF(MIN('décompo prix (8)'!G15,'décompo prix (9)'!G15,'décompo prix (10)'!G15)='décompo prix (8)'!G15,'décompo prix (8)'!$A$7,IF(MIN('décompo prix (9)'!G15,'décompo prix (10)'!G15)='décompo prix (9)'!G15,'décompo prix (9)'!$A$7,'décompo prix (10)'!$A$7)))))))))</f>
        <v>TATA</v>
      </c>
      <c r="V15" s="3" t="str">
        <f>IF(MIN('décompo prix'!H15,'décompo prix (2)'!H15,'décompo prix (3)'!H15,'décompo prix (4)'!H15,'decompo prix (5)'!H15,'décompo prix (6)'!H15,'décompo prix (7)'!H15,'décompo prix (8)'!H15,'décompo prix (9)'!H15,'décompo prix (10)'!H15)='décompo prix'!H15,'décompo prix'!$A$7,IF(MIN('décompo prix (2)'!H15,'décompo prix (3)'!H15,'décompo prix (4)'!H15,'decompo prix (5)'!H15,'décompo prix (6)'!H15,'décompo prix (7)'!H15,'décompo prix (8)'!H15,'décompo prix (9)'!H15,'décompo prix (10)'!H15)='décompo prix (2)'!H15,'décompo prix (2)'!$A$7,IF(MIN('décompo prix (3)'!H15,'décompo prix (4)'!H15,'decompo prix (5)'!H15,'décompo prix (6)'!H15,'décompo prix (7)'!H15,'décompo prix (8)'!H15,'décompo prix (9)'!H15,'décompo prix (10)'!H15)='décompo prix (3)'!H15,'décompo prix (3)'!$A$7,IF(MIN('décompo prix (4)'!H15,'decompo prix (5)'!H15,'décompo prix (6)'!H15,'décompo prix (7)'!H15,'décompo prix (8)'!H15,'décompo prix (9)'!H15,'décompo prix (10)'!H15)='décompo prix (4)'!H15,'décompo prix (4)'!$A$7,IF(MIN('decompo prix (5)'!H15,'décompo prix (6)'!H15,'décompo prix (7)'!H15,'décompo prix (8)'!H15,'décompo prix (9)'!H15,'décompo prix (10)'!H15)='decompo prix (5)'!H15,'decompo prix (5)'!$A$7,IF(MIN('décompo prix (6)'!H15,'décompo prix (7)'!H15,'décompo prix (8)'!H15,'décompo prix (9)'!H15,'décompo prix (10)'!H15)='décompo prix (6)'!H15,'décompo prix (6)'!$A$7,IF(MIN('décompo prix (7)'!H15,'décompo prix (8)'!H15,'décompo prix (9)'!H15,'décompo prix (10)'!H15)='décompo prix (7)'!H15,'décompo prix (7)'!$A$7,IF(MIN('décompo prix (8)'!H15,'décompo prix (9)'!H15,'décompo prix (10)'!H15)='décompo prix (8)'!H15,'décompo prix (8)'!$A$7,IF(MIN('décompo prix (9)'!H15,'décompo prix (10)'!H15)='décompo prix (9)'!H15,'décompo prix (9)'!$A$7,'décompo prix (10)'!$A$7)))))))))</f>
        <v>TATA</v>
      </c>
      <c r="W15" s="3" t="str">
        <f>IF(MIN('décompo prix'!I15,'décompo prix (2)'!I15,'décompo prix (3)'!I15,'décompo prix (4)'!I15,'decompo prix (5)'!I15,'décompo prix (6)'!I15,'décompo prix (7)'!I15,'décompo prix (8)'!I15,'décompo prix (9)'!I15,'décompo prix (10)'!I15)='décompo prix'!I15,'décompo prix'!$A$7,IF(MIN('décompo prix (2)'!I15,'décompo prix (3)'!I15,'décompo prix (4)'!I15,'decompo prix (5)'!I15,'décompo prix (6)'!I15,'décompo prix (7)'!I15,'décompo prix (8)'!I15,'décompo prix (9)'!I15,'décompo prix (10)'!I15)='décompo prix (2)'!I15,'décompo prix (2)'!$A$7,IF(MIN('décompo prix (3)'!I15,'décompo prix (4)'!I15,'decompo prix (5)'!I15,'décompo prix (6)'!I15,'décompo prix (7)'!I15,'décompo prix (8)'!I15,'décompo prix (9)'!I15,'décompo prix (10)'!I15)='décompo prix (3)'!I15,'décompo prix (3)'!$A$7,IF(MIN('décompo prix (4)'!I15,'decompo prix (5)'!I15,'décompo prix (6)'!I15,'décompo prix (7)'!I15,'décompo prix (8)'!I15,'décompo prix (9)'!I15,'décompo prix (10)'!I15)='décompo prix (4)'!I15,'décompo prix (4)'!$A$7,IF(MIN('decompo prix (5)'!I15,'décompo prix (6)'!I15,'décompo prix (7)'!I15,'décompo prix (8)'!I15,'décompo prix (9)'!I15,'décompo prix (10)'!I15)='decompo prix (5)'!I15,'decompo prix (5)'!$A$7,IF(MIN('décompo prix (6)'!I15,'décompo prix (7)'!I15,'décompo prix (8)'!I15,'décompo prix (9)'!I15,'décompo prix (10)'!I15)='décompo prix (6)'!I15,'décompo prix (6)'!$A$7,IF(MIN('décompo prix (7)'!I15,'décompo prix (8)'!I15,'décompo prix (9)'!I15,'décompo prix (10)'!I15)='décompo prix (7)'!I15,'décompo prix (7)'!$A$7,IF(MIN('décompo prix (8)'!I15,'décompo prix (9)'!I15,'décompo prix (10)'!I15)='décompo prix (8)'!I15,'décompo prix (8)'!$A$7,IF(MIN('décompo prix (9)'!I15,'décompo prix (10)'!I15)='décompo prix (9)'!I15,'décompo prix (9)'!$A$7,'décompo prix (10)'!$A$7)))))))))</f>
        <v>TATA</v>
      </c>
      <c r="X15" s="3" t="str">
        <f>IF(MIN('décompo prix'!J15,'décompo prix (2)'!J15,'décompo prix (3)'!J15,'décompo prix (4)'!J15,'decompo prix (5)'!J15,'décompo prix (6)'!J15,'décompo prix (7)'!J15,'décompo prix (8)'!J15,'décompo prix (9)'!J15,'décompo prix (10)'!J15)='décompo prix'!J15,'décompo prix'!$A$7,IF(MIN('décompo prix (2)'!J15,'décompo prix (3)'!J15,'décompo prix (4)'!J15,'decompo prix (5)'!J15,'décompo prix (6)'!J15,'décompo prix (7)'!J15,'décompo prix (8)'!J15,'décompo prix (9)'!J15,'décompo prix (10)'!J15)='décompo prix (2)'!J15,'décompo prix (2)'!$A$7,IF(MIN('décompo prix (3)'!J15,'décompo prix (4)'!J15,'decompo prix (5)'!J15,'décompo prix (6)'!J15,'décompo prix (7)'!J15,'décompo prix (8)'!J15,'décompo prix (9)'!J15,'décompo prix (10)'!J15)='décompo prix (3)'!J15,'décompo prix (3)'!$A$7,IF(MIN('décompo prix (4)'!J15,'decompo prix (5)'!J15,'décompo prix (6)'!J15,'décompo prix (7)'!J15,'décompo prix (8)'!J15,'décompo prix (9)'!J15,'décompo prix (10)'!J15)='décompo prix (4)'!J15,'décompo prix (4)'!$A$7,IF(MIN('decompo prix (5)'!J15,'décompo prix (6)'!J15,'décompo prix (7)'!J15,'décompo prix (8)'!J15,'décompo prix (9)'!J15,'décompo prix (10)'!J15)='decompo prix (5)'!J15,'decompo prix (5)'!$A$7,IF(MIN('décompo prix (6)'!J15,'décompo prix (7)'!J15,'décompo prix (8)'!J15,'décompo prix (9)'!J15,'décompo prix (10)'!J15)='décompo prix (6)'!J15,'décompo prix (6)'!$A$7,IF(MIN('décompo prix (7)'!J15,'décompo prix (8)'!J15,'décompo prix (9)'!J15,'décompo prix (10)'!J15)='décompo prix (7)'!J15,'décompo prix (7)'!$A$7,IF(MIN('décompo prix (8)'!J15,'décompo prix (9)'!J15,'décompo prix (10)'!J15)='décompo prix (8)'!J15,'décompo prix (8)'!$A$7,IF(MIN('décompo prix (9)'!J15,'décompo prix (10)'!J15)='décompo prix (9)'!J15,'décompo prix (9)'!$A$7,'décompo prix (10)'!$A$7)))))))))</f>
        <v>TATA</v>
      </c>
      <c r="Y15" s="3" t="str">
        <f>IF(MIN('décompo prix'!K15,'décompo prix (2)'!K15,'décompo prix (3)'!K15,'décompo prix (4)'!K15,'decompo prix (5)'!K15,'décompo prix (6)'!K15,'décompo prix (7)'!K15,'décompo prix (8)'!K15,'décompo prix (9)'!K15,'décompo prix (10)'!K15)='décompo prix'!K15,'décompo prix'!$A$7,IF(MIN('décompo prix (2)'!K15,'décompo prix (3)'!K15,'décompo prix (4)'!K15,'decompo prix (5)'!K15,'décompo prix (6)'!K15,'décompo prix (7)'!K15,'décompo prix (8)'!K15,'décompo prix (9)'!K15,'décompo prix (10)'!K15)='décompo prix (2)'!K15,'décompo prix (2)'!$A$7,IF(MIN('décompo prix (3)'!K15,'décompo prix (4)'!K15,'decompo prix (5)'!K15,'décompo prix (6)'!K15,'décompo prix (7)'!K15,'décompo prix (8)'!K15,'décompo prix (9)'!K15,'décompo prix (10)'!K15)='décompo prix (3)'!K15,'décompo prix (3)'!$A$7,IF(MIN('décompo prix (4)'!K15,'decompo prix (5)'!K15,'décompo prix (6)'!K15,'décompo prix (7)'!K15,'décompo prix (8)'!K15,'décompo prix (9)'!K15,'décompo prix (10)'!K15)='décompo prix (4)'!K15,'décompo prix (4)'!$A$7,IF(MIN('decompo prix (5)'!K15,'décompo prix (6)'!K15,'décompo prix (7)'!K15,'décompo prix (8)'!K15,'décompo prix (9)'!K15,'décompo prix (10)'!K15)='decompo prix (5)'!K15,'decompo prix (5)'!$A$7,IF(MIN('décompo prix (6)'!K15,'décompo prix (7)'!K15,'décompo prix (8)'!K15,'décompo prix (9)'!K15,'décompo prix (10)'!K15)='décompo prix (6)'!K15,'décompo prix (6)'!$A$7,IF(MIN('décompo prix (7)'!K15,'décompo prix (8)'!K15,'décompo prix (9)'!K15,'décompo prix (10)'!K15)='décompo prix (7)'!K15,'décompo prix (7)'!$A$7,IF(MIN('décompo prix (8)'!K15,'décompo prix (9)'!K15,'décompo prix (10)'!K15)='décompo prix (8)'!K15,'décompo prix (8)'!$A$7,IF(MIN('décompo prix (9)'!K15,'décompo prix (10)'!K15)='décompo prix (9)'!K15,'décompo prix (9)'!$A$7,'décompo prix (10)'!$A$7)))))))))</f>
        <v>TATA</v>
      </c>
      <c r="Z15" s="3" t="str">
        <f>IF(MIN('décompo prix'!L15,'décompo prix (2)'!L15,'décompo prix (3)'!L15,'décompo prix (4)'!L15,'decompo prix (5)'!L15,'décompo prix (6)'!L15,'décompo prix (7)'!L15,'décompo prix (8)'!L15,'décompo prix (9)'!L15,'décompo prix (10)'!L15)='décompo prix'!L15,'décompo prix'!$A$7,IF(MIN('décompo prix (2)'!L15,'décompo prix (3)'!L15,'décompo prix (4)'!L15,'decompo prix (5)'!L15,'décompo prix (6)'!L15,'décompo prix (7)'!L15,'décompo prix (8)'!L15,'décompo prix (9)'!L15,'décompo prix (10)'!L15)='décompo prix (2)'!L15,'décompo prix (2)'!$A$7,IF(MIN('décompo prix (3)'!L15,'décompo prix (4)'!L15,'decompo prix (5)'!L15,'décompo prix (6)'!L15,'décompo prix (7)'!L15,'décompo prix (8)'!L15,'décompo prix (9)'!L15,'décompo prix (10)'!L15)='décompo prix (3)'!L15,'décompo prix (3)'!$A$7,IF(MIN('décompo prix (4)'!L15,'decompo prix (5)'!L15,'décompo prix (6)'!L15,'décompo prix (7)'!L15,'décompo prix (8)'!L15,'décompo prix (9)'!L15,'décompo prix (10)'!L15)='décompo prix (4)'!L15,'décompo prix (4)'!$A$7,IF(MIN('decompo prix (5)'!L15,'décompo prix (6)'!L15,'décompo prix (7)'!L15,'décompo prix (8)'!L15,'décompo prix (9)'!L15,'décompo prix (10)'!L15)='decompo prix (5)'!L15,'decompo prix (5)'!$A$7,IF(MIN('décompo prix (6)'!L15,'décompo prix (7)'!L15,'décompo prix (8)'!L15,'décompo prix (9)'!L15,'décompo prix (10)'!L15)='décompo prix (6)'!L15,'décompo prix (6)'!$A$7,IF(MIN('décompo prix (7)'!L15,'décompo prix (8)'!L15,'décompo prix (9)'!L15,'décompo prix (10)'!L15)='décompo prix (7)'!L15,'décompo prix (7)'!$A$7,IF(MIN('décompo prix (8)'!L15,'décompo prix (9)'!L15,'décompo prix (10)'!L15)='décompo prix (8)'!L15,'décompo prix (8)'!$A$7,IF(MIN('décompo prix (9)'!L15,'décompo prix (10)'!L15)='décompo prix (9)'!L15,'décompo prix (9)'!$A$7,'décompo prix (10)'!$A$7)))))))))</f>
        <v>TATA</v>
      </c>
      <c r="AA15" s="27"/>
      <c r="AB15" s="27"/>
      <c r="AC15" t="s">
        <v>22</v>
      </c>
      <c r="AD15" s="38">
        <f>SUM('décompo prix (7)'!F10:F385)</f>
        <v>555</v>
      </c>
      <c r="AE15" s="38">
        <f>SUM('décompo prix (7)'!G10:G385)</f>
        <v>2122</v>
      </c>
      <c r="AF15" s="38">
        <f>SUM('décompo prix (7)'!H10:H385)</f>
        <v>2160</v>
      </c>
      <c r="AG15" s="38">
        <f>SUM('décompo prix (7)'!I10:I385)</f>
        <v>2090</v>
      </c>
      <c r="AH15" s="38">
        <f>SUM('décompo prix (7)'!J10:J385)</f>
        <v>1600</v>
      </c>
      <c r="AI15" s="38">
        <f>SUM('décompo prix (7)'!K10:K385)</f>
        <v>1540</v>
      </c>
      <c r="AJ15" s="38">
        <f>SUM('décompo prix (7)'!L10:L385)</f>
        <v>1500</v>
      </c>
      <c r="AK15" s="38">
        <f>SUM('décompo prix (7)'!M10:M385)</f>
        <v>1360</v>
      </c>
    </row>
    <row r="16" spans="1:39" ht="15" x14ac:dyDescent="0.25">
      <c r="A16"/>
      <c r="S16"/>
      <c r="T16" s="3" t="str">
        <f>IF(MIN('décompo prix'!F16,'décompo prix (2)'!F16,'décompo prix (3)'!F16,'décompo prix (4)'!F16,'decompo prix (5)'!F16,'décompo prix (6)'!F16,'décompo prix (7)'!F16,'décompo prix (8)'!F16,'décompo prix (9)'!F16,'décompo prix (10)'!F16)='décompo prix'!F16,'décompo prix'!$A$7,IF(MIN('décompo prix (2)'!F16,'décompo prix (3)'!F16,'décompo prix (4)'!F16,'decompo prix (5)'!F16,'décompo prix (6)'!F16,'décompo prix (7)'!F16,'décompo prix (8)'!F16,'décompo prix (9)'!F16,'décompo prix (10)'!F16)='décompo prix (2)'!F16,'décompo prix (2)'!$A$7,IF(MIN('décompo prix (3)'!F16,'décompo prix (4)'!F16,'decompo prix (5)'!F16,'décompo prix (6)'!F16,'décompo prix (7)'!F16,'décompo prix (8)'!F16,'décompo prix (9)'!F16,'décompo prix (10)'!F16)='décompo prix (3)'!F16,'décompo prix (3)'!$A$7,IF(MIN('décompo prix (4)'!F16,'decompo prix (5)'!F16,'décompo prix (6)'!F16,'décompo prix (7)'!F16,'décompo prix (8)'!F16,'décompo prix (9)'!F16,'décompo prix (10)'!F16)='décompo prix (4)'!F16,'décompo prix (4)'!$A$7,IF(MIN('decompo prix (5)'!F16,'décompo prix (6)'!F16,'décompo prix (7)'!F16,'décompo prix (8)'!F16,'décompo prix (9)'!F16,'décompo prix (10)'!F16)='decompo prix (5)'!F16,'decompo prix (5)'!$A$7,IF(MIN('décompo prix (6)'!F16,'décompo prix (7)'!F16,'décompo prix (8)'!F16,'décompo prix (9)'!F16,'décompo prix (10)'!F16)='décompo prix (6)'!F16,'décompo prix (6)'!$A$7,IF(MIN('décompo prix (7)'!F16,'décompo prix (8)'!F16,'décompo prix (9)'!F16,'décompo prix (10)'!F16)='décompo prix (7)'!F16,'décompo prix (7)'!$A$7,IF(MIN('décompo prix (8)'!F16,'décompo prix (9)'!F16,'décompo prix (10)'!F16)='décompo prix (8)'!F16,'décompo prix (8)'!$A$7,IF(MIN('décompo prix (9)'!F16,'décompo prix (10)'!F16)='décompo prix (9)'!F16,'décompo prix (9)'!$A$7,'décompo prix (10)'!$A$7)))))))))</f>
        <v>TATA</v>
      </c>
      <c r="U16" s="3" t="str">
        <f>IF(MIN('décompo prix'!G16,'décompo prix (2)'!G16,'décompo prix (3)'!G16,'décompo prix (4)'!G16,'decompo prix (5)'!G16,'décompo prix (6)'!G16,'décompo prix (7)'!G16,'décompo prix (8)'!G16,'décompo prix (9)'!G16,'décompo prix (10)'!G16)='décompo prix'!G16,'décompo prix'!$A$7,IF(MIN('décompo prix (2)'!G16,'décompo prix (3)'!G16,'décompo prix (4)'!G16,'decompo prix (5)'!G16,'décompo prix (6)'!G16,'décompo prix (7)'!G16,'décompo prix (8)'!G16,'décompo prix (9)'!G16,'décompo prix (10)'!G16)='décompo prix (2)'!G16,'décompo prix (2)'!$A$7,IF(MIN('décompo prix (3)'!G16,'décompo prix (4)'!G16,'decompo prix (5)'!G16,'décompo prix (6)'!G16,'décompo prix (7)'!G16,'décompo prix (8)'!G16,'décompo prix (9)'!G16,'décompo prix (10)'!G16)='décompo prix (3)'!G16,'décompo prix (3)'!$A$7,IF(MIN('décompo prix (4)'!G16,'decompo prix (5)'!G16,'décompo prix (6)'!G16,'décompo prix (7)'!G16,'décompo prix (8)'!G16,'décompo prix (9)'!G16,'décompo prix (10)'!G16)='décompo prix (4)'!G16,'décompo prix (4)'!$A$7,IF(MIN('decompo prix (5)'!G16,'décompo prix (6)'!G16,'décompo prix (7)'!G16,'décompo prix (8)'!G16,'décompo prix (9)'!G16,'décompo prix (10)'!G16)='decompo prix (5)'!G16,'decompo prix (5)'!$A$7,IF(MIN('décompo prix (6)'!G16,'décompo prix (7)'!G16,'décompo prix (8)'!G16,'décompo prix (9)'!G16,'décompo prix (10)'!G16)='décompo prix (6)'!G16,'décompo prix (6)'!$A$7,IF(MIN('décompo prix (7)'!G16,'décompo prix (8)'!G16,'décompo prix (9)'!G16,'décompo prix (10)'!G16)='décompo prix (7)'!G16,'décompo prix (7)'!$A$7,IF(MIN('décompo prix (8)'!G16,'décompo prix (9)'!G16,'décompo prix (10)'!G16)='décompo prix (8)'!G16,'décompo prix (8)'!$A$7,IF(MIN('décompo prix (9)'!G16,'décompo prix (10)'!G16)='décompo prix (9)'!G16,'décompo prix (9)'!$A$7,'décompo prix (10)'!$A$7)))))))))</f>
        <v>TATA</v>
      </c>
      <c r="V16" s="3" t="str">
        <f>IF(MIN('décompo prix'!H16,'décompo prix (2)'!H16,'décompo prix (3)'!H16,'décompo prix (4)'!H16,'decompo prix (5)'!H16,'décompo prix (6)'!H16,'décompo prix (7)'!H16,'décompo prix (8)'!H16,'décompo prix (9)'!H16,'décompo prix (10)'!H16)='décompo prix'!H16,'décompo prix'!$A$7,IF(MIN('décompo prix (2)'!H16,'décompo prix (3)'!H16,'décompo prix (4)'!H16,'decompo prix (5)'!H16,'décompo prix (6)'!H16,'décompo prix (7)'!H16,'décompo prix (8)'!H16,'décompo prix (9)'!H16,'décompo prix (10)'!H16)='décompo prix (2)'!H16,'décompo prix (2)'!$A$7,IF(MIN('décompo prix (3)'!H16,'décompo prix (4)'!H16,'decompo prix (5)'!H16,'décompo prix (6)'!H16,'décompo prix (7)'!H16,'décompo prix (8)'!H16,'décompo prix (9)'!H16,'décompo prix (10)'!H16)='décompo prix (3)'!H16,'décompo prix (3)'!$A$7,IF(MIN('décompo prix (4)'!H16,'decompo prix (5)'!H16,'décompo prix (6)'!H16,'décompo prix (7)'!H16,'décompo prix (8)'!H16,'décompo prix (9)'!H16,'décompo prix (10)'!H16)='décompo prix (4)'!H16,'décompo prix (4)'!$A$7,IF(MIN('decompo prix (5)'!H16,'décompo prix (6)'!H16,'décompo prix (7)'!H16,'décompo prix (8)'!H16,'décompo prix (9)'!H16,'décompo prix (10)'!H16)='decompo prix (5)'!H16,'decompo prix (5)'!$A$7,IF(MIN('décompo prix (6)'!H16,'décompo prix (7)'!H16,'décompo prix (8)'!H16,'décompo prix (9)'!H16,'décompo prix (10)'!H16)='décompo prix (6)'!H16,'décompo prix (6)'!$A$7,IF(MIN('décompo prix (7)'!H16,'décompo prix (8)'!H16,'décompo prix (9)'!H16,'décompo prix (10)'!H16)='décompo prix (7)'!H16,'décompo prix (7)'!$A$7,IF(MIN('décompo prix (8)'!H16,'décompo prix (9)'!H16,'décompo prix (10)'!H16)='décompo prix (8)'!H16,'décompo prix (8)'!$A$7,IF(MIN('décompo prix (9)'!H16,'décompo prix (10)'!H16)='décompo prix (9)'!H16,'décompo prix (9)'!$A$7,'décompo prix (10)'!$A$7)))))))))</f>
        <v>TATA</v>
      </c>
      <c r="W16" s="3" t="str">
        <f>IF(MIN('décompo prix'!I16,'décompo prix (2)'!I16,'décompo prix (3)'!I16,'décompo prix (4)'!I16,'decompo prix (5)'!I16,'décompo prix (6)'!I16,'décompo prix (7)'!I16,'décompo prix (8)'!I16,'décompo prix (9)'!I16,'décompo prix (10)'!I16)='décompo prix'!I16,'décompo prix'!$A$7,IF(MIN('décompo prix (2)'!I16,'décompo prix (3)'!I16,'décompo prix (4)'!I16,'decompo prix (5)'!I16,'décompo prix (6)'!I16,'décompo prix (7)'!I16,'décompo prix (8)'!I16,'décompo prix (9)'!I16,'décompo prix (10)'!I16)='décompo prix (2)'!I16,'décompo prix (2)'!$A$7,IF(MIN('décompo prix (3)'!I16,'décompo prix (4)'!I16,'decompo prix (5)'!I16,'décompo prix (6)'!I16,'décompo prix (7)'!I16,'décompo prix (8)'!I16,'décompo prix (9)'!I16,'décompo prix (10)'!I16)='décompo prix (3)'!I16,'décompo prix (3)'!$A$7,IF(MIN('décompo prix (4)'!I16,'decompo prix (5)'!I16,'décompo prix (6)'!I16,'décompo prix (7)'!I16,'décompo prix (8)'!I16,'décompo prix (9)'!I16,'décompo prix (10)'!I16)='décompo prix (4)'!I16,'décompo prix (4)'!$A$7,IF(MIN('decompo prix (5)'!I16,'décompo prix (6)'!I16,'décompo prix (7)'!I16,'décompo prix (8)'!I16,'décompo prix (9)'!I16,'décompo prix (10)'!I16)='decompo prix (5)'!I16,'decompo prix (5)'!$A$7,IF(MIN('décompo prix (6)'!I16,'décompo prix (7)'!I16,'décompo prix (8)'!I16,'décompo prix (9)'!I16,'décompo prix (10)'!I16)='décompo prix (6)'!I16,'décompo prix (6)'!$A$7,IF(MIN('décompo prix (7)'!I16,'décompo prix (8)'!I16,'décompo prix (9)'!I16,'décompo prix (10)'!I16)='décompo prix (7)'!I16,'décompo prix (7)'!$A$7,IF(MIN('décompo prix (8)'!I16,'décompo prix (9)'!I16,'décompo prix (10)'!I16)='décompo prix (8)'!I16,'décompo prix (8)'!$A$7,IF(MIN('décompo prix (9)'!I16,'décompo prix (10)'!I16)='décompo prix (9)'!I16,'décompo prix (9)'!$A$7,'décompo prix (10)'!$A$7)))))))))</f>
        <v>TATA</v>
      </c>
      <c r="X16" s="3" t="str">
        <f>IF(MIN('décompo prix'!J16,'décompo prix (2)'!J16,'décompo prix (3)'!J16,'décompo prix (4)'!J16,'decompo prix (5)'!J16,'décompo prix (6)'!J16,'décompo prix (7)'!J16,'décompo prix (8)'!J16,'décompo prix (9)'!J16,'décompo prix (10)'!J16)='décompo prix'!J16,'décompo prix'!$A$7,IF(MIN('décompo prix (2)'!J16,'décompo prix (3)'!J16,'décompo prix (4)'!J16,'decompo prix (5)'!J16,'décompo prix (6)'!J16,'décompo prix (7)'!J16,'décompo prix (8)'!J16,'décompo prix (9)'!J16,'décompo prix (10)'!J16)='décompo prix (2)'!J16,'décompo prix (2)'!$A$7,IF(MIN('décompo prix (3)'!J16,'décompo prix (4)'!J16,'decompo prix (5)'!J16,'décompo prix (6)'!J16,'décompo prix (7)'!J16,'décompo prix (8)'!J16,'décompo prix (9)'!J16,'décompo prix (10)'!J16)='décompo prix (3)'!J16,'décompo prix (3)'!$A$7,IF(MIN('décompo prix (4)'!J16,'decompo prix (5)'!J16,'décompo prix (6)'!J16,'décompo prix (7)'!J16,'décompo prix (8)'!J16,'décompo prix (9)'!J16,'décompo prix (10)'!J16)='décompo prix (4)'!J16,'décompo prix (4)'!$A$7,IF(MIN('decompo prix (5)'!J16,'décompo prix (6)'!J16,'décompo prix (7)'!J16,'décompo prix (8)'!J16,'décompo prix (9)'!J16,'décompo prix (10)'!J16)='decompo prix (5)'!J16,'decompo prix (5)'!$A$7,IF(MIN('décompo prix (6)'!J16,'décompo prix (7)'!J16,'décompo prix (8)'!J16,'décompo prix (9)'!J16,'décompo prix (10)'!J16)='décompo prix (6)'!J16,'décompo prix (6)'!$A$7,IF(MIN('décompo prix (7)'!J16,'décompo prix (8)'!J16,'décompo prix (9)'!J16,'décompo prix (10)'!J16)='décompo prix (7)'!J16,'décompo prix (7)'!$A$7,IF(MIN('décompo prix (8)'!J16,'décompo prix (9)'!J16,'décompo prix (10)'!J16)='décompo prix (8)'!J16,'décompo prix (8)'!$A$7,IF(MIN('décompo prix (9)'!J16,'décompo prix (10)'!J16)='décompo prix (9)'!J16,'décompo prix (9)'!$A$7,'décompo prix (10)'!$A$7)))))))))</f>
        <v>TATA</v>
      </c>
      <c r="Y16" s="3" t="str">
        <f>IF(MIN('décompo prix'!K16,'décompo prix (2)'!K16,'décompo prix (3)'!K16,'décompo prix (4)'!K16,'decompo prix (5)'!K16,'décompo prix (6)'!K16,'décompo prix (7)'!K16,'décompo prix (8)'!K16,'décompo prix (9)'!K16,'décompo prix (10)'!K16)='décompo prix'!K16,'décompo prix'!$A$7,IF(MIN('décompo prix (2)'!K16,'décompo prix (3)'!K16,'décompo prix (4)'!K16,'decompo prix (5)'!K16,'décompo prix (6)'!K16,'décompo prix (7)'!K16,'décompo prix (8)'!K16,'décompo prix (9)'!K16,'décompo prix (10)'!K16)='décompo prix (2)'!K16,'décompo prix (2)'!$A$7,IF(MIN('décompo prix (3)'!K16,'décompo prix (4)'!K16,'decompo prix (5)'!K16,'décompo prix (6)'!K16,'décompo prix (7)'!K16,'décompo prix (8)'!K16,'décompo prix (9)'!K16,'décompo prix (10)'!K16)='décompo prix (3)'!K16,'décompo prix (3)'!$A$7,IF(MIN('décompo prix (4)'!K16,'decompo prix (5)'!K16,'décompo prix (6)'!K16,'décompo prix (7)'!K16,'décompo prix (8)'!K16,'décompo prix (9)'!K16,'décompo prix (10)'!K16)='décompo prix (4)'!K16,'décompo prix (4)'!$A$7,IF(MIN('decompo prix (5)'!K16,'décompo prix (6)'!K16,'décompo prix (7)'!K16,'décompo prix (8)'!K16,'décompo prix (9)'!K16,'décompo prix (10)'!K16)='decompo prix (5)'!K16,'decompo prix (5)'!$A$7,IF(MIN('décompo prix (6)'!K16,'décompo prix (7)'!K16,'décompo prix (8)'!K16,'décompo prix (9)'!K16,'décompo prix (10)'!K16)='décompo prix (6)'!K16,'décompo prix (6)'!$A$7,IF(MIN('décompo prix (7)'!K16,'décompo prix (8)'!K16,'décompo prix (9)'!K16,'décompo prix (10)'!K16)='décompo prix (7)'!K16,'décompo prix (7)'!$A$7,IF(MIN('décompo prix (8)'!K16,'décompo prix (9)'!K16,'décompo prix (10)'!K16)='décompo prix (8)'!K16,'décompo prix (8)'!$A$7,IF(MIN('décompo prix (9)'!K16,'décompo prix (10)'!K16)='décompo prix (9)'!K16,'décompo prix (9)'!$A$7,'décompo prix (10)'!$A$7)))))))))</f>
        <v>TATA</v>
      </c>
      <c r="Z16" s="3" t="str">
        <f>IF(MIN('décompo prix'!L16,'décompo prix (2)'!L16,'décompo prix (3)'!L16,'décompo prix (4)'!L16,'decompo prix (5)'!L16,'décompo prix (6)'!L16,'décompo prix (7)'!L16,'décompo prix (8)'!L16,'décompo prix (9)'!L16,'décompo prix (10)'!L16)='décompo prix'!L16,'décompo prix'!$A$7,IF(MIN('décompo prix (2)'!L16,'décompo prix (3)'!L16,'décompo prix (4)'!L16,'decompo prix (5)'!L16,'décompo prix (6)'!L16,'décompo prix (7)'!L16,'décompo prix (8)'!L16,'décompo prix (9)'!L16,'décompo prix (10)'!L16)='décompo prix (2)'!L16,'décompo prix (2)'!$A$7,IF(MIN('décompo prix (3)'!L16,'décompo prix (4)'!L16,'decompo prix (5)'!L16,'décompo prix (6)'!L16,'décompo prix (7)'!L16,'décompo prix (8)'!L16,'décompo prix (9)'!L16,'décompo prix (10)'!L16)='décompo prix (3)'!L16,'décompo prix (3)'!$A$7,IF(MIN('décompo prix (4)'!L16,'decompo prix (5)'!L16,'décompo prix (6)'!L16,'décompo prix (7)'!L16,'décompo prix (8)'!L16,'décompo prix (9)'!L16,'décompo prix (10)'!L16)='décompo prix (4)'!L16,'décompo prix (4)'!$A$7,IF(MIN('decompo prix (5)'!L16,'décompo prix (6)'!L16,'décompo prix (7)'!L16,'décompo prix (8)'!L16,'décompo prix (9)'!L16,'décompo prix (10)'!L16)='decompo prix (5)'!L16,'decompo prix (5)'!$A$7,IF(MIN('décompo prix (6)'!L16,'décompo prix (7)'!L16,'décompo prix (8)'!L16,'décompo prix (9)'!L16,'décompo prix (10)'!L16)='décompo prix (6)'!L16,'décompo prix (6)'!$A$7,IF(MIN('décompo prix (7)'!L16,'décompo prix (8)'!L16,'décompo prix (9)'!L16,'décompo prix (10)'!L16)='décompo prix (7)'!L16,'décompo prix (7)'!$A$7,IF(MIN('décompo prix (8)'!L16,'décompo prix (9)'!L16,'décompo prix (10)'!L16)='décompo prix (8)'!L16,'décompo prix (8)'!$A$7,IF(MIN('décompo prix (9)'!L16,'décompo prix (10)'!L16)='décompo prix (9)'!L16,'décompo prix (9)'!$A$7,'décompo prix (10)'!$A$7)))))))))</f>
        <v>TATA</v>
      </c>
      <c r="AA16" s="27"/>
      <c r="AB16" s="27"/>
      <c r="AC16" t="s">
        <v>23</v>
      </c>
      <c r="AD16" s="38">
        <f>SUM('décompo prix (8)'!F10:F387)</f>
        <v>755</v>
      </c>
      <c r="AE16" s="38">
        <f>SUM('décompo prix (8)'!G10:G387)</f>
        <v>2080</v>
      </c>
      <c r="AF16" s="38">
        <f>SUM('décompo prix (8)'!H10:H387)</f>
        <v>1990</v>
      </c>
      <c r="AG16" s="38">
        <f>SUM('décompo prix (8)'!I10:I387)</f>
        <v>1830</v>
      </c>
      <c r="AH16" s="38">
        <f>SUM('décompo prix (8)'!J10:J387)</f>
        <v>1530</v>
      </c>
      <c r="AI16" s="38">
        <f>SUM('décompo prix (8)'!K10:K387)</f>
        <v>1460</v>
      </c>
      <c r="AJ16" s="38">
        <f>SUM('décompo prix (8)'!L10:L387)</f>
        <v>1420</v>
      </c>
      <c r="AK16" s="38">
        <f>SUM('décompo prix (8)'!M10:M387)</f>
        <v>1280</v>
      </c>
    </row>
    <row r="17" spans="1:37" ht="15" x14ac:dyDescent="0.25">
      <c r="A17"/>
      <c r="S17"/>
      <c r="T17" s="3" t="str">
        <f>IF(MIN('décompo prix'!F17,'décompo prix (2)'!F17,'décompo prix (3)'!F17,'décompo prix (4)'!F17,'decompo prix (5)'!F17,'décompo prix (6)'!F17,'décompo prix (7)'!F17,'décompo prix (8)'!F17,'décompo prix (9)'!F17,'décompo prix (10)'!F17)='décompo prix'!F17,'décompo prix'!$A$7,IF(MIN('décompo prix (2)'!F17,'décompo prix (3)'!F17,'décompo prix (4)'!F17,'decompo prix (5)'!F17,'décompo prix (6)'!F17,'décompo prix (7)'!F17,'décompo prix (8)'!F17,'décompo prix (9)'!F17,'décompo prix (10)'!F17)='décompo prix (2)'!F17,'décompo prix (2)'!$A$7,IF(MIN('décompo prix (3)'!F17,'décompo prix (4)'!F17,'decompo prix (5)'!F17,'décompo prix (6)'!F17,'décompo prix (7)'!F17,'décompo prix (8)'!F17,'décompo prix (9)'!F17,'décompo prix (10)'!F17)='décompo prix (3)'!F17,'décompo prix (3)'!$A$7,IF(MIN('décompo prix (4)'!F17,'decompo prix (5)'!F17,'décompo prix (6)'!F17,'décompo prix (7)'!F17,'décompo prix (8)'!F17,'décompo prix (9)'!F17,'décompo prix (10)'!F17)='décompo prix (4)'!F17,'décompo prix (4)'!$A$7,IF(MIN('decompo prix (5)'!F17,'décompo prix (6)'!F17,'décompo prix (7)'!F17,'décompo prix (8)'!F17,'décompo prix (9)'!F17,'décompo prix (10)'!F17)='decompo prix (5)'!F17,'decompo prix (5)'!$A$7,IF(MIN('décompo prix (6)'!F17,'décompo prix (7)'!F17,'décompo prix (8)'!F17,'décompo prix (9)'!F17,'décompo prix (10)'!F17)='décompo prix (6)'!F17,'décompo prix (6)'!$A$7,IF(MIN('décompo prix (7)'!F17,'décompo prix (8)'!F17,'décompo prix (9)'!F17,'décompo prix (10)'!F17)='décompo prix (7)'!F17,'décompo prix (7)'!$A$7,IF(MIN('décompo prix (8)'!F17,'décompo prix (9)'!F17,'décompo prix (10)'!F17)='décompo prix (8)'!F17,'décompo prix (8)'!$A$7,IF(MIN('décompo prix (9)'!F17,'décompo prix (10)'!F17)='décompo prix (9)'!F17,'décompo prix (9)'!$A$7,'décompo prix (10)'!$A$7)))))))))</f>
        <v>TATA</v>
      </c>
      <c r="U17" s="3" t="str">
        <f>IF(MIN('décompo prix'!G17,'décompo prix (2)'!G17,'décompo prix (3)'!G17,'décompo prix (4)'!G17,'decompo prix (5)'!G17,'décompo prix (6)'!G17,'décompo prix (7)'!G17,'décompo prix (8)'!G17,'décompo prix (9)'!G17,'décompo prix (10)'!G17)='décompo prix'!G17,'décompo prix'!$A$7,IF(MIN('décompo prix (2)'!G17,'décompo prix (3)'!G17,'décompo prix (4)'!G17,'decompo prix (5)'!G17,'décompo prix (6)'!G17,'décompo prix (7)'!G17,'décompo prix (8)'!G17,'décompo prix (9)'!G17,'décompo prix (10)'!G17)='décompo prix (2)'!G17,'décompo prix (2)'!$A$7,IF(MIN('décompo prix (3)'!G17,'décompo prix (4)'!G17,'decompo prix (5)'!G17,'décompo prix (6)'!G17,'décompo prix (7)'!G17,'décompo prix (8)'!G17,'décompo prix (9)'!G17,'décompo prix (10)'!G17)='décompo prix (3)'!G17,'décompo prix (3)'!$A$7,IF(MIN('décompo prix (4)'!G17,'decompo prix (5)'!G17,'décompo prix (6)'!G17,'décompo prix (7)'!G17,'décompo prix (8)'!G17,'décompo prix (9)'!G17,'décompo prix (10)'!G17)='décompo prix (4)'!G17,'décompo prix (4)'!$A$7,IF(MIN('decompo prix (5)'!G17,'décompo prix (6)'!G17,'décompo prix (7)'!G17,'décompo prix (8)'!G17,'décompo prix (9)'!G17,'décompo prix (10)'!G17)='decompo prix (5)'!G17,'decompo prix (5)'!$A$7,IF(MIN('décompo prix (6)'!G17,'décompo prix (7)'!G17,'décompo prix (8)'!G17,'décompo prix (9)'!G17,'décompo prix (10)'!G17)='décompo prix (6)'!G17,'décompo prix (6)'!$A$7,IF(MIN('décompo prix (7)'!G17,'décompo prix (8)'!G17,'décompo prix (9)'!G17,'décompo prix (10)'!G17)='décompo prix (7)'!G17,'décompo prix (7)'!$A$7,IF(MIN('décompo prix (8)'!G17,'décompo prix (9)'!G17,'décompo prix (10)'!G17)='décompo prix (8)'!G17,'décompo prix (8)'!$A$7,IF(MIN('décompo prix (9)'!G17,'décompo prix (10)'!G17)='décompo prix (9)'!G17,'décompo prix (9)'!$A$7,'décompo prix (10)'!$A$7)))))))))</f>
        <v>TATA</v>
      </c>
      <c r="V17" s="3" t="str">
        <f>IF(MIN('décompo prix'!H17,'décompo prix (2)'!H17,'décompo prix (3)'!H17,'décompo prix (4)'!H17,'decompo prix (5)'!H17,'décompo prix (6)'!H17,'décompo prix (7)'!H17,'décompo prix (8)'!H17,'décompo prix (9)'!H17,'décompo prix (10)'!H17)='décompo prix'!H17,'décompo prix'!$A$7,IF(MIN('décompo prix (2)'!H17,'décompo prix (3)'!H17,'décompo prix (4)'!H17,'decompo prix (5)'!H17,'décompo prix (6)'!H17,'décompo prix (7)'!H17,'décompo prix (8)'!H17,'décompo prix (9)'!H17,'décompo prix (10)'!H17)='décompo prix (2)'!H17,'décompo prix (2)'!$A$7,IF(MIN('décompo prix (3)'!H17,'décompo prix (4)'!H17,'decompo prix (5)'!H17,'décompo prix (6)'!H17,'décompo prix (7)'!H17,'décompo prix (8)'!H17,'décompo prix (9)'!H17,'décompo prix (10)'!H17)='décompo prix (3)'!H17,'décompo prix (3)'!$A$7,IF(MIN('décompo prix (4)'!H17,'decompo prix (5)'!H17,'décompo prix (6)'!H17,'décompo prix (7)'!H17,'décompo prix (8)'!H17,'décompo prix (9)'!H17,'décompo prix (10)'!H17)='décompo prix (4)'!H17,'décompo prix (4)'!$A$7,IF(MIN('decompo prix (5)'!H17,'décompo prix (6)'!H17,'décompo prix (7)'!H17,'décompo prix (8)'!H17,'décompo prix (9)'!H17,'décompo prix (10)'!H17)='decompo prix (5)'!H17,'decompo prix (5)'!$A$7,IF(MIN('décompo prix (6)'!H17,'décompo prix (7)'!H17,'décompo prix (8)'!H17,'décompo prix (9)'!H17,'décompo prix (10)'!H17)='décompo prix (6)'!H17,'décompo prix (6)'!$A$7,IF(MIN('décompo prix (7)'!H17,'décompo prix (8)'!H17,'décompo prix (9)'!H17,'décompo prix (10)'!H17)='décompo prix (7)'!H17,'décompo prix (7)'!$A$7,IF(MIN('décompo prix (8)'!H17,'décompo prix (9)'!H17,'décompo prix (10)'!H17)='décompo prix (8)'!H17,'décompo prix (8)'!$A$7,IF(MIN('décompo prix (9)'!H17,'décompo prix (10)'!H17)='décompo prix (9)'!H17,'décompo prix (9)'!$A$7,'décompo prix (10)'!$A$7)))))))))</f>
        <v>TATA</v>
      </c>
      <c r="W17" s="3" t="str">
        <f>IF(MIN('décompo prix'!I17,'décompo prix (2)'!I17,'décompo prix (3)'!I17,'décompo prix (4)'!I17,'decompo prix (5)'!I17,'décompo prix (6)'!I17,'décompo prix (7)'!I17,'décompo prix (8)'!I17,'décompo prix (9)'!I17,'décompo prix (10)'!I17)='décompo prix'!I17,'décompo prix'!$A$7,IF(MIN('décompo prix (2)'!I17,'décompo prix (3)'!I17,'décompo prix (4)'!I17,'decompo prix (5)'!I17,'décompo prix (6)'!I17,'décompo prix (7)'!I17,'décompo prix (8)'!I17,'décompo prix (9)'!I17,'décompo prix (10)'!I17)='décompo prix (2)'!I17,'décompo prix (2)'!$A$7,IF(MIN('décompo prix (3)'!I17,'décompo prix (4)'!I17,'decompo prix (5)'!I17,'décompo prix (6)'!I17,'décompo prix (7)'!I17,'décompo prix (8)'!I17,'décompo prix (9)'!I17,'décompo prix (10)'!I17)='décompo prix (3)'!I17,'décompo prix (3)'!$A$7,IF(MIN('décompo prix (4)'!I17,'decompo prix (5)'!I17,'décompo prix (6)'!I17,'décompo prix (7)'!I17,'décompo prix (8)'!I17,'décompo prix (9)'!I17,'décompo prix (10)'!I17)='décompo prix (4)'!I17,'décompo prix (4)'!$A$7,IF(MIN('decompo prix (5)'!I17,'décompo prix (6)'!I17,'décompo prix (7)'!I17,'décompo prix (8)'!I17,'décompo prix (9)'!I17,'décompo prix (10)'!I17)='decompo prix (5)'!I17,'decompo prix (5)'!$A$7,IF(MIN('décompo prix (6)'!I17,'décompo prix (7)'!I17,'décompo prix (8)'!I17,'décompo prix (9)'!I17,'décompo prix (10)'!I17)='décompo prix (6)'!I17,'décompo prix (6)'!$A$7,IF(MIN('décompo prix (7)'!I17,'décompo prix (8)'!I17,'décompo prix (9)'!I17,'décompo prix (10)'!I17)='décompo prix (7)'!I17,'décompo prix (7)'!$A$7,IF(MIN('décompo prix (8)'!I17,'décompo prix (9)'!I17,'décompo prix (10)'!I17)='décompo prix (8)'!I17,'décompo prix (8)'!$A$7,IF(MIN('décompo prix (9)'!I17,'décompo prix (10)'!I17)='décompo prix (9)'!I17,'décompo prix (9)'!$A$7,'décompo prix (10)'!$A$7)))))))))</f>
        <v>TATA</v>
      </c>
      <c r="X17" s="3" t="str">
        <f>IF(MIN('décompo prix'!J17,'décompo prix (2)'!J17,'décompo prix (3)'!J17,'décompo prix (4)'!J17,'decompo prix (5)'!J17,'décompo prix (6)'!J17,'décompo prix (7)'!J17,'décompo prix (8)'!J17,'décompo prix (9)'!J17,'décompo prix (10)'!J17)='décompo prix'!J17,'décompo prix'!$A$7,IF(MIN('décompo prix (2)'!J17,'décompo prix (3)'!J17,'décompo prix (4)'!J17,'decompo prix (5)'!J17,'décompo prix (6)'!J17,'décompo prix (7)'!J17,'décompo prix (8)'!J17,'décompo prix (9)'!J17,'décompo prix (10)'!J17)='décompo prix (2)'!J17,'décompo prix (2)'!$A$7,IF(MIN('décompo prix (3)'!J17,'décompo prix (4)'!J17,'decompo prix (5)'!J17,'décompo prix (6)'!J17,'décompo prix (7)'!J17,'décompo prix (8)'!J17,'décompo prix (9)'!J17,'décompo prix (10)'!J17)='décompo prix (3)'!J17,'décompo prix (3)'!$A$7,IF(MIN('décompo prix (4)'!J17,'decompo prix (5)'!J17,'décompo prix (6)'!J17,'décompo prix (7)'!J17,'décompo prix (8)'!J17,'décompo prix (9)'!J17,'décompo prix (10)'!J17)='décompo prix (4)'!J17,'décompo prix (4)'!$A$7,IF(MIN('decompo prix (5)'!J17,'décompo prix (6)'!J17,'décompo prix (7)'!J17,'décompo prix (8)'!J17,'décompo prix (9)'!J17,'décompo prix (10)'!J17)='decompo prix (5)'!J17,'decompo prix (5)'!$A$7,IF(MIN('décompo prix (6)'!J17,'décompo prix (7)'!J17,'décompo prix (8)'!J17,'décompo prix (9)'!J17,'décompo prix (10)'!J17)='décompo prix (6)'!J17,'décompo prix (6)'!$A$7,IF(MIN('décompo prix (7)'!J17,'décompo prix (8)'!J17,'décompo prix (9)'!J17,'décompo prix (10)'!J17)='décompo prix (7)'!J17,'décompo prix (7)'!$A$7,IF(MIN('décompo prix (8)'!J17,'décompo prix (9)'!J17,'décompo prix (10)'!J17)='décompo prix (8)'!J17,'décompo prix (8)'!$A$7,IF(MIN('décompo prix (9)'!J17,'décompo prix (10)'!J17)='décompo prix (9)'!J17,'décompo prix (9)'!$A$7,'décompo prix (10)'!$A$7)))))))))</f>
        <v>TATA</v>
      </c>
      <c r="Y17" s="3" t="str">
        <f>IF(MIN('décompo prix'!K17,'décompo prix (2)'!K17,'décompo prix (3)'!K17,'décompo prix (4)'!K17,'decompo prix (5)'!K17,'décompo prix (6)'!K17,'décompo prix (7)'!K17,'décompo prix (8)'!K17,'décompo prix (9)'!K17,'décompo prix (10)'!K17)='décompo prix'!K17,'décompo prix'!$A$7,IF(MIN('décompo prix (2)'!K17,'décompo prix (3)'!K17,'décompo prix (4)'!K17,'decompo prix (5)'!K17,'décompo prix (6)'!K17,'décompo prix (7)'!K17,'décompo prix (8)'!K17,'décompo prix (9)'!K17,'décompo prix (10)'!K17)='décompo prix (2)'!K17,'décompo prix (2)'!$A$7,IF(MIN('décompo prix (3)'!K17,'décompo prix (4)'!K17,'decompo prix (5)'!K17,'décompo prix (6)'!K17,'décompo prix (7)'!K17,'décompo prix (8)'!K17,'décompo prix (9)'!K17,'décompo prix (10)'!K17)='décompo prix (3)'!K17,'décompo prix (3)'!$A$7,IF(MIN('décompo prix (4)'!K17,'decompo prix (5)'!K17,'décompo prix (6)'!K17,'décompo prix (7)'!K17,'décompo prix (8)'!K17,'décompo prix (9)'!K17,'décompo prix (10)'!K17)='décompo prix (4)'!K17,'décompo prix (4)'!$A$7,IF(MIN('decompo prix (5)'!K17,'décompo prix (6)'!K17,'décompo prix (7)'!K17,'décompo prix (8)'!K17,'décompo prix (9)'!K17,'décompo prix (10)'!K17)='decompo prix (5)'!K17,'decompo prix (5)'!$A$7,IF(MIN('décompo prix (6)'!K17,'décompo prix (7)'!K17,'décompo prix (8)'!K17,'décompo prix (9)'!K17,'décompo prix (10)'!K17)='décompo prix (6)'!K17,'décompo prix (6)'!$A$7,IF(MIN('décompo prix (7)'!K17,'décompo prix (8)'!K17,'décompo prix (9)'!K17,'décompo prix (10)'!K17)='décompo prix (7)'!K17,'décompo prix (7)'!$A$7,IF(MIN('décompo prix (8)'!K17,'décompo prix (9)'!K17,'décompo prix (10)'!K17)='décompo prix (8)'!K17,'décompo prix (8)'!$A$7,IF(MIN('décompo prix (9)'!K17,'décompo prix (10)'!K17)='décompo prix (9)'!K17,'décompo prix (9)'!$A$7,'décompo prix (10)'!$A$7)))))))))</f>
        <v>TATA</v>
      </c>
      <c r="Z17" s="3" t="str">
        <f>IF(MIN('décompo prix'!L17,'décompo prix (2)'!L17,'décompo prix (3)'!L17,'décompo prix (4)'!L17,'decompo prix (5)'!L17,'décompo prix (6)'!L17,'décompo prix (7)'!L17,'décompo prix (8)'!L17,'décompo prix (9)'!L17,'décompo prix (10)'!L17)='décompo prix'!L17,'décompo prix'!$A$7,IF(MIN('décompo prix (2)'!L17,'décompo prix (3)'!L17,'décompo prix (4)'!L17,'decompo prix (5)'!L17,'décompo prix (6)'!L17,'décompo prix (7)'!L17,'décompo prix (8)'!L17,'décompo prix (9)'!L17,'décompo prix (10)'!L17)='décompo prix (2)'!L17,'décompo prix (2)'!$A$7,IF(MIN('décompo prix (3)'!L17,'décompo prix (4)'!L17,'decompo prix (5)'!L17,'décompo prix (6)'!L17,'décompo prix (7)'!L17,'décompo prix (8)'!L17,'décompo prix (9)'!L17,'décompo prix (10)'!L17)='décompo prix (3)'!L17,'décompo prix (3)'!$A$7,IF(MIN('décompo prix (4)'!L17,'decompo prix (5)'!L17,'décompo prix (6)'!L17,'décompo prix (7)'!L17,'décompo prix (8)'!L17,'décompo prix (9)'!L17,'décompo prix (10)'!L17)='décompo prix (4)'!L17,'décompo prix (4)'!$A$7,IF(MIN('decompo prix (5)'!L17,'décompo prix (6)'!L17,'décompo prix (7)'!L17,'décompo prix (8)'!L17,'décompo prix (9)'!L17,'décompo prix (10)'!L17)='decompo prix (5)'!L17,'decompo prix (5)'!$A$7,IF(MIN('décompo prix (6)'!L17,'décompo prix (7)'!L17,'décompo prix (8)'!L17,'décompo prix (9)'!L17,'décompo prix (10)'!L17)='décompo prix (6)'!L17,'décompo prix (6)'!$A$7,IF(MIN('décompo prix (7)'!L17,'décompo prix (8)'!L17,'décompo prix (9)'!L17,'décompo prix (10)'!L17)='décompo prix (7)'!L17,'décompo prix (7)'!$A$7,IF(MIN('décompo prix (8)'!L17,'décompo prix (9)'!L17,'décompo prix (10)'!L17)='décompo prix (8)'!L17,'décompo prix (8)'!$A$7,IF(MIN('décompo prix (9)'!L17,'décompo prix (10)'!L17)='décompo prix (9)'!L17,'décompo prix (9)'!$A$7,'décompo prix (10)'!$A$7)))))))))</f>
        <v>TATA</v>
      </c>
      <c r="AA17" s="27"/>
      <c r="AB17" s="27"/>
      <c r="AC17" t="s">
        <v>25</v>
      </c>
      <c r="AD17" s="38">
        <f>SUM('décompo prix (9)'!F10:F387)</f>
        <v>2375</v>
      </c>
      <c r="AE17" s="38">
        <f>SUM('décompo prix (9)'!G10:G387)</f>
        <v>2200</v>
      </c>
      <c r="AF17" s="38">
        <f>SUM('décompo prix (9)'!H10:H387)</f>
        <v>1910</v>
      </c>
      <c r="AG17" s="38">
        <f>SUM('décompo prix (9)'!I10:I387)</f>
        <v>1630</v>
      </c>
      <c r="AH17" s="38">
        <f>SUM('décompo prix (9)'!J10:J387)</f>
        <v>1483</v>
      </c>
      <c r="AI17" s="38">
        <f>SUM('décompo prix (9)'!K10:K387)</f>
        <v>1414</v>
      </c>
      <c r="AJ17" s="38">
        <f>SUM('décompo prix (9)'!L10:L387)</f>
        <v>1370</v>
      </c>
      <c r="AK17" s="38">
        <f>SUM('décompo prix (9)'!M10:M387)</f>
        <v>990</v>
      </c>
    </row>
    <row r="18" spans="1:37" ht="15" x14ac:dyDescent="0.25">
      <c r="A18"/>
      <c r="S18"/>
      <c r="T18" s="27"/>
      <c r="U18" s="27"/>
      <c r="V18" s="27"/>
      <c r="W18" s="27"/>
      <c r="X18" s="27"/>
      <c r="Y18" s="27"/>
      <c r="Z18" s="27"/>
      <c r="AA18" s="27"/>
      <c r="AB18" s="27"/>
      <c r="AC18" t="s">
        <v>24</v>
      </c>
      <c r="AD18" s="38">
        <f>SUM('décompo prix (10)'!F10:F389)</f>
        <v>1000</v>
      </c>
      <c r="AE18" s="38">
        <f>SUM('décompo prix (10)'!G10:G389)</f>
        <v>1260</v>
      </c>
      <c r="AF18" s="38">
        <f>SUM('décompo prix (10)'!H10:H389)</f>
        <v>1130</v>
      </c>
      <c r="AG18" s="38">
        <f>SUM('décompo prix (10)'!I10:I389)</f>
        <v>1610</v>
      </c>
      <c r="AH18" s="38">
        <f>SUM('décompo prix (10)'!J10:J389)</f>
        <v>1500</v>
      </c>
      <c r="AI18" s="38">
        <f>SUM('décompo prix (10)'!K10:K389)</f>
        <v>1200</v>
      </c>
      <c r="AJ18" s="38">
        <f>SUM('décompo prix (10)'!L10:L389)</f>
        <v>1060</v>
      </c>
      <c r="AK18" s="38">
        <f>SUM('décompo prix (10)'!M10:M389)</f>
        <v>1030</v>
      </c>
    </row>
    <row r="19" spans="1:37" ht="15.75" x14ac:dyDescent="0.25">
      <c r="A19"/>
      <c r="S19"/>
      <c r="T19" s="27"/>
      <c r="U19" s="27"/>
      <c r="V19" s="27"/>
      <c r="W19" s="27"/>
      <c r="X19" s="27"/>
      <c r="Y19" s="27"/>
      <c r="Z19" s="27"/>
      <c r="AA19" s="27"/>
      <c r="AB19" s="27"/>
      <c r="AC19" s="35" t="s">
        <v>40</v>
      </c>
      <c r="AD19" s="35">
        <f t="array" ref="AD19">MIN(IF(AD9:AD18&gt;0,AD9:AD18))</f>
        <v>555</v>
      </c>
      <c r="AE19" s="35">
        <f t="array" ref="AE19">MIN(IF(AE9:AE18&gt;0,AE9:AE18))</f>
        <v>1260</v>
      </c>
      <c r="AF19" s="35">
        <f t="array" ref="AF19">MIN(IF(AF9:AF18&gt;0,AF9:AF18))</f>
        <v>1130</v>
      </c>
      <c r="AG19" s="35">
        <f t="array" ref="AG19">MIN(IF(AG9:AG18&gt;0,AG9:AG18))</f>
        <v>1260</v>
      </c>
      <c r="AH19" s="35">
        <f t="array" ref="AH19">MIN(IF(AH9:AH18&gt;0,AH9:AH18))</f>
        <v>1250</v>
      </c>
      <c r="AI19" s="35">
        <f t="array" ref="AI19">MIN(IF(AI9:AI18&gt;0,AI9:AI18))</f>
        <v>1200</v>
      </c>
      <c r="AJ19" s="35">
        <f t="array" ref="AJ19">MIN(IF(AJ9:AJ18&gt;0,AJ9:AJ18))</f>
        <v>1060</v>
      </c>
      <c r="AK19" s="35">
        <f t="array" ref="AK19">MIN(IF(AK9:AK18&gt;0,AK9:AK18))</f>
        <v>990</v>
      </c>
    </row>
    <row r="20" spans="1:37" ht="15" x14ac:dyDescent="0.25">
      <c r="A20"/>
      <c r="S20"/>
      <c r="T20" s="27"/>
      <c r="U20" s="27"/>
      <c r="V20" s="28"/>
      <c r="W20" s="27"/>
      <c r="X20" s="27"/>
      <c r="Y20" s="27"/>
      <c r="Z20" s="27"/>
      <c r="AA20" s="27"/>
      <c r="AB20" s="27"/>
      <c r="AC20" s="27"/>
      <c r="AD20" s="27"/>
      <c r="AE20" s="27"/>
      <c r="AF20" s="27"/>
      <c r="AG20" s="27"/>
      <c r="AH20" s="27"/>
    </row>
    <row r="21" spans="1:37" ht="20.100000000000001" customHeight="1" x14ac:dyDescent="0.25">
      <c r="A21"/>
      <c r="S21"/>
      <c r="T21" s="27"/>
      <c r="U21" s="28"/>
      <c r="V21" s="28"/>
      <c r="W21" s="27"/>
      <c r="X21" s="27"/>
      <c r="Y21" s="27"/>
      <c r="Z21" s="27"/>
      <c r="AA21" s="27"/>
      <c r="AB21" s="27"/>
      <c r="AC21" s="27"/>
      <c r="AD21" s="27"/>
      <c r="AE21" s="27"/>
      <c r="AF21" s="27"/>
      <c r="AG21" s="27"/>
      <c r="AH21" s="27"/>
    </row>
    <row r="22" spans="1:37" ht="20.100000000000001" customHeight="1" x14ac:dyDescent="0.25">
      <c r="A22"/>
      <c r="S22"/>
      <c r="T22" s="27"/>
      <c r="U22" s="27"/>
      <c r="V22" s="27"/>
      <c r="W22" s="27"/>
      <c r="X22" s="27"/>
      <c r="Y22" s="27"/>
      <c r="Z22" s="27"/>
      <c r="AA22" s="27"/>
      <c r="AB22" s="27"/>
      <c r="AC22" s="27"/>
      <c r="AD22" s="27"/>
      <c r="AE22" s="27"/>
      <c r="AF22" s="27"/>
      <c r="AG22" s="27"/>
      <c r="AH22" s="27"/>
    </row>
    <row r="23" spans="1:37" ht="20.100000000000001" customHeight="1" x14ac:dyDescent="0.25">
      <c r="A23"/>
      <c r="S23"/>
      <c r="T23" s="27"/>
      <c r="U23" s="27"/>
      <c r="V23" s="27"/>
      <c r="W23" s="27"/>
      <c r="X23" s="27"/>
      <c r="Y23" s="27"/>
      <c r="Z23" s="27"/>
      <c r="AA23" s="27"/>
      <c r="AB23" s="27"/>
      <c r="AC23" s="27"/>
      <c r="AD23" s="27"/>
      <c r="AE23" s="27"/>
      <c r="AF23" s="27"/>
      <c r="AG23" s="27"/>
      <c r="AH23" s="27"/>
    </row>
    <row r="24" spans="1:37" ht="20.100000000000001" customHeight="1" x14ac:dyDescent="0.25">
      <c r="A24"/>
      <c r="S24"/>
      <c r="T24" s="27"/>
      <c r="U24" s="27"/>
      <c r="V24" s="27"/>
      <c r="W24" s="27"/>
      <c r="X24" s="27"/>
      <c r="Y24" s="27"/>
      <c r="Z24" s="27"/>
      <c r="AA24" s="27"/>
      <c r="AB24" s="27"/>
      <c r="AC24" s="27"/>
      <c r="AD24" s="27"/>
      <c r="AE24" s="27"/>
      <c r="AF24" s="27"/>
      <c r="AG24" s="27"/>
      <c r="AH24" s="27"/>
    </row>
    <row r="25" spans="1:37" ht="20.100000000000001" customHeight="1" x14ac:dyDescent="0.25">
      <c r="A25"/>
      <c r="S25"/>
      <c r="T25" s="27"/>
      <c r="U25" s="27"/>
      <c r="V25" s="27"/>
      <c r="W25" s="27"/>
      <c r="X25" s="27"/>
      <c r="Y25" s="27"/>
      <c r="Z25" s="27"/>
      <c r="AA25" s="27"/>
      <c r="AB25" s="27"/>
      <c r="AC25" s="27"/>
      <c r="AD25" s="27"/>
      <c r="AE25" s="27"/>
      <c r="AF25" s="27"/>
      <c r="AG25" s="27"/>
      <c r="AH25" s="27"/>
    </row>
    <row r="26" spans="1:37" ht="20.100000000000001" customHeight="1" x14ac:dyDescent="0.25">
      <c r="A26"/>
      <c r="S26"/>
      <c r="T26" s="27"/>
      <c r="U26" s="27"/>
      <c r="V26" s="27"/>
      <c r="W26" s="27"/>
      <c r="X26" s="27"/>
      <c r="Y26" s="27"/>
      <c r="Z26" s="27"/>
      <c r="AA26" s="27"/>
      <c r="AB26" s="27"/>
      <c r="AC26" s="27"/>
      <c r="AD26" s="27"/>
      <c r="AE26" s="27"/>
      <c r="AF26" s="27"/>
      <c r="AG26" s="27"/>
      <c r="AH26" s="27"/>
    </row>
    <row r="27" spans="1:37" ht="15" x14ac:dyDescent="0.25">
      <c r="A27"/>
      <c r="S27"/>
      <c r="T27" s="27"/>
      <c r="U27" s="27"/>
      <c r="V27" s="27"/>
      <c r="W27" s="27"/>
      <c r="X27" s="27"/>
      <c r="Y27" s="27"/>
      <c r="Z27" s="27"/>
      <c r="AA27" s="27"/>
      <c r="AB27" s="27"/>
      <c r="AC27" s="27"/>
      <c r="AD27" s="27"/>
      <c r="AE27" s="27"/>
      <c r="AF27" s="27"/>
      <c r="AG27" s="27"/>
      <c r="AH27" s="27"/>
    </row>
    <row r="28" spans="1:37" ht="24" customHeight="1" x14ac:dyDescent="0.25">
      <c r="A28"/>
      <c r="S28"/>
      <c r="T28" s="27"/>
      <c r="U28" s="27"/>
      <c r="V28" s="27"/>
      <c r="W28" s="27"/>
      <c r="X28" s="27"/>
      <c r="Y28" s="27"/>
      <c r="Z28" s="27"/>
      <c r="AA28" s="27"/>
      <c r="AB28" s="27"/>
      <c r="AC28" s="27"/>
      <c r="AD28" s="27"/>
      <c r="AE28" s="27"/>
      <c r="AF28" s="27"/>
      <c r="AG28" s="27"/>
      <c r="AH28" s="27"/>
    </row>
    <row r="29" spans="1:37" ht="24" customHeight="1" x14ac:dyDescent="0.25">
      <c r="A29"/>
      <c r="S29"/>
      <c r="T29" s="27"/>
      <c r="U29" s="27"/>
      <c r="V29" s="27"/>
      <c r="W29" s="27"/>
      <c r="X29" s="27"/>
      <c r="Y29" s="27"/>
      <c r="Z29" s="27"/>
      <c r="AA29" s="27"/>
      <c r="AB29" s="27"/>
      <c r="AC29" s="27"/>
      <c r="AD29" s="27"/>
      <c r="AE29" s="27"/>
      <c r="AF29" s="27"/>
      <c r="AG29" s="27"/>
      <c r="AH29" s="27"/>
    </row>
    <row r="30" spans="1:37" ht="24" customHeight="1" x14ac:dyDescent="0.25">
      <c r="A30"/>
      <c r="S30"/>
      <c r="T30" s="27"/>
      <c r="U30" s="27"/>
      <c r="V30" s="27"/>
      <c r="W30" s="27"/>
      <c r="X30" s="27"/>
      <c r="Y30" s="27"/>
      <c r="Z30" s="27"/>
      <c r="AA30" s="27"/>
      <c r="AB30" s="27"/>
      <c r="AC30" s="27"/>
      <c r="AD30" s="27"/>
      <c r="AE30" s="27"/>
      <c r="AF30" s="27"/>
      <c r="AG30" s="27"/>
      <c r="AH30" s="27"/>
    </row>
    <row r="31" spans="1:37" ht="24" customHeight="1" x14ac:dyDescent="0.25">
      <c r="A31"/>
      <c r="S31"/>
      <c r="T31" s="27"/>
      <c r="U31" s="27"/>
      <c r="V31" s="27"/>
      <c r="W31" s="27"/>
      <c r="X31" s="27"/>
      <c r="Y31" s="27"/>
      <c r="Z31" s="27"/>
      <c r="AA31" s="27"/>
      <c r="AB31" s="27"/>
      <c r="AC31" s="27"/>
      <c r="AD31" s="27"/>
      <c r="AE31" s="27"/>
      <c r="AF31" s="27"/>
      <c r="AG31" s="27"/>
      <c r="AH31" s="27"/>
    </row>
    <row r="32" spans="1:37" ht="24" customHeight="1" x14ac:dyDescent="0.25">
      <c r="A32"/>
      <c r="S32"/>
      <c r="T32" s="27"/>
      <c r="U32" s="27"/>
      <c r="V32" s="27"/>
      <c r="W32" s="27"/>
      <c r="X32" s="27"/>
      <c r="Y32" s="27"/>
      <c r="Z32" s="27"/>
      <c r="AA32" s="27"/>
      <c r="AB32" s="27"/>
      <c r="AC32" s="27"/>
      <c r="AD32" s="27"/>
      <c r="AE32" s="27"/>
      <c r="AF32" s="27"/>
      <c r="AG32" s="27"/>
      <c r="AH32" s="27"/>
    </row>
    <row r="33" spans="1:34" ht="24" customHeight="1" x14ac:dyDescent="0.25">
      <c r="A33"/>
      <c r="S33"/>
      <c r="T33" s="27"/>
      <c r="U33" s="27"/>
      <c r="V33" s="27"/>
      <c r="W33" s="27"/>
      <c r="X33" s="27"/>
      <c r="Y33" s="27"/>
      <c r="Z33" s="27"/>
      <c r="AA33" s="27"/>
      <c r="AB33" s="27"/>
      <c r="AC33" s="27"/>
      <c r="AD33" s="27"/>
      <c r="AE33" s="27"/>
      <c r="AF33" s="27"/>
      <c r="AG33" s="27"/>
      <c r="AH33" s="27"/>
    </row>
    <row r="34" spans="1:34" ht="24" customHeight="1" x14ac:dyDescent="0.25">
      <c r="A34"/>
      <c r="S34"/>
      <c r="T34" s="27"/>
      <c r="U34" s="27"/>
      <c r="V34" s="27"/>
      <c r="W34" s="27"/>
      <c r="X34" s="27"/>
      <c r="Y34" s="27"/>
      <c r="Z34" s="27"/>
      <c r="AA34" s="27"/>
      <c r="AB34" s="27"/>
      <c r="AC34" s="27"/>
      <c r="AD34" s="27"/>
      <c r="AE34" s="27"/>
      <c r="AF34" s="27"/>
      <c r="AG34" s="27"/>
      <c r="AH34" s="27"/>
    </row>
    <row r="35" spans="1:34" ht="15" x14ac:dyDescent="0.25">
      <c r="A35"/>
      <c r="S35"/>
      <c r="T35" s="27"/>
      <c r="U35" s="27"/>
      <c r="V35" s="27"/>
      <c r="W35" s="27"/>
      <c r="X35" s="27"/>
      <c r="Y35" s="27"/>
      <c r="Z35" s="27"/>
      <c r="AA35" s="27"/>
      <c r="AB35" s="27"/>
      <c r="AC35" s="27"/>
      <c r="AD35" s="27"/>
      <c r="AE35" s="27"/>
      <c r="AF35" s="27"/>
      <c r="AG35" s="27"/>
      <c r="AH35" s="27"/>
    </row>
    <row r="36" spans="1:34" ht="15" x14ac:dyDescent="0.25">
      <c r="A36"/>
      <c r="S36"/>
      <c r="T36" s="27"/>
      <c r="U36" s="27"/>
      <c r="V36" s="27"/>
      <c r="W36" s="27"/>
      <c r="X36" s="27"/>
      <c r="Y36" s="27"/>
      <c r="Z36" s="27"/>
      <c r="AA36" s="27"/>
      <c r="AB36" s="27"/>
      <c r="AC36" s="27"/>
      <c r="AD36" s="27"/>
      <c r="AE36" s="27"/>
      <c r="AF36" s="27"/>
      <c r="AG36" s="27"/>
      <c r="AH36" s="27"/>
    </row>
    <row r="37" spans="1:34" ht="15" x14ac:dyDescent="0.25">
      <c r="A37"/>
      <c r="S37"/>
      <c r="T37" s="27"/>
      <c r="U37" s="27"/>
      <c r="V37" s="27"/>
      <c r="W37" s="27"/>
      <c r="X37" s="27"/>
      <c r="Y37" s="27"/>
      <c r="Z37" s="27"/>
      <c r="AA37" s="27"/>
      <c r="AB37" s="27"/>
      <c r="AC37" s="27"/>
      <c r="AD37" s="27"/>
      <c r="AE37" s="27"/>
      <c r="AF37" s="27"/>
      <c r="AG37" s="27"/>
      <c r="AH37" s="27"/>
    </row>
    <row r="38" spans="1:34" ht="15" x14ac:dyDescent="0.25">
      <c r="A38"/>
      <c r="S38"/>
      <c r="T38" s="27"/>
      <c r="U38" s="27"/>
      <c r="V38" s="27"/>
      <c r="W38" s="27"/>
      <c r="X38" s="27"/>
      <c r="Y38" s="27"/>
      <c r="Z38" s="27"/>
      <c r="AA38" s="27"/>
      <c r="AB38" s="27"/>
      <c r="AC38" s="27"/>
      <c r="AD38" s="27"/>
      <c r="AE38" s="27"/>
      <c r="AF38" s="27"/>
      <c r="AG38" s="27"/>
      <c r="AH38" s="27"/>
    </row>
    <row r="39" spans="1:34" ht="15" x14ac:dyDescent="0.25">
      <c r="A39"/>
      <c r="S39"/>
      <c r="T39" s="27"/>
      <c r="U39" s="27"/>
      <c r="V39" s="27"/>
      <c r="W39" s="27"/>
      <c r="X39" s="27"/>
      <c r="Y39" s="27"/>
      <c r="Z39" s="27"/>
      <c r="AA39" s="27"/>
      <c r="AB39" s="27"/>
      <c r="AC39" s="27"/>
      <c r="AD39" s="27"/>
      <c r="AE39" s="27"/>
      <c r="AF39" s="27"/>
      <c r="AG39" s="27"/>
      <c r="AH39" s="27"/>
    </row>
    <row r="40" spans="1:34" ht="15" x14ac:dyDescent="0.25">
      <c r="A40"/>
      <c r="S40"/>
      <c r="T40" s="27"/>
      <c r="U40" s="27"/>
      <c r="V40" s="27"/>
      <c r="W40" s="27"/>
      <c r="X40" s="27"/>
      <c r="Y40" s="27"/>
      <c r="Z40" s="27"/>
      <c r="AA40" s="27"/>
      <c r="AB40" s="27"/>
      <c r="AC40" s="27"/>
      <c r="AD40" s="27"/>
      <c r="AE40" s="27"/>
      <c r="AF40" s="27"/>
      <c r="AG40" s="27"/>
      <c r="AH40" s="27"/>
    </row>
    <row r="41" spans="1:34" ht="15" x14ac:dyDescent="0.25">
      <c r="A41"/>
      <c r="S41"/>
      <c r="T41" s="27"/>
      <c r="U41" s="27"/>
      <c r="V41" s="27"/>
      <c r="W41" s="27"/>
      <c r="X41" s="27"/>
      <c r="Y41" s="27"/>
      <c r="Z41" s="27"/>
      <c r="AA41" s="27"/>
      <c r="AB41" s="27"/>
      <c r="AC41" s="27"/>
      <c r="AD41" s="27"/>
      <c r="AE41" s="27"/>
      <c r="AF41" s="27"/>
      <c r="AG41" s="27"/>
      <c r="AH41" s="27"/>
    </row>
    <row r="42" spans="1:34" ht="15" x14ac:dyDescent="0.25">
      <c r="A42"/>
      <c r="S42"/>
      <c r="T42" s="27"/>
      <c r="U42" s="27"/>
      <c r="V42" s="27"/>
      <c r="W42" s="27"/>
      <c r="X42" s="27"/>
      <c r="Y42" s="27"/>
      <c r="Z42" s="27"/>
      <c r="AA42" s="27"/>
      <c r="AB42" s="27"/>
      <c r="AC42" s="27"/>
      <c r="AD42" s="27"/>
      <c r="AE42" s="27"/>
      <c r="AF42" s="27"/>
      <c r="AG42" s="27"/>
      <c r="AH42" s="27"/>
    </row>
    <row r="43" spans="1:34" ht="15" x14ac:dyDescent="0.25">
      <c r="A43"/>
      <c r="S43"/>
      <c r="T43" s="27"/>
      <c r="U43" s="27"/>
      <c r="V43" s="27"/>
      <c r="W43" s="27"/>
      <c r="X43" s="27"/>
      <c r="Y43" s="27"/>
      <c r="Z43" s="27"/>
      <c r="AA43" s="27"/>
      <c r="AB43" s="27"/>
      <c r="AC43" s="27"/>
      <c r="AD43" s="27"/>
      <c r="AE43" s="27"/>
      <c r="AF43" s="27"/>
      <c r="AG43" s="27"/>
      <c r="AH43" s="27"/>
    </row>
    <row r="44" spans="1:34" ht="15" x14ac:dyDescent="0.25">
      <c r="A44"/>
      <c r="S44"/>
      <c r="T44" s="27"/>
      <c r="U44" s="27"/>
      <c r="V44" s="27"/>
      <c r="W44" s="27"/>
      <c r="X44" s="27"/>
      <c r="Y44" s="27"/>
      <c r="Z44" s="27"/>
      <c r="AA44" s="27"/>
      <c r="AB44" s="27"/>
      <c r="AC44" s="27"/>
      <c r="AD44" s="27"/>
      <c r="AE44" s="27"/>
      <c r="AF44" s="27"/>
      <c r="AG44" s="27"/>
      <c r="AH44" s="27"/>
    </row>
    <row r="45" spans="1:34" ht="15" x14ac:dyDescent="0.25">
      <c r="A45"/>
      <c r="S45"/>
      <c r="T45" s="27"/>
      <c r="U45" s="27"/>
      <c r="V45" s="27"/>
      <c r="W45" s="27"/>
      <c r="X45" s="27"/>
      <c r="Y45" s="27"/>
      <c r="Z45" s="27"/>
      <c r="AA45" s="27"/>
      <c r="AB45" s="27"/>
      <c r="AC45" s="27"/>
      <c r="AD45" s="27"/>
      <c r="AE45" s="27"/>
      <c r="AF45" s="27"/>
      <c r="AG45" s="27"/>
      <c r="AH45" s="27"/>
    </row>
    <row r="46" spans="1:34" ht="15" x14ac:dyDescent="0.25">
      <c r="A46"/>
      <c r="S46"/>
      <c r="T46" s="27"/>
      <c r="U46" s="27"/>
      <c r="V46" s="27"/>
      <c r="W46" s="27"/>
      <c r="X46" s="27"/>
      <c r="Y46" s="27"/>
      <c r="Z46" s="27"/>
      <c r="AA46" s="27"/>
      <c r="AB46" s="27"/>
      <c r="AC46" s="27"/>
      <c r="AD46" s="27"/>
      <c r="AE46" s="27"/>
      <c r="AF46" s="27"/>
      <c r="AG46" s="27"/>
      <c r="AH46" s="27"/>
    </row>
    <row r="47" spans="1:34" ht="15" x14ac:dyDescent="0.25">
      <c r="A47"/>
      <c r="S47"/>
      <c r="T47" s="27"/>
      <c r="U47" s="27"/>
      <c r="V47" s="27"/>
      <c r="W47" s="27"/>
      <c r="X47" s="27"/>
      <c r="Y47" s="27"/>
      <c r="Z47" s="27"/>
      <c r="AA47" s="27"/>
      <c r="AB47" s="27"/>
      <c r="AC47" s="27"/>
      <c r="AD47" s="27"/>
      <c r="AE47" s="27"/>
      <c r="AF47" s="27"/>
      <c r="AG47" s="27"/>
      <c r="AH47" s="27"/>
    </row>
    <row r="48" spans="1:34" ht="15" x14ac:dyDescent="0.25">
      <c r="A48"/>
      <c r="S48"/>
      <c r="T48" s="27"/>
      <c r="U48" s="27"/>
      <c r="V48" s="27"/>
      <c r="W48" s="27"/>
      <c r="X48" s="27"/>
      <c r="Y48" s="27"/>
      <c r="Z48" s="27"/>
      <c r="AA48" s="27"/>
      <c r="AB48" s="27"/>
      <c r="AC48" s="27"/>
      <c r="AD48" s="27"/>
      <c r="AE48" s="27"/>
      <c r="AF48" s="27"/>
      <c r="AG48" s="27"/>
      <c r="AH48" s="27"/>
    </row>
    <row r="49" spans="1:34" ht="15" x14ac:dyDescent="0.25">
      <c r="A49"/>
      <c r="S49"/>
      <c r="T49" s="27"/>
      <c r="U49" s="27"/>
      <c r="V49" s="27"/>
      <c r="W49" s="27"/>
      <c r="X49" s="27"/>
      <c r="Y49" s="27"/>
      <c r="Z49" s="27"/>
      <c r="AA49" s="27"/>
      <c r="AB49" s="27"/>
      <c r="AC49" s="27"/>
      <c r="AD49" s="27"/>
      <c r="AE49" s="27"/>
      <c r="AF49" s="27"/>
      <c r="AG49" s="27"/>
      <c r="AH49" s="27"/>
    </row>
    <row r="50" spans="1:34" ht="15" x14ac:dyDescent="0.25">
      <c r="A50"/>
      <c r="S50"/>
      <c r="T50" s="27"/>
      <c r="U50" s="27"/>
      <c r="V50" s="27"/>
      <c r="W50" s="27"/>
      <c r="X50" s="27"/>
      <c r="Y50" s="27"/>
      <c r="Z50" s="27"/>
      <c r="AA50" s="27"/>
      <c r="AB50" s="27"/>
      <c r="AC50" s="27"/>
      <c r="AD50" s="27"/>
      <c r="AE50" s="27"/>
      <c r="AF50" s="27"/>
      <c r="AG50" s="27"/>
      <c r="AH50" s="27"/>
    </row>
    <row r="51" spans="1:34" ht="15" x14ac:dyDescent="0.25">
      <c r="A51"/>
      <c r="S51"/>
      <c r="T51" s="27"/>
      <c r="U51" s="27"/>
      <c r="V51" s="27"/>
      <c r="W51" s="27"/>
      <c r="X51" s="27"/>
      <c r="Y51" s="27"/>
      <c r="Z51" s="27"/>
      <c r="AA51" s="27"/>
      <c r="AB51" s="27"/>
      <c r="AC51" s="27"/>
      <c r="AD51" s="27"/>
      <c r="AE51" s="27"/>
      <c r="AF51" s="27"/>
      <c r="AG51" s="27"/>
      <c r="AH51" s="27"/>
    </row>
    <row r="52" spans="1:34" ht="15" x14ac:dyDescent="0.25">
      <c r="A52"/>
      <c r="S52"/>
      <c r="T52" s="27"/>
      <c r="U52" s="27"/>
      <c r="V52" s="27"/>
      <c r="W52" s="27"/>
      <c r="X52" s="27"/>
      <c r="Y52" s="27"/>
      <c r="Z52" s="27"/>
      <c r="AA52" s="27"/>
      <c r="AB52" s="27"/>
      <c r="AC52" s="27"/>
      <c r="AD52" s="27"/>
      <c r="AE52" s="27"/>
      <c r="AF52" s="27"/>
      <c r="AG52" s="27"/>
      <c r="AH52" s="27"/>
    </row>
    <row r="53" spans="1:34" ht="15" x14ac:dyDescent="0.25">
      <c r="A53"/>
      <c r="S53"/>
      <c r="T53" s="27"/>
      <c r="U53" s="27"/>
      <c r="V53" s="27"/>
      <c r="W53" s="27"/>
      <c r="X53" s="27"/>
      <c r="Y53" s="27"/>
      <c r="Z53" s="27"/>
      <c r="AA53" s="27"/>
      <c r="AB53" s="27"/>
      <c r="AC53" s="27"/>
      <c r="AD53" s="27"/>
      <c r="AE53" s="27"/>
      <c r="AF53" s="27"/>
      <c r="AG53" s="27"/>
      <c r="AH53" s="27"/>
    </row>
    <row r="54" spans="1:34" ht="15" x14ac:dyDescent="0.25">
      <c r="A54"/>
      <c r="S54"/>
      <c r="T54" s="27"/>
      <c r="U54" s="27"/>
      <c r="V54" s="27"/>
      <c r="W54" s="27"/>
      <c r="X54" s="27"/>
      <c r="Y54" s="27"/>
      <c r="Z54" s="27"/>
      <c r="AA54" s="27"/>
      <c r="AB54" s="27"/>
      <c r="AC54" s="27"/>
      <c r="AD54" s="27"/>
      <c r="AE54" s="27"/>
      <c r="AF54" s="27"/>
      <c r="AG54" s="27"/>
      <c r="AH54" s="27"/>
    </row>
    <row r="55" spans="1:34" ht="15" x14ac:dyDescent="0.25">
      <c r="A55"/>
      <c r="S55"/>
      <c r="T55" s="27"/>
      <c r="U55" s="27"/>
      <c r="V55" s="27"/>
      <c r="W55" s="27"/>
      <c r="X55" s="27"/>
      <c r="Y55" s="27"/>
      <c r="Z55" s="27"/>
      <c r="AA55" s="27"/>
      <c r="AB55" s="27"/>
      <c r="AC55" s="27"/>
      <c r="AD55" s="27"/>
      <c r="AE55" s="27"/>
      <c r="AF55" s="27"/>
      <c r="AG55" s="27"/>
      <c r="AH55" s="27"/>
    </row>
    <row r="56" spans="1:34" ht="15" x14ac:dyDescent="0.25">
      <c r="A56"/>
      <c r="S56"/>
      <c r="T56" s="27"/>
      <c r="U56" s="27"/>
      <c r="V56" s="27"/>
      <c r="W56" s="27"/>
      <c r="X56" s="27"/>
      <c r="Y56" s="27"/>
      <c r="Z56" s="27"/>
      <c r="AA56" s="27"/>
      <c r="AB56" s="27"/>
      <c r="AC56" s="27"/>
      <c r="AD56" s="27"/>
      <c r="AE56" s="27"/>
      <c r="AF56" s="27"/>
      <c r="AG56" s="27"/>
      <c r="AH56" s="27"/>
    </row>
    <row r="57" spans="1:34" ht="15" x14ac:dyDescent="0.25">
      <c r="A57"/>
      <c r="S57"/>
      <c r="T57" s="27"/>
      <c r="U57" s="27"/>
      <c r="V57" s="27"/>
      <c r="W57" s="27"/>
      <c r="X57" s="27"/>
      <c r="Y57" s="27"/>
      <c r="Z57" s="27"/>
      <c r="AA57" s="27"/>
      <c r="AB57" s="27"/>
      <c r="AC57" s="27"/>
      <c r="AD57" s="27"/>
      <c r="AE57" s="27"/>
      <c r="AF57" s="27"/>
      <c r="AG57" s="27"/>
      <c r="AH57" s="27"/>
    </row>
    <row r="58" spans="1:34" ht="15" x14ac:dyDescent="0.25">
      <c r="A58"/>
      <c r="S58"/>
      <c r="T58" s="27"/>
      <c r="U58" s="27"/>
      <c r="V58" s="27"/>
      <c r="W58" s="27"/>
      <c r="X58" s="27"/>
      <c r="Y58" s="27"/>
      <c r="Z58" s="27"/>
      <c r="AA58" s="27"/>
      <c r="AB58" s="27"/>
      <c r="AC58" s="27"/>
      <c r="AD58" s="27"/>
      <c r="AE58" s="27"/>
      <c r="AF58" s="27"/>
      <c r="AG58" s="27"/>
      <c r="AH58" s="27"/>
    </row>
    <row r="59" spans="1:34" ht="15" x14ac:dyDescent="0.25">
      <c r="A59"/>
      <c r="S59"/>
      <c r="T59" s="27"/>
      <c r="U59" s="27"/>
      <c r="V59" s="27"/>
      <c r="W59" s="27"/>
      <c r="X59" s="27"/>
      <c r="Y59" s="27"/>
      <c r="Z59" s="27"/>
      <c r="AA59" s="27"/>
      <c r="AB59" s="27"/>
      <c r="AC59" s="27"/>
      <c r="AD59" s="27"/>
      <c r="AE59" s="27"/>
      <c r="AF59" s="27"/>
      <c r="AG59" s="27"/>
      <c r="AH59" s="27"/>
    </row>
    <row r="60" spans="1:34" ht="15" x14ac:dyDescent="0.25">
      <c r="A60"/>
      <c r="S60"/>
      <c r="T60" s="27"/>
      <c r="U60" s="27"/>
      <c r="V60" s="27"/>
      <c r="W60" s="27"/>
      <c r="X60" s="27"/>
      <c r="Y60" s="27"/>
      <c r="Z60" s="27"/>
      <c r="AA60" s="27"/>
      <c r="AB60" s="27"/>
      <c r="AC60" s="27"/>
      <c r="AD60" s="27"/>
      <c r="AE60" s="27"/>
      <c r="AF60" s="27"/>
      <c r="AG60" s="27"/>
      <c r="AH60" s="27"/>
    </row>
    <row r="61" spans="1:34" ht="15" x14ac:dyDescent="0.25">
      <c r="A61"/>
      <c r="S61"/>
      <c r="T61" s="27"/>
      <c r="U61" s="27"/>
      <c r="V61" s="27"/>
      <c r="W61" s="27"/>
      <c r="X61" s="27"/>
      <c r="Y61" s="27"/>
      <c r="Z61" s="27"/>
      <c r="AA61" s="27"/>
      <c r="AB61" s="27"/>
      <c r="AC61" s="27"/>
      <c r="AD61" s="27"/>
      <c r="AE61" s="27"/>
      <c r="AF61" s="27"/>
      <c r="AG61" s="27"/>
      <c r="AH61" s="27"/>
    </row>
    <row r="62" spans="1:34" ht="15" x14ac:dyDescent="0.25">
      <c r="A62"/>
      <c r="S62"/>
      <c r="T62" s="27"/>
      <c r="U62" s="27"/>
      <c r="V62" s="27"/>
      <c r="W62" s="27"/>
      <c r="X62" s="27"/>
      <c r="Y62" s="27"/>
      <c r="Z62" s="27"/>
      <c r="AA62" s="27"/>
      <c r="AB62" s="27"/>
      <c r="AC62" s="27"/>
      <c r="AD62" s="27"/>
      <c r="AE62" s="27"/>
      <c r="AF62" s="27"/>
      <c r="AG62" s="27"/>
      <c r="AH62" s="27"/>
    </row>
    <row r="63" spans="1:34" ht="15" x14ac:dyDescent="0.25">
      <c r="A63"/>
      <c r="S63"/>
      <c r="T63" s="27"/>
      <c r="U63" s="27"/>
      <c r="V63" s="27"/>
      <c r="W63" s="27"/>
      <c r="X63" s="27"/>
      <c r="Y63" s="27"/>
      <c r="Z63" s="27"/>
      <c r="AA63" s="27"/>
      <c r="AB63" s="27"/>
      <c r="AC63" s="27"/>
      <c r="AD63" s="27"/>
      <c r="AE63" s="27"/>
      <c r="AF63" s="27"/>
      <c r="AG63" s="27"/>
      <c r="AH63" s="27"/>
    </row>
    <row r="64" spans="1:34" ht="15" x14ac:dyDescent="0.25">
      <c r="A64"/>
      <c r="S64"/>
      <c r="T64" s="27"/>
      <c r="U64" s="27"/>
      <c r="V64" s="27"/>
      <c r="W64" s="27"/>
      <c r="X64" s="27"/>
      <c r="Y64" s="27"/>
      <c r="Z64" s="27"/>
      <c r="AA64" s="27"/>
      <c r="AB64" s="27"/>
      <c r="AC64" s="27"/>
      <c r="AD64" s="27"/>
      <c r="AE64" s="27"/>
      <c r="AF64" s="27"/>
      <c r="AG64" s="27"/>
      <c r="AH64" s="27"/>
    </row>
    <row r="65" spans="1:34" ht="15" x14ac:dyDescent="0.25">
      <c r="A65"/>
      <c r="S65"/>
      <c r="T65" s="27"/>
      <c r="U65" s="27"/>
      <c r="V65" s="27"/>
      <c r="W65" s="27"/>
      <c r="X65" s="27"/>
      <c r="Y65" s="27"/>
      <c r="Z65" s="27"/>
      <c r="AA65" s="27"/>
      <c r="AB65" s="27"/>
      <c r="AC65" s="27"/>
      <c r="AD65" s="27"/>
      <c r="AE65" s="27"/>
      <c r="AF65" s="27"/>
      <c r="AG65" s="27"/>
      <c r="AH65" s="27"/>
    </row>
    <row r="66" spans="1:34" ht="15" x14ac:dyDescent="0.25">
      <c r="A66"/>
      <c r="S66"/>
      <c r="T66" s="27"/>
      <c r="U66" s="27"/>
      <c r="V66" s="27"/>
      <c r="W66" s="27"/>
      <c r="X66" s="27"/>
      <c r="Y66" s="27"/>
      <c r="Z66" s="27"/>
      <c r="AA66" s="27"/>
      <c r="AB66" s="27"/>
      <c r="AC66" s="27"/>
      <c r="AD66" s="27"/>
      <c r="AE66" s="27"/>
      <c r="AF66" s="27"/>
      <c r="AG66" s="27"/>
      <c r="AH66" s="27"/>
    </row>
    <row r="67" spans="1:34" ht="15" x14ac:dyDescent="0.25">
      <c r="A67"/>
      <c r="S67"/>
      <c r="T67" s="27"/>
      <c r="U67" s="27"/>
      <c r="V67" s="27"/>
      <c r="W67" s="27"/>
      <c r="X67" s="27"/>
      <c r="Y67" s="27"/>
      <c r="Z67" s="27"/>
      <c r="AA67" s="27"/>
      <c r="AB67" s="27"/>
      <c r="AC67" s="27"/>
      <c r="AD67" s="27"/>
      <c r="AE67" s="27"/>
      <c r="AF67" s="27"/>
      <c r="AG67" s="27"/>
      <c r="AH67" s="27"/>
    </row>
    <row r="68" spans="1:34" ht="15" x14ac:dyDescent="0.25">
      <c r="A68"/>
      <c r="S68"/>
      <c r="T68" s="27"/>
      <c r="U68" s="27"/>
      <c r="V68" s="27"/>
      <c r="W68" s="27"/>
      <c r="X68" s="27"/>
      <c r="Y68" s="27"/>
      <c r="Z68" s="27"/>
      <c r="AA68" s="27"/>
      <c r="AB68" s="27"/>
      <c r="AC68" s="27"/>
      <c r="AD68" s="27"/>
      <c r="AE68" s="27"/>
      <c r="AF68" s="27"/>
      <c r="AG68" s="27"/>
      <c r="AH68" s="27"/>
    </row>
    <row r="69" spans="1:34" ht="15" x14ac:dyDescent="0.25">
      <c r="A69"/>
      <c r="S69"/>
      <c r="T69" s="27"/>
      <c r="U69" s="27"/>
      <c r="V69" s="27"/>
      <c r="W69" s="27"/>
      <c r="X69" s="27"/>
      <c r="Y69" s="27"/>
      <c r="Z69" s="27"/>
      <c r="AA69" s="27"/>
      <c r="AB69" s="27"/>
      <c r="AC69" s="27"/>
      <c r="AD69" s="27"/>
      <c r="AE69" s="27"/>
      <c r="AF69" s="27"/>
      <c r="AG69" s="27"/>
      <c r="AH69" s="27"/>
    </row>
    <row r="70" spans="1:34" ht="15" x14ac:dyDescent="0.25">
      <c r="A70"/>
      <c r="S70"/>
      <c r="T70" s="27"/>
      <c r="U70" s="27"/>
      <c r="V70" s="27"/>
      <c r="W70" s="27"/>
      <c r="X70" s="27"/>
      <c r="Y70" s="27"/>
      <c r="Z70" s="27"/>
      <c r="AA70" s="27"/>
      <c r="AB70" s="27"/>
      <c r="AC70" s="27"/>
      <c r="AD70" s="27"/>
      <c r="AE70" s="27"/>
      <c r="AF70" s="27"/>
      <c r="AG70" s="27"/>
      <c r="AH70" s="27"/>
    </row>
    <row r="71" spans="1:34" ht="15" x14ac:dyDescent="0.25">
      <c r="A71"/>
      <c r="S71"/>
      <c r="T71" s="27"/>
      <c r="U71" s="27"/>
      <c r="V71" s="27"/>
      <c r="W71" s="27"/>
      <c r="X71" s="27"/>
      <c r="Y71" s="27"/>
      <c r="Z71" s="27"/>
      <c r="AA71" s="27"/>
      <c r="AB71" s="27"/>
      <c r="AC71" s="27"/>
      <c r="AD71" s="27"/>
      <c r="AE71" s="27"/>
      <c r="AF71" s="27"/>
      <c r="AG71" s="27"/>
      <c r="AH71" s="27"/>
    </row>
    <row r="72" spans="1:34" ht="15" x14ac:dyDescent="0.25">
      <c r="A72"/>
      <c r="S72"/>
      <c r="T72" s="27"/>
      <c r="U72" s="27"/>
      <c r="V72" s="27"/>
      <c r="W72" s="27"/>
      <c r="X72" s="27"/>
      <c r="Y72" s="27"/>
      <c r="Z72" s="27"/>
      <c r="AA72" s="27"/>
      <c r="AB72" s="27"/>
      <c r="AC72" s="27"/>
      <c r="AD72" s="27"/>
      <c r="AE72" s="27"/>
      <c r="AF72" s="27"/>
      <c r="AG72" s="27"/>
      <c r="AH72" s="27"/>
    </row>
    <row r="73" spans="1:34" ht="15" x14ac:dyDescent="0.25">
      <c r="A73"/>
      <c r="S73"/>
      <c r="T73" s="27"/>
      <c r="U73" s="27"/>
      <c r="V73" s="27"/>
      <c r="W73" s="27"/>
      <c r="X73" s="27"/>
      <c r="Y73" s="27"/>
      <c r="Z73" s="27"/>
      <c r="AA73" s="27"/>
      <c r="AB73" s="27"/>
      <c r="AC73" s="27"/>
      <c r="AD73" s="27"/>
      <c r="AE73" s="27"/>
      <c r="AF73" s="27"/>
      <c r="AG73" s="27"/>
      <c r="AH73" s="27"/>
    </row>
    <row r="74" spans="1:34" ht="15" x14ac:dyDescent="0.25">
      <c r="A74"/>
      <c r="S74"/>
      <c r="T74" s="27"/>
      <c r="U74" s="27"/>
      <c r="V74" s="27"/>
      <c r="W74" s="27"/>
      <c r="X74" s="27"/>
      <c r="Y74" s="27"/>
      <c r="Z74" s="27"/>
      <c r="AA74" s="27"/>
      <c r="AB74" s="27"/>
      <c r="AC74" s="27"/>
      <c r="AD74" s="27"/>
      <c r="AE74" s="27"/>
      <c r="AF74" s="27"/>
      <c r="AG74" s="27"/>
      <c r="AH74" s="27"/>
    </row>
    <row r="75" spans="1:34" ht="15" x14ac:dyDescent="0.25">
      <c r="A75"/>
      <c r="S75"/>
      <c r="T75" s="27"/>
      <c r="U75" s="27"/>
      <c r="V75" s="27"/>
      <c r="W75" s="27"/>
      <c r="X75" s="27"/>
      <c r="Y75" s="27"/>
      <c r="Z75" s="27"/>
      <c r="AA75" s="27"/>
      <c r="AB75" s="27"/>
      <c r="AC75" s="27"/>
      <c r="AD75" s="27"/>
      <c r="AE75" s="27"/>
      <c r="AF75" s="27"/>
      <c r="AG75" s="27"/>
      <c r="AH75" s="27"/>
    </row>
    <row r="76" spans="1:34" ht="15" x14ac:dyDescent="0.25">
      <c r="A76"/>
      <c r="S76"/>
      <c r="T76" s="27"/>
      <c r="U76" s="27"/>
      <c r="V76" s="27"/>
      <c r="W76" s="27"/>
      <c r="X76" s="27"/>
      <c r="Y76" s="27"/>
      <c r="Z76" s="27"/>
      <c r="AA76" s="27"/>
      <c r="AB76" s="27"/>
      <c r="AC76" s="27"/>
      <c r="AD76" s="27"/>
      <c r="AE76" s="27"/>
      <c r="AF76" s="27"/>
      <c r="AG76" s="27"/>
      <c r="AH76" s="27"/>
    </row>
    <row r="77" spans="1:34" ht="15" x14ac:dyDescent="0.25">
      <c r="A77"/>
      <c r="S77"/>
      <c r="T77" s="27"/>
      <c r="U77" s="27"/>
      <c r="V77" s="27"/>
      <c r="W77" s="27"/>
      <c r="X77" s="27"/>
      <c r="Y77" s="27"/>
      <c r="Z77" s="27"/>
      <c r="AA77" s="27"/>
      <c r="AB77" s="27"/>
      <c r="AC77" s="27"/>
      <c r="AD77" s="27"/>
      <c r="AE77" s="27"/>
      <c r="AF77" s="27"/>
      <c r="AG77" s="27"/>
      <c r="AH77" s="27"/>
    </row>
    <row r="78" spans="1:34" ht="15" x14ac:dyDescent="0.25">
      <c r="A78"/>
      <c r="S78"/>
      <c r="T78" s="27"/>
      <c r="U78" s="27"/>
      <c r="V78" s="27"/>
      <c r="W78" s="27"/>
      <c r="X78" s="27"/>
      <c r="Y78" s="27"/>
      <c r="Z78" s="27"/>
      <c r="AA78" s="27"/>
      <c r="AB78" s="27"/>
      <c r="AC78" s="27"/>
      <c r="AD78" s="27"/>
      <c r="AE78" s="27"/>
      <c r="AF78" s="27"/>
      <c r="AG78" s="27"/>
      <c r="AH78" s="27"/>
    </row>
    <row r="79" spans="1:34" ht="15" x14ac:dyDescent="0.25">
      <c r="A79"/>
      <c r="S79"/>
      <c r="T79" s="27"/>
      <c r="U79" s="27"/>
      <c r="V79" s="27"/>
      <c r="W79" s="27"/>
      <c r="X79" s="27"/>
      <c r="Y79" s="27"/>
      <c r="Z79" s="27"/>
      <c r="AA79" s="27"/>
      <c r="AB79" s="27"/>
      <c r="AC79" s="27"/>
      <c r="AD79" s="27"/>
      <c r="AE79" s="27"/>
      <c r="AF79" s="27"/>
      <c r="AG79" s="27"/>
      <c r="AH79" s="27"/>
    </row>
    <row r="80" spans="1:34" ht="15" x14ac:dyDescent="0.25">
      <c r="A80"/>
      <c r="S80"/>
      <c r="T80" s="27"/>
      <c r="U80" s="27"/>
      <c r="V80" s="27"/>
      <c r="W80" s="27"/>
      <c r="X80" s="27"/>
      <c r="Y80" s="27"/>
      <c r="Z80" s="27"/>
      <c r="AA80" s="27"/>
      <c r="AB80" s="27"/>
      <c r="AC80" s="27"/>
      <c r="AD80" s="27"/>
      <c r="AE80" s="27"/>
      <c r="AF80" s="27"/>
      <c r="AG80" s="27"/>
      <c r="AH80" s="27"/>
    </row>
    <row r="81" spans="1:34" ht="15" x14ac:dyDescent="0.25">
      <c r="A81"/>
      <c r="S81"/>
      <c r="T81" s="27"/>
      <c r="U81" s="27"/>
      <c r="V81" s="27"/>
      <c r="W81" s="27"/>
      <c r="X81" s="27"/>
      <c r="Y81" s="27"/>
      <c r="Z81" s="27"/>
      <c r="AA81" s="27"/>
      <c r="AB81" s="27"/>
      <c r="AC81" s="27"/>
      <c r="AD81" s="27"/>
      <c r="AE81" s="27"/>
      <c r="AF81" s="27"/>
      <c r="AG81" s="27"/>
      <c r="AH81" s="27"/>
    </row>
    <row r="82" spans="1:34" ht="15" x14ac:dyDescent="0.25">
      <c r="A82"/>
      <c r="S82"/>
      <c r="T82" s="27"/>
      <c r="U82" s="27"/>
      <c r="V82" s="27"/>
      <c r="W82" s="27"/>
      <c r="X82" s="27"/>
      <c r="Y82" s="27"/>
      <c r="Z82" s="27"/>
      <c r="AA82" s="27"/>
      <c r="AB82" s="27"/>
      <c r="AC82" s="27"/>
      <c r="AD82" s="27"/>
      <c r="AE82" s="27"/>
      <c r="AF82" s="27"/>
      <c r="AG82" s="27"/>
      <c r="AH82" s="27"/>
    </row>
    <row r="83" spans="1:34" ht="15" x14ac:dyDescent="0.25">
      <c r="A83"/>
      <c r="S83"/>
      <c r="T83" s="27"/>
      <c r="U83" s="27"/>
      <c r="V83" s="27"/>
      <c r="W83" s="27"/>
      <c r="X83" s="27"/>
      <c r="Y83" s="27"/>
      <c r="Z83" s="27"/>
      <c r="AA83" s="27"/>
      <c r="AB83" s="27"/>
      <c r="AC83" s="27"/>
      <c r="AD83" s="27"/>
      <c r="AE83" s="27"/>
      <c r="AF83" s="27"/>
      <c r="AG83" s="27"/>
      <c r="AH83" s="27"/>
    </row>
    <row r="84" spans="1:34" ht="15" x14ac:dyDescent="0.25">
      <c r="A84"/>
      <c r="S84"/>
      <c r="T84" s="27"/>
      <c r="U84" s="27"/>
      <c r="V84" s="27"/>
      <c r="W84" s="27"/>
      <c r="X84" s="27"/>
      <c r="Y84" s="27"/>
      <c r="Z84" s="27"/>
      <c r="AA84" s="27"/>
      <c r="AB84" s="27"/>
      <c r="AC84" s="27"/>
      <c r="AD84" s="27"/>
      <c r="AE84" s="27"/>
      <c r="AF84" s="27"/>
      <c r="AG84" s="27"/>
      <c r="AH84" s="27"/>
    </row>
    <row r="85" spans="1:34" ht="15" x14ac:dyDescent="0.25">
      <c r="A85"/>
      <c r="S85"/>
      <c r="T85" s="27"/>
      <c r="U85" s="27"/>
      <c r="V85" s="27"/>
      <c r="W85" s="27"/>
      <c r="X85" s="27"/>
      <c r="Y85" s="27"/>
      <c r="Z85" s="27"/>
      <c r="AA85" s="27"/>
      <c r="AB85" s="27"/>
      <c r="AC85" s="27"/>
      <c r="AD85" s="27"/>
      <c r="AE85" s="27"/>
      <c r="AF85" s="27"/>
      <c r="AG85" s="27"/>
      <c r="AH85" s="27"/>
    </row>
    <row r="86" spans="1:34" ht="15" x14ac:dyDescent="0.25">
      <c r="A86"/>
      <c r="S86"/>
      <c r="T86" s="27"/>
      <c r="U86" s="27"/>
      <c r="V86" s="27"/>
      <c r="W86" s="27"/>
      <c r="X86" s="27"/>
      <c r="Y86" s="27"/>
      <c r="Z86" s="27"/>
      <c r="AA86" s="27"/>
      <c r="AB86" s="27"/>
      <c r="AC86" s="27"/>
      <c r="AD86" s="27"/>
      <c r="AE86" s="27"/>
      <c r="AF86" s="27"/>
      <c r="AG86" s="27"/>
      <c r="AH86" s="27"/>
    </row>
    <row r="87" spans="1:34" ht="15" x14ac:dyDescent="0.25">
      <c r="A87"/>
      <c r="S87"/>
      <c r="T87" s="27"/>
      <c r="U87" s="27"/>
      <c r="V87" s="27"/>
      <c r="W87" s="27"/>
      <c r="X87" s="27"/>
      <c r="Y87" s="27"/>
      <c r="Z87" s="27"/>
      <c r="AA87" s="27"/>
      <c r="AB87" s="27"/>
      <c r="AC87" s="27"/>
      <c r="AD87" s="27"/>
      <c r="AE87" s="27"/>
      <c r="AF87" s="27"/>
      <c r="AG87" s="27"/>
      <c r="AH87" s="27"/>
    </row>
    <row r="88" spans="1:34" ht="15" x14ac:dyDescent="0.25">
      <c r="A88"/>
      <c r="S88"/>
      <c r="T88" s="27"/>
      <c r="U88" s="27"/>
      <c r="V88" s="27"/>
      <c r="W88" s="27"/>
      <c r="X88" s="27"/>
      <c r="Y88" s="27"/>
      <c r="Z88" s="27"/>
      <c r="AA88" s="27"/>
      <c r="AB88" s="27"/>
      <c r="AC88" s="27"/>
      <c r="AD88" s="27"/>
      <c r="AE88" s="27"/>
      <c r="AF88" s="27"/>
      <c r="AG88" s="27"/>
      <c r="AH88" s="27"/>
    </row>
    <row r="89" spans="1:34" ht="15" x14ac:dyDescent="0.25">
      <c r="A89"/>
      <c r="S89"/>
    </row>
    <row r="90" spans="1:34" ht="15" x14ac:dyDescent="0.25">
      <c r="A90"/>
      <c r="S90"/>
    </row>
    <row r="91" spans="1:34" ht="15" x14ac:dyDescent="0.25">
      <c r="A91"/>
      <c r="S91"/>
    </row>
    <row r="92" spans="1:34" ht="15" x14ac:dyDescent="0.25">
      <c r="A92"/>
      <c r="S92"/>
    </row>
    <row r="93" spans="1:34" ht="15" x14ac:dyDescent="0.25">
      <c r="A93"/>
      <c r="S93"/>
    </row>
    <row r="94" spans="1:34" ht="15" x14ac:dyDescent="0.25">
      <c r="A94"/>
      <c r="S94"/>
    </row>
    <row r="95" spans="1:34" ht="15" x14ac:dyDescent="0.25">
      <c r="A95"/>
      <c r="S95"/>
    </row>
    <row r="96" spans="1:34" ht="15" x14ac:dyDescent="0.25">
      <c r="A96"/>
      <c r="S96"/>
    </row>
    <row r="97" spans="1:19" ht="15" x14ac:dyDescent="0.25">
      <c r="A97"/>
      <c r="S97"/>
    </row>
    <row r="98" spans="1:19" ht="15" x14ac:dyDescent="0.25">
      <c r="A98"/>
      <c r="S98"/>
    </row>
    <row r="99" spans="1:19" ht="15" x14ac:dyDescent="0.25">
      <c r="A99"/>
      <c r="S99"/>
    </row>
    <row r="100" spans="1:19" ht="15" x14ac:dyDescent="0.25">
      <c r="A100"/>
      <c r="S100"/>
    </row>
    <row r="101" spans="1:19" ht="15" x14ac:dyDescent="0.25">
      <c r="A101"/>
      <c r="S101"/>
    </row>
    <row r="102" spans="1:19" ht="15" x14ac:dyDescent="0.25">
      <c r="A102"/>
      <c r="S102"/>
    </row>
    <row r="103" spans="1:19" ht="15" x14ac:dyDescent="0.25">
      <c r="A103"/>
      <c r="S103"/>
    </row>
    <row r="104" spans="1:19" ht="15" x14ac:dyDescent="0.25">
      <c r="A104"/>
      <c r="S104"/>
    </row>
    <row r="105" spans="1:19" ht="15" x14ac:dyDescent="0.25">
      <c r="A105"/>
      <c r="S105"/>
    </row>
    <row r="106" spans="1:19" ht="15" x14ac:dyDescent="0.25">
      <c r="A106"/>
      <c r="S106"/>
    </row>
    <row r="107" spans="1:19" ht="15" x14ac:dyDescent="0.25">
      <c r="A107"/>
      <c r="S107"/>
    </row>
    <row r="108" spans="1:19" ht="15" x14ac:dyDescent="0.25">
      <c r="A108"/>
      <c r="S108"/>
    </row>
    <row r="109" spans="1:19" ht="15" x14ac:dyDescent="0.25">
      <c r="A109"/>
      <c r="S109"/>
    </row>
    <row r="110" spans="1:19" ht="15" x14ac:dyDescent="0.25">
      <c r="A110"/>
      <c r="S110"/>
    </row>
    <row r="111" spans="1:19" ht="15" x14ac:dyDescent="0.25">
      <c r="A111"/>
      <c r="S111"/>
    </row>
    <row r="112" spans="1:19" ht="15" x14ac:dyDescent="0.25">
      <c r="A112"/>
      <c r="S112"/>
    </row>
    <row r="113" spans="1:19" ht="15" x14ac:dyDescent="0.25">
      <c r="A113"/>
      <c r="S113"/>
    </row>
    <row r="114" spans="1:19" ht="15" x14ac:dyDescent="0.25">
      <c r="A114"/>
      <c r="S114"/>
    </row>
    <row r="115" spans="1:19" ht="15" x14ac:dyDescent="0.25">
      <c r="A115"/>
      <c r="S115"/>
    </row>
    <row r="116" spans="1:19" ht="15" x14ac:dyDescent="0.25">
      <c r="A116"/>
      <c r="S116"/>
    </row>
    <row r="117" spans="1:19" ht="15" x14ac:dyDescent="0.25">
      <c r="A117"/>
      <c r="S117"/>
    </row>
    <row r="118" spans="1:19" ht="15" x14ac:dyDescent="0.25">
      <c r="A118"/>
      <c r="S118"/>
    </row>
    <row r="119" spans="1:19" ht="15" x14ac:dyDescent="0.25">
      <c r="A119"/>
      <c r="S119"/>
    </row>
    <row r="120" spans="1:19" ht="15" x14ac:dyDescent="0.25">
      <c r="A120"/>
      <c r="S120"/>
    </row>
    <row r="121" spans="1:19" ht="15" x14ac:dyDescent="0.25">
      <c r="A121"/>
      <c r="S121"/>
    </row>
    <row r="122" spans="1:19" ht="15" x14ac:dyDescent="0.25">
      <c r="A122"/>
      <c r="S122"/>
    </row>
    <row r="123" spans="1:19" ht="15" x14ac:dyDescent="0.25">
      <c r="A123"/>
      <c r="S123"/>
    </row>
    <row r="124" spans="1:19" ht="15" x14ac:dyDescent="0.25">
      <c r="A124"/>
      <c r="S124"/>
    </row>
    <row r="125" spans="1:19" ht="15" x14ac:dyDescent="0.25">
      <c r="A125"/>
      <c r="S125"/>
    </row>
    <row r="126" spans="1:19" ht="15" x14ac:dyDescent="0.25">
      <c r="A126"/>
      <c r="S126"/>
    </row>
    <row r="127" spans="1:19" ht="15" x14ac:dyDescent="0.25">
      <c r="A127"/>
      <c r="S127"/>
    </row>
    <row r="128" spans="1:19" ht="15" x14ac:dyDescent="0.25">
      <c r="A128"/>
      <c r="S128"/>
    </row>
    <row r="129" spans="1:19" ht="15" x14ac:dyDescent="0.25">
      <c r="A129"/>
      <c r="S129"/>
    </row>
    <row r="130" spans="1:19" ht="15" x14ac:dyDescent="0.25">
      <c r="A130"/>
      <c r="S130"/>
    </row>
    <row r="131" spans="1:19" ht="15" x14ac:dyDescent="0.25">
      <c r="A131"/>
      <c r="S131"/>
    </row>
    <row r="132" spans="1:19" ht="15" x14ac:dyDescent="0.25">
      <c r="A132"/>
      <c r="S132"/>
    </row>
    <row r="133" spans="1:19" ht="15" x14ac:dyDescent="0.25">
      <c r="A133"/>
      <c r="S133"/>
    </row>
    <row r="134" spans="1:19" ht="15" x14ac:dyDescent="0.25">
      <c r="A134"/>
      <c r="S134"/>
    </row>
    <row r="135" spans="1:19" ht="15" x14ac:dyDescent="0.25">
      <c r="A135"/>
      <c r="S135"/>
    </row>
    <row r="136" spans="1:19" ht="15" x14ac:dyDescent="0.25">
      <c r="A136"/>
      <c r="S136"/>
    </row>
    <row r="137" spans="1:19" ht="15" x14ac:dyDescent="0.25">
      <c r="A137"/>
      <c r="S137"/>
    </row>
    <row r="138" spans="1:19" ht="15" x14ac:dyDescent="0.25">
      <c r="A138"/>
      <c r="S138"/>
    </row>
    <row r="139" spans="1:19" ht="15" x14ac:dyDescent="0.25">
      <c r="A139"/>
      <c r="S139"/>
    </row>
    <row r="140" spans="1:19" ht="15" x14ac:dyDescent="0.25">
      <c r="A140"/>
      <c r="S140"/>
    </row>
    <row r="141" spans="1:19" ht="15" x14ac:dyDescent="0.25">
      <c r="A141"/>
      <c r="S141"/>
    </row>
    <row r="142" spans="1:19" ht="15" x14ac:dyDescent="0.25">
      <c r="A142"/>
      <c r="S142"/>
    </row>
    <row r="143" spans="1:19" ht="15" x14ac:dyDescent="0.25">
      <c r="A143"/>
      <c r="S143"/>
    </row>
    <row r="144" spans="1:19" ht="15" x14ac:dyDescent="0.25">
      <c r="A144"/>
      <c r="S144"/>
    </row>
    <row r="145" spans="1:37" ht="15" x14ac:dyDescent="0.25">
      <c r="A145"/>
      <c r="S145"/>
      <c r="AJ145" s="37" t="s">
        <v>30</v>
      </c>
      <c r="AK145" s="38" t="s">
        <v>47</v>
      </c>
    </row>
    <row r="146" spans="1:37" ht="15" x14ac:dyDescent="0.25">
      <c r="A146"/>
      <c r="S146"/>
      <c r="AJ146" s="37" t="s">
        <v>31</v>
      </c>
      <c r="AK146" s="38" t="s">
        <v>48</v>
      </c>
    </row>
    <row r="147" spans="1:37" ht="15" x14ac:dyDescent="0.25">
      <c r="A147"/>
      <c r="S147"/>
      <c r="AJ147" s="37" t="s">
        <v>32</v>
      </c>
      <c r="AK147" s="38" t="s">
        <v>49</v>
      </c>
    </row>
    <row r="148" spans="1:37" ht="15" x14ac:dyDescent="0.25">
      <c r="A148"/>
      <c r="S148"/>
      <c r="AJ148" s="37" t="s">
        <v>33</v>
      </c>
      <c r="AK148" s="38" t="s">
        <v>50</v>
      </c>
    </row>
    <row r="149" spans="1:37" ht="15" x14ac:dyDescent="0.25">
      <c r="A149"/>
      <c r="S149"/>
      <c r="AJ149" s="37" t="s">
        <v>34</v>
      </c>
      <c r="AK149" s="38" t="s">
        <v>51</v>
      </c>
    </row>
    <row r="150" spans="1:37" ht="15" x14ac:dyDescent="0.25">
      <c r="A150"/>
      <c r="S150"/>
      <c r="AJ150" s="37" t="s">
        <v>35</v>
      </c>
      <c r="AK150" s="38" t="s">
        <v>52</v>
      </c>
    </row>
    <row r="151" spans="1:37" ht="15" x14ac:dyDescent="0.25">
      <c r="A151"/>
      <c r="S151"/>
      <c r="AJ151" s="37" t="s">
        <v>36</v>
      </c>
      <c r="AK151" s="38" t="s">
        <v>53</v>
      </c>
    </row>
    <row r="152" spans="1:37" ht="15" x14ac:dyDescent="0.25">
      <c r="A152"/>
      <c r="S152"/>
      <c r="AJ152" s="37" t="s">
        <v>37</v>
      </c>
      <c r="AK152" s="38" t="s">
        <v>54</v>
      </c>
    </row>
    <row r="153" spans="1:37" ht="15" x14ac:dyDescent="0.25">
      <c r="A153"/>
      <c r="S153"/>
      <c r="AJ153" s="37" t="s">
        <v>38</v>
      </c>
      <c r="AK153" s="38" t="s">
        <v>55</v>
      </c>
    </row>
    <row r="154" spans="1:37" ht="15" x14ac:dyDescent="0.25">
      <c r="A154"/>
      <c r="S154"/>
      <c r="AJ154" s="37" t="s">
        <v>39</v>
      </c>
      <c r="AK154" s="38" t="s">
        <v>56</v>
      </c>
    </row>
    <row r="155" spans="1:37" ht="15.75" x14ac:dyDescent="0.25">
      <c r="A155"/>
      <c r="S155"/>
      <c r="AJ155" s="35" t="s">
        <v>40</v>
      </c>
      <c r="AK155" s="35">
        <f t="array" ref="AK155">MIN(IF(AK145:AK154&gt;0,AK145:AK154))</f>
        <v>0</v>
      </c>
    </row>
    <row r="156" spans="1:37" ht="15" x14ac:dyDescent="0.25">
      <c r="A156"/>
      <c r="S156"/>
    </row>
    <row r="157" spans="1:37" ht="15" x14ac:dyDescent="0.25">
      <c r="A157"/>
      <c r="S157"/>
    </row>
    <row r="158" spans="1:37" ht="15" x14ac:dyDescent="0.25">
      <c r="A158"/>
      <c r="S158"/>
    </row>
    <row r="159" spans="1:37" ht="15" x14ac:dyDescent="0.25">
      <c r="A159"/>
      <c r="S159"/>
    </row>
    <row r="160" spans="1:37" ht="15" x14ac:dyDescent="0.25">
      <c r="A160"/>
      <c r="S160"/>
    </row>
    <row r="161" spans="1:19" ht="15" x14ac:dyDescent="0.25">
      <c r="A161"/>
      <c r="S161"/>
    </row>
    <row r="162" spans="1:19" ht="15" x14ac:dyDescent="0.25">
      <c r="A162"/>
      <c r="S162"/>
    </row>
    <row r="163" spans="1:19" ht="15" x14ac:dyDescent="0.25">
      <c r="A163"/>
      <c r="S163"/>
    </row>
    <row r="164" spans="1:19" ht="15" x14ac:dyDescent="0.25">
      <c r="A164"/>
      <c r="S164"/>
    </row>
    <row r="165" spans="1:19" ht="15" x14ac:dyDescent="0.25">
      <c r="A165"/>
      <c r="S165"/>
    </row>
    <row r="166" spans="1:19" ht="15" x14ac:dyDescent="0.25">
      <c r="A166"/>
      <c r="S166"/>
    </row>
    <row r="167" spans="1:19" ht="15" x14ac:dyDescent="0.25">
      <c r="A167"/>
      <c r="S167"/>
    </row>
    <row r="168" spans="1:19" ht="15" x14ac:dyDescent="0.25">
      <c r="A168"/>
      <c r="S168"/>
    </row>
    <row r="169" spans="1:19" ht="15" x14ac:dyDescent="0.25">
      <c r="A169"/>
      <c r="S169"/>
    </row>
    <row r="170" spans="1:19" ht="15" x14ac:dyDescent="0.25">
      <c r="A170"/>
      <c r="S170"/>
    </row>
    <row r="171" spans="1:19" ht="15" x14ac:dyDescent="0.25">
      <c r="A171"/>
      <c r="S171"/>
    </row>
    <row r="172" spans="1:19" ht="15" x14ac:dyDescent="0.25">
      <c r="A172"/>
      <c r="S172"/>
    </row>
    <row r="173" spans="1:19" ht="15" x14ac:dyDescent="0.25">
      <c r="A173"/>
      <c r="S173"/>
    </row>
    <row r="174" spans="1:19" ht="15" x14ac:dyDescent="0.25">
      <c r="A174"/>
      <c r="S174"/>
    </row>
    <row r="175" spans="1:19" ht="15" x14ac:dyDescent="0.25">
      <c r="A175"/>
      <c r="S175"/>
    </row>
    <row r="176" spans="1:19" ht="15" x14ac:dyDescent="0.25">
      <c r="A176"/>
      <c r="S176"/>
    </row>
    <row r="177" spans="1:19" ht="15" x14ac:dyDescent="0.25">
      <c r="A177"/>
      <c r="S177"/>
    </row>
    <row r="178" spans="1:19" ht="15" x14ac:dyDescent="0.25">
      <c r="A178"/>
      <c r="S178"/>
    </row>
    <row r="179" spans="1:19" ht="15" x14ac:dyDescent="0.25">
      <c r="A179"/>
      <c r="S179"/>
    </row>
    <row r="180" spans="1:19" ht="15" x14ac:dyDescent="0.25">
      <c r="A180"/>
      <c r="S180"/>
    </row>
    <row r="181" spans="1:19" ht="15" x14ac:dyDescent="0.25">
      <c r="A181"/>
      <c r="S181"/>
    </row>
    <row r="182" spans="1:19" ht="15" x14ac:dyDescent="0.25">
      <c r="A182"/>
      <c r="S182"/>
    </row>
    <row r="183" spans="1:19" ht="15" x14ac:dyDescent="0.25">
      <c r="A183"/>
      <c r="S183"/>
    </row>
    <row r="184" spans="1:19" ht="15" x14ac:dyDescent="0.25">
      <c r="A184"/>
      <c r="S184"/>
    </row>
    <row r="185" spans="1:19" ht="15" x14ac:dyDescent="0.25">
      <c r="A185"/>
      <c r="S185"/>
    </row>
    <row r="186" spans="1:19" ht="15" x14ac:dyDescent="0.25">
      <c r="A186"/>
      <c r="S186"/>
    </row>
    <row r="187" spans="1:19" ht="15" x14ac:dyDescent="0.25">
      <c r="A187"/>
      <c r="S187"/>
    </row>
    <row r="188" spans="1:19" ht="15" x14ac:dyDescent="0.25">
      <c r="A188"/>
      <c r="S188"/>
    </row>
    <row r="189" spans="1:19" ht="15" x14ac:dyDescent="0.25">
      <c r="A189"/>
      <c r="S189"/>
    </row>
    <row r="190" spans="1:19" ht="15" x14ac:dyDescent="0.25">
      <c r="A190"/>
      <c r="S190"/>
    </row>
    <row r="191" spans="1:19" ht="15" x14ac:dyDescent="0.25">
      <c r="A191"/>
      <c r="S191"/>
    </row>
    <row r="192" spans="1:19" ht="15" x14ac:dyDescent="0.25">
      <c r="A192"/>
      <c r="S192"/>
    </row>
    <row r="193" spans="1:19" ht="15" x14ac:dyDescent="0.25">
      <c r="A193"/>
      <c r="S193"/>
    </row>
    <row r="194" spans="1:19" ht="15" x14ac:dyDescent="0.25">
      <c r="A194"/>
      <c r="S194"/>
    </row>
    <row r="195" spans="1:19" ht="15" x14ac:dyDescent="0.25">
      <c r="A195"/>
      <c r="S195"/>
    </row>
    <row r="196" spans="1:19" ht="15" x14ac:dyDescent="0.25">
      <c r="A196"/>
      <c r="S196"/>
    </row>
    <row r="197" spans="1:19" ht="15" x14ac:dyDescent="0.25">
      <c r="A197"/>
      <c r="S197"/>
    </row>
    <row r="198" spans="1:19" ht="15" x14ac:dyDescent="0.25">
      <c r="A198"/>
      <c r="S198"/>
    </row>
    <row r="199" spans="1:19" ht="15" x14ac:dyDescent="0.25">
      <c r="A199"/>
      <c r="S199"/>
    </row>
    <row r="200" spans="1:19" ht="15" x14ac:dyDescent="0.25">
      <c r="A200"/>
      <c r="S200"/>
    </row>
    <row r="201" spans="1:19" ht="15" x14ac:dyDescent="0.25">
      <c r="A201"/>
      <c r="S201"/>
    </row>
    <row r="202" spans="1:19" ht="15" x14ac:dyDescent="0.25">
      <c r="A202"/>
      <c r="S202"/>
    </row>
    <row r="203" spans="1:19" ht="15" x14ac:dyDescent="0.25">
      <c r="A203"/>
      <c r="S203"/>
    </row>
    <row r="204" spans="1:19" ht="15" x14ac:dyDescent="0.25">
      <c r="A204"/>
      <c r="S204"/>
    </row>
    <row r="205" spans="1:19" ht="15" x14ac:dyDescent="0.25">
      <c r="A205"/>
      <c r="S205"/>
    </row>
    <row r="206" spans="1:19" ht="15" x14ac:dyDescent="0.25">
      <c r="A206"/>
      <c r="S206"/>
    </row>
    <row r="207" spans="1:19" ht="15" x14ac:dyDescent="0.25">
      <c r="A207"/>
      <c r="S207"/>
    </row>
    <row r="208" spans="1:19" ht="15" x14ac:dyDescent="0.25">
      <c r="A208"/>
      <c r="S208"/>
    </row>
    <row r="209" spans="1:19" ht="15" x14ac:dyDescent="0.25">
      <c r="A209"/>
      <c r="S209"/>
    </row>
    <row r="210" spans="1:19" ht="15" x14ac:dyDescent="0.25">
      <c r="A210"/>
      <c r="S210"/>
    </row>
    <row r="211" spans="1:19" ht="15" x14ac:dyDescent="0.25">
      <c r="A211"/>
      <c r="S211"/>
    </row>
    <row r="212" spans="1:19" ht="15" x14ac:dyDescent="0.25">
      <c r="A212"/>
      <c r="S212"/>
    </row>
    <row r="213" spans="1:19" ht="15" x14ac:dyDescent="0.25">
      <c r="A213"/>
      <c r="S213"/>
    </row>
    <row r="214" spans="1:19" ht="15" x14ac:dyDescent="0.25">
      <c r="A214"/>
      <c r="S214"/>
    </row>
    <row r="215" spans="1:19" ht="15" x14ac:dyDescent="0.25">
      <c r="A215"/>
      <c r="S215"/>
    </row>
    <row r="216" spans="1:19" ht="15" x14ac:dyDescent="0.25">
      <c r="A216"/>
      <c r="S216"/>
    </row>
    <row r="217" spans="1:19" ht="15" x14ac:dyDescent="0.25">
      <c r="A217"/>
      <c r="S217"/>
    </row>
    <row r="218" spans="1:19" ht="15" x14ac:dyDescent="0.25">
      <c r="A218"/>
      <c r="S218"/>
    </row>
    <row r="219" spans="1:19" ht="15" x14ac:dyDescent="0.25">
      <c r="A219"/>
      <c r="S219"/>
    </row>
    <row r="220" spans="1:19" ht="15" x14ac:dyDescent="0.25">
      <c r="A220"/>
      <c r="S220"/>
    </row>
    <row r="221" spans="1:19" ht="15" x14ac:dyDescent="0.25">
      <c r="A221"/>
      <c r="S221"/>
    </row>
    <row r="222" spans="1:19" ht="15" x14ac:dyDescent="0.25">
      <c r="A222"/>
      <c r="S222"/>
    </row>
    <row r="223" spans="1:19" ht="15" x14ac:dyDescent="0.25">
      <c r="A223"/>
      <c r="S223"/>
    </row>
    <row r="224" spans="1:19" ht="15" x14ac:dyDescent="0.25">
      <c r="A224"/>
      <c r="S224"/>
    </row>
    <row r="225" spans="1:19" ht="15" x14ac:dyDescent="0.25">
      <c r="A225"/>
      <c r="S225"/>
    </row>
    <row r="226" spans="1:19" ht="15" x14ac:dyDescent="0.25">
      <c r="A226"/>
      <c r="S226"/>
    </row>
    <row r="227" spans="1:19" ht="15" x14ac:dyDescent="0.25">
      <c r="A227"/>
      <c r="S227"/>
    </row>
    <row r="228" spans="1:19" ht="15" x14ac:dyDescent="0.25">
      <c r="A228"/>
      <c r="S228"/>
    </row>
    <row r="229" spans="1:19" ht="15" x14ac:dyDescent="0.25">
      <c r="A229"/>
      <c r="S229"/>
    </row>
    <row r="230" spans="1:19" ht="15" x14ac:dyDescent="0.25">
      <c r="A230"/>
      <c r="S230"/>
    </row>
    <row r="231" spans="1:19" ht="15" x14ac:dyDescent="0.25">
      <c r="A231"/>
      <c r="S231"/>
    </row>
    <row r="232" spans="1:19" ht="15" x14ac:dyDescent="0.25">
      <c r="A232"/>
      <c r="S232"/>
    </row>
    <row r="233" spans="1:19" ht="15" x14ac:dyDescent="0.25">
      <c r="A233"/>
      <c r="S233"/>
    </row>
    <row r="234" spans="1:19" ht="15" x14ac:dyDescent="0.25">
      <c r="A234"/>
      <c r="S234"/>
    </row>
    <row r="235" spans="1:19" ht="15" x14ac:dyDescent="0.25">
      <c r="A235"/>
      <c r="S235"/>
    </row>
    <row r="236" spans="1:19" ht="15" x14ac:dyDescent="0.25">
      <c r="A236"/>
      <c r="S236"/>
    </row>
    <row r="237" spans="1:19" ht="15" x14ac:dyDescent="0.25">
      <c r="A237"/>
      <c r="S237"/>
    </row>
    <row r="238" spans="1:19" ht="15" x14ac:dyDescent="0.25">
      <c r="A238"/>
      <c r="S238"/>
    </row>
    <row r="239" spans="1:19" ht="15" x14ac:dyDescent="0.25">
      <c r="A239"/>
      <c r="S239"/>
    </row>
    <row r="240" spans="1:19" ht="15" x14ac:dyDescent="0.25">
      <c r="A240"/>
      <c r="S240"/>
    </row>
    <row r="241" spans="1:21" ht="15" x14ac:dyDescent="0.25">
      <c r="A241"/>
      <c r="S241"/>
    </row>
    <row r="242" spans="1:21" ht="15" x14ac:dyDescent="0.25">
      <c r="A242"/>
      <c r="S242"/>
    </row>
    <row r="243" spans="1:21" ht="15" x14ac:dyDescent="0.25">
      <c r="A243"/>
      <c r="S243"/>
      <c r="U243" s="3" t="str">
        <f>IF(MIN('décompo prix'!G243,'décompo prix (2)'!G243,'décompo prix (3)'!G243,'décompo prix (4)'!G243,'decompo prix (5)'!G243,'décompo prix (6)'!G243,'décompo prix (7)'!G243,'décompo prix (8)'!G243,'décompo prix (9)'!G243,'décompo prix (10)'!G243)='décompo prix'!G243,'décompo prix'!$A$7,IF(MIN('décompo prix (2)'!G243,'décompo prix (3)'!G243,'décompo prix (4)'!G243,'decompo prix (5)'!G243,'décompo prix (6)'!G243,'décompo prix (7)'!G243,'décompo prix (8)'!G243,'décompo prix (9)'!G243,'décompo prix (10)'!G243)='décompo prix (2)'!G243,'décompo prix (2)'!$A$7,IF(MIN('décompo prix (3)'!G243,'décompo prix (4)'!G243,'decompo prix (5)'!G243,'décompo prix (6)'!G243,'décompo prix (7)'!G243,'décompo prix (8)'!G243,'décompo prix (9)'!G243,'décompo prix (10)'!G243)='décompo prix (3)'!G243,'décompo prix (3)'!$A$7,IF(MIN('décompo prix (4)'!G243,'decompo prix (5)'!G243,'décompo prix (6)'!G243,'décompo prix (7)'!G243,'décompo prix (8)'!G243,'décompo prix (9)'!G243,'décompo prix (10)'!G243)='décompo prix (4)'!G243,'décompo prix (4)'!$A$7,IF(MIN('decompo prix (5)'!G243,'décompo prix (6)'!G243,'décompo prix (7)'!G243,'décompo prix (8)'!G243,'décompo prix (9)'!G243,'décompo prix (10)'!G243)='decompo prix (5)'!G243,'decompo prix (5)'!$A$7,IF(MIN('décompo prix (6)'!G243,'décompo prix (7)'!G243,'décompo prix (8)'!G243,'décompo prix (9)'!G243,'décompo prix (10)'!G243)='décompo prix (6)'!G243,'décompo prix (6)'!$A$7,IF(MIN('décompo prix (7)'!G243,'décompo prix (8)'!G243,'décompo prix (9)'!G243,'décompo prix (10)'!G243)='décompo prix (7)'!G243,'décompo prix (7)'!$A$7,IF(MIN('décompo prix (8)'!G243,'décompo prix (9)'!G243,'décompo prix (10)'!G243)='décompo prix (8)'!G243,'décompo prix (8)'!$A$7,IF(MIN('décompo prix (9)'!G243,'décompo prix (10)'!G243)='décompo prix (9)'!G243,'décompo prix (9)'!$A$7,'décompo prix (10)'!$A$7)))))))))</f>
        <v>TATA</v>
      </c>
    </row>
    <row r="244" spans="1:21" ht="15" x14ac:dyDescent="0.25">
      <c r="A244"/>
      <c r="S244"/>
    </row>
    <row r="245" spans="1:21" ht="15" x14ac:dyDescent="0.25">
      <c r="A245"/>
      <c r="S245"/>
    </row>
    <row r="246" spans="1:21" ht="15" x14ac:dyDescent="0.25">
      <c r="A246"/>
      <c r="S246"/>
    </row>
    <row r="247" spans="1:21" ht="15" x14ac:dyDescent="0.25">
      <c r="A247"/>
      <c r="S247"/>
    </row>
    <row r="248" spans="1:21" ht="15" x14ac:dyDescent="0.25">
      <c r="A248"/>
      <c r="S248"/>
    </row>
    <row r="249" spans="1:21" ht="15" x14ac:dyDescent="0.25">
      <c r="A249"/>
      <c r="S249"/>
    </row>
    <row r="250" spans="1:21" ht="15" x14ac:dyDescent="0.25">
      <c r="A250"/>
      <c r="S250"/>
    </row>
    <row r="251" spans="1:21" ht="15" x14ac:dyDescent="0.25">
      <c r="A251"/>
      <c r="S251"/>
    </row>
    <row r="252" spans="1:21" ht="15" x14ac:dyDescent="0.25">
      <c r="A252"/>
      <c r="S252"/>
    </row>
    <row r="253" spans="1:21" ht="15" x14ac:dyDescent="0.25">
      <c r="A253"/>
      <c r="S253"/>
    </row>
    <row r="254" spans="1:21" ht="15" x14ac:dyDescent="0.25">
      <c r="A254"/>
      <c r="S254"/>
    </row>
    <row r="255" spans="1:21" ht="15" x14ac:dyDescent="0.25">
      <c r="A255"/>
      <c r="S255"/>
    </row>
    <row r="256" spans="1:21" ht="15" x14ac:dyDescent="0.25">
      <c r="A256"/>
      <c r="S256"/>
    </row>
    <row r="257" spans="1:19" ht="15" x14ac:dyDescent="0.25">
      <c r="A257"/>
      <c r="S257"/>
    </row>
    <row r="258" spans="1:19" ht="15" x14ac:dyDescent="0.25">
      <c r="A258"/>
      <c r="S258"/>
    </row>
    <row r="259" spans="1:19" ht="15" x14ac:dyDescent="0.25">
      <c r="A259"/>
      <c r="S259"/>
    </row>
    <row r="260" spans="1:19" ht="15" x14ac:dyDescent="0.25">
      <c r="A260"/>
      <c r="S260"/>
    </row>
    <row r="261" spans="1:19" ht="15" x14ac:dyDescent="0.25">
      <c r="A261"/>
      <c r="S261"/>
    </row>
    <row r="262" spans="1:19" ht="15" x14ac:dyDescent="0.25">
      <c r="A262"/>
      <c r="S262"/>
    </row>
    <row r="263" spans="1:19" ht="15" x14ac:dyDescent="0.25">
      <c r="A263"/>
      <c r="S263"/>
    </row>
    <row r="264" spans="1:19" ht="15" x14ac:dyDescent="0.25">
      <c r="A264"/>
      <c r="S264"/>
    </row>
    <row r="265" spans="1:19" ht="15" x14ac:dyDescent="0.25">
      <c r="A265"/>
      <c r="S265"/>
    </row>
    <row r="266" spans="1:19" ht="15" x14ac:dyDescent="0.25">
      <c r="A266"/>
      <c r="S266"/>
    </row>
    <row r="267" spans="1:19" ht="15" x14ac:dyDescent="0.25">
      <c r="A267"/>
      <c r="S267"/>
    </row>
    <row r="268" spans="1:19" ht="15" x14ac:dyDescent="0.25">
      <c r="A268"/>
      <c r="S268"/>
    </row>
    <row r="269" spans="1:19" ht="15" x14ac:dyDescent="0.25">
      <c r="A269"/>
      <c r="S269"/>
    </row>
    <row r="270" spans="1:19" ht="15" x14ac:dyDescent="0.25">
      <c r="A270"/>
      <c r="S270"/>
    </row>
    <row r="271" spans="1:19" ht="15" x14ac:dyDescent="0.25">
      <c r="A271"/>
      <c r="S271"/>
    </row>
    <row r="272" spans="1:19" ht="15" x14ac:dyDescent="0.25">
      <c r="A272"/>
      <c r="S272"/>
    </row>
    <row r="273" spans="1:19" ht="15" x14ac:dyDescent="0.25">
      <c r="A273"/>
      <c r="S273"/>
    </row>
    <row r="274" spans="1:19" ht="15" x14ac:dyDescent="0.25">
      <c r="A274"/>
      <c r="S274"/>
    </row>
    <row r="275" spans="1:19" ht="15" x14ac:dyDescent="0.25">
      <c r="A275"/>
      <c r="S275"/>
    </row>
    <row r="276" spans="1:19" ht="15" x14ac:dyDescent="0.25">
      <c r="A276"/>
      <c r="S276"/>
    </row>
    <row r="277" spans="1:19" ht="15" x14ac:dyDescent="0.25">
      <c r="A277"/>
      <c r="S277"/>
    </row>
    <row r="278" spans="1:19" ht="15" x14ac:dyDescent="0.25">
      <c r="A278"/>
      <c r="S278"/>
    </row>
    <row r="279" spans="1:19" ht="15" x14ac:dyDescent="0.25">
      <c r="A279"/>
      <c r="S279"/>
    </row>
    <row r="280" spans="1:19" ht="15" x14ac:dyDescent="0.25">
      <c r="A280"/>
      <c r="S280"/>
    </row>
    <row r="281" spans="1:19" ht="15" x14ac:dyDescent="0.25">
      <c r="A281"/>
      <c r="S281"/>
    </row>
    <row r="282" spans="1:19" ht="15" x14ac:dyDescent="0.25">
      <c r="A282"/>
      <c r="S282"/>
    </row>
    <row r="283" spans="1:19" ht="15" x14ac:dyDescent="0.25">
      <c r="A283"/>
      <c r="S283"/>
    </row>
    <row r="284" spans="1:19" ht="15" x14ac:dyDescent="0.25">
      <c r="A284"/>
      <c r="S284"/>
    </row>
    <row r="285" spans="1:19" ht="15" x14ac:dyDescent="0.25">
      <c r="A285"/>
      <c r="S285"/>
    </row>
    <row r="286" spans="1:19" ht="15" x14ac:dyDescent="0.25">
      <c r="A286"/>
      <c r="S286"/>
    </row>
    <row r="287" spans="1:19" ht="15" x14ac:dyDescent="0.25">
      <c r="A287"/>
      <c r="S287"/>
    </row>
    <row r="288" spans="1:19" ht="15" x14ac:dyDescent="0.25">
      <c r="A288"/>
      <c r="S288"/>
    </row>
    <row r="289" spans="1:19" ht="15" x14ac:dyDescent="0.25">
      <c r="A289"/>
      <c r="S289"/>
    </row>
    <row r="290" spans="1:19" ht="15" x14ac:dyDescent="0.25">
      <c r="A290"/>
      <c r="S290"/>
    </row>
    <row r="291" spans="1:19" ht="15" x14ac:dyDescent="0.25">
      <c r="A291"/>
      <c r="S291"/>
    </row>
    <row r="292" spans="1:19" ht="15" x14ac:dyDescent="0.25">
      <c r="A292"/>
      <c r="S292"/>
    </row>
    <row r="293" spans="1:19" ht="15" x14ac:dyDescent="0.25">
      <c r="A293"/>
      <c r="S293"/>
    </row>
    <row r="294" spans="1:19" ht="15" x14ac:dyDescent="0.25">
      <c r="A294"/>
      <c r="S294"/>
    </row>
    <row r="295" spans="1:19" ht="15" x14ac:dyDescent="0.25">
      <c r="A295"/>
      <c r="S295"/>
    </row>
    <row r="296" spans="1:19" ht="15" x14ac:dyDescent="0.25">
      <c r="A296"/>
      <c r="S296"/>
    </row>
    <row r="297" spans="1:19" ht="15" x14ac:dyDescent="0.25">
      <c r="A297"/>
      <c r="S297"/>
    </row>
    <row r="298" spans="1:19" ht="15" x14ac:dyDescent="0.25">
      <c r="A298"/>
      <c r="S298"/>
    </row>
    <row r="299" spans="1:19" ht="15" x14ac:dyDescent="0.25">
      <c r="A299"/>
      <c r="S299"/>
    </row>
    <row r="300" spans="1:19" ht="15" x14ac:dyDescent="0.25">
      <c r="A300"/>
      <c r="S300"/>
    </row>
    <row r="301" spans="1:19" ht="15" x14ac:dyDescent="0.25">
      <c r="A301"/>
      <c r="S301"/>
    </row>
    <row r="302" spans="1:19" ht="15" x14ac:dyDescent="0.25">
      <c r="A302"/>
      <c r="S302"/>
    </row>
    <row r="303" spans="1:19" ht="15" x14ac:dyDescent="0.25">
      <c r="A303"/>
      <c r="S303"/>
    </row>
    <row r="304" spans="1:19" ht="15" x14ac:dyDescent="0.25">
      <c r="A304"/>
      <c r="S304"/>
    </row>
    <row r="305" spans="1:19" ht="15" x14ac:dyDescent="0.25">
      <c r="A305"/>
      <c r="S305"/>
    </row>
    <row r="306" spans="1:19" ht="15" x14ac:dyDescent="0.25">
      <c r="A306"/>
      <c r="S306"/>
    </row>
    <row r="307" spans="1:19" ht="15" x14ac:dyDescent="0.25">
      <c r="A307"/>
      <c r="S307"/>
    </row>
    <row r="308" spans="1:19" ht="15" x14ac:dyDescent="0.25">
      <c r="A308"/>
      <c r="S308"/>
    </row>
    <row r="309" spans="1:19" ht="15" x14ac:dyDescent="0.25">
      <c r="A309"/>
      <c r="S309"/>
    </row>
    <row r="310" spans="1:19" ht="15" x14ac:dyDescent="0.25">
      <c r="A310"/>
      <c r="S310"/>
    </row>
    <row r="311" spans="1:19" ht="15" x14ac:dyDescent="0.25">
      <c r="A311"/>
      <c r="S311"/>
    </row>
    <row r="312" spans="1:19" ht="15" x14ac:dyDescent="0.25">
      <c r="A312"/>
      <c r="S312"/>
    </row>
    <row r="313" spans="1:19" ht="15" x14ac:dyDescent="0.25">
      <c r="A313"/>
      <c r="S313"/>
    </row>
    <row r="314" spans="1:19" ht="15" x14ac:dyDescent="0.25">
      <c r="A314"/>
      <c r="S314"/>
    </row>
    <row r="315" spans="1:19" ht="15" x14ac:dyDescent="0.25">
      <c r="A315"/>
      <c r="S315"/>
    </row>
    <row r="316" spans="1:19" ht="15" x14ac:dyDescent="0.25">
      <c r="A316"/>
      <c r="S316"/>
    </row>
    <row r="317" spans="1:19" ht="15" x14ac:dyDescent="0.25">
      <c r="A317"/>
      <c r="S317"/>
    </row>
    <row r="318" spans="1:19" ht="15" x14ac:dyDescent="0.25">
      <c r="A318"/>
      <c r="S318"/>
    </row>
    <row r="319" spans="1:19" ht="15" x14ac:dyDescent="0.25">
      <c r="A319"/>
      <c r="S319"/>
    </row>
    <row r="320" spans="1:19" ht="15" x14ac:dyDescent="0.25">
      <c r="A320"/>
      <c r="S320"/>
    </row>
    <row r="321" spans="1:19" ht="15" x14ac:dyDescent="0.25">
      <c r="A321"/>
      <c r="S321"/>
    </row>
    <row r="322" spans="1:19" ht="15" x14ac:dyDescent="0.25">
      <c r="A322"/>
      <c r="S322"/>
    </row>
    <row r="323" spans="1:19" ht="15" x14ac:dyDescent="0.25">
      <c r="A323"/>
      <c r="S323"/>
    </row>
    <row r="324" spans="1:19" ht="15" x14ac:dyDescent="0.25">
      <c r="A324"/>
      <c r="S324"/>
    </row>
    <row r="325" spans="1:19" ht="15" x14ac:dyDescent="0.25">
      <c r="A325"/>
      <c r="S325"/>
    </row>
    <row r="326" spans="1:19" ht="15" x14ac:dyDescent="0.25">
      <c r="A326"/>
      <c r="S326"/>
    </row>
    <row r="327" spans="1:19" ht="15" x14ac:dyDescent="0.25">
      <c r="A327"/>
      <c r="S327"/>
    </row>
    <row r="328" spans="1:19" ht="15" x14ac:dyDescent="0.25">
      <c r="A328"/>
      <c r="S328"/>
    </row>
    <row r="329" spans="1:19" ht="15" x14ac:dyDescent="0.25">
      <c r="A329"/>
      <c r="S329"/>
    </row>
    <row r="330" spans="1:19" ht="15" x14ac:dyDescent="0.25">
      <c r="A330"/>
      <c r="S330"/>
    </row>
    <row r="331" spans="1:19" ht="15" x14ac:dyDescent="0.25">
      <c r="A331"/>
      <c r="S331"/>
    </row>
    <row r="332" spans="1:19" ht="15" x14ac:dyDescent="0.25">
      <c r="A332"/>
      <c r="S332"/>
    </row>
    <row r="333" spans="1:19" ht="15" x14ac:dyDescent="0.25">
      <c r="A333"/>
      <c r="S333"/>
    </row>
    <row r="334" spans="1:19" ht="15" x14ac:dyDescent="0.25">
      <c r="A334"/>
      <c r="S334"/>
    </row>
    <row r="335" spans="1:19" ht="15" x14ac:dyDescent="0.25">
      <c r="A335"/>
      <c r="S335"/>
    </row>
    <row r="336" spans="1:19" ht="15" x14ac:dyDescent="0.25">
      <c r="A336"/>
      <c r="S336"/>
    </row>
    <row r="337" spans="1:19" ht="15" x14ac:dyDescent="0.25">
      <c r="A337"/>
      <c r="S337"/>
    </row>
    <row r="338" spans="1:19" ht="15" x14ac:dyDescent="0.25">
      <c r="A338"/>
      <c r="S338"/>
    </row>
    <row r="339" spans="1:19" ht="15" x14ac:dyDescent="0.25">
      <c r="A339"/>
      <c r="S339"/>
    </row>
    <row r="340" spans="1:19" ht="15" x14ac:dyDescent="0.25">
      <c r="A340"/>
      <c r="S340"/>
    </row>
    <row r="341" spans="1:19" ht="15" x14ac:dyDescent="0.25">
      <c r="A341"/>
      <c r="S341"/>
    </row>
    <row r="342" spans="1:19" ht="15" x14ac:dyDescent="0.25">
      <c r="A342"/>
      <c r="S342"/>
    </row>
    <row r="343" spans="1:19" ht="15" x14ac:dyDescent="0.25">
      <c r="A343"/>
      <c r="S343"/>
    </row>
    <row r="344" spans="1:19" ht="15" x14ac:dyDescent="0.25">
      <c r="A344"/>
      <c r="S344"/>
    </row>
    <row r="345" spans="1:19" ht="15" x14ac:dyDescent="0.25">
      <c r="A345"/>
      <c r="S345"/>
    </row>
    <row r="346" spans="1:19" ht="15" x14ac:dyDescent="0.25">
      <c r="A346"/>
      <c r="S346"/>
    </row>
    <row r="347" spans="1:19" ht="15" x14ac:dyDescent="0.25">
      <c r="A347"/>
      <c r="S347"/>
    </row>
    <row r="348" spans="1:19" ht="15" x14ac:dyDescent="0.25">
      <c r="A348"/>
      <c r="S348"/>
    </row>
    <row r="349" spans="1:19" ht="15" x14ac:dyDescent="0.25">
      <c r="A349"/>
      <c r="S349"/>
    </row>
    <row r="350" spans="1:19" ht="15" x14ac:dyDescent="0.25">
      <c r="A350"/>
      <c r="S350"/>
    </row>
    <row r="351" spans="1:19" ht="15" x14ac:dyDescent="0.25">
      <c r="A351"/>
      <c r="S351"/>
    </row>
    <row r="352" spans="1:19" ht="15" x14ac:dyDescent="0.25">
      <c r="A352"/>
      <c r="S352"/>
    </row>
    <row r="353" spans="1:19" ht="15" x14ac:dyDescent="0.25">
      <c r="A353"/>
      <c r="S353"/>
    </row>
    <row r="354" spans="1:19" ht="15" x14ac:dyDescent="0.25">
      <c r="A354"/>
      <c r="S354"/>
    </row>
    <row r="355" spans="1:19" ht="15" x14ac:dyDescent="0.25">
      <c r="A355"/>
      <c r="S355"/>
    </row>
    <row r="356" spans="1:19" ht="15" x14ac:dyDescent="0.25">
      <c r="A356"/>
      <c r="S356"/>
    </row>
    <row r="357" spans="1:19" ht="15" x14ac:dyDescent="0.25">
      <c r="A357"/>
      <c r="S357"/>
    </row>
    <row r="358" spans="1:19" ht="15" x14ac:dyDescent="0.25">
      <c r="A358"/>
      <c r="S358"/>
    </row>
    <row r="359" spans="1:19" ht="15" x14ac:dyDescent="0.25">
      <c r="A359"/>
      <c r="S359"/>
    </row>
    <row r="360" spans="1:19" ht="15" x14ac:dyDescent="0.25">
      <c r="A360"/>
      <c r="S360"/>
    </row>
    <row r="361" spans="1:19" ht="15" x14ac:dyDescent="0.25">
      <c r="A361"/>
      <c r="S361"/>
    </row>
    <row r="362" spans="1:19" ht="15" x14ac:dyDescent="0.25">
      <c r="A362"/>
      <c r="S362"/>
    </row>
    <row r="363" spans="1:19" ht="15" x14ac:dyDescent="0.25">
      <c r="A363"/>
      <c r="S363"/>
    </row>
    <row r="364" spans="1:19" ht="15" x14ac:dyDescent="0.25">
      <c r="A364"/>
      <c r="S364"/>
    </row>
    <row r="365" spans="1:19" ht="15" x14ac:dyDescent="0.25">
      <c r="A365"/>
      <c r="S365"/>
    </row>
    <row r="366" spans="1:19" ht="15" x14ac:dyDescent="0.25">
      <c r="A366"/>
      <c r="S366"/>
    </row>
    <row r="367" spans="1:19" ht="15" x14ac:dyDescent="0.25">
      <c r="A367"/>
      <c r="S367"/>
    </row>
    <row r="368" spans="1:19" ht="15" x14ac:dyDescent="0.25">
      <c r="A368"/>
      <c r="S368"/>
    </row>
    <row r="369" spans="1:19" ht="15" x14ac:dyDescent="0.25">
      <c r="A369"/>
      <c r="S369"/>
    </row>
    <row r="370" spans="1:19" ht="15" x14ac:dyDescent="0.25">
      <c r="A370"/>
      <c r="S370"/>
    </row>
    <row r="371" spans="1:19" ht="15" x14ac:dyDescent="0.25">
      <c r="A371"/>
      <c r="S371"/>
    </row>
    <row r="372" spans="1:19" ht="15" x14ac:dyDescent="0.25">
      <c r="A372"/>
      <c r="S372"/>
    </row>
    <row r="373" spans="1:19" ht="15" x14ac:dyDescent="0.25">
      <c r="A373"/>
      <c r="S373"/>
    </row>
    <row r="374" spans="1:19" ht="15" x14ac:dyDescent="0.25">
      <c r="A374"/>
      <c r="S374"/>
    </row>
    <row r="375" spans="1:19" ht="15" x14ac:dyDescent="0.25">
      <c r="A375"/>
      <c r="S375"/>
    </row>
    <row r="376" spans="1:19" ht="15" x14ac:dyDescent="0.25">
      <c r="A376"/>
      <c r="S376"/>
    </row>
    <row r="377" spans="1:19" ht="15" x14ac:dyDescent="0.25">
      <c r="A377"/>
      <c r="S377"/>
    </row>
    <row r="378" spans="1:19" ht="15" x14ac:dyDescent="0.25">
      <c r="A378"/>
      <c r="S378"/>
    </row>
    <row r="379" spans="1:19" ht="15" x14ac:dyDescent="0.25">
      <c r="A379"/>
      <c r="S379"/>
    </row>
    <row r="380" spans="1:19" ht="15" x14ac:dyDescent="0.25">
      <c r="A380"/>
      <c r="S380"/>
    </row>
    <row r="381" spans="1:19" ht="15" x14ac:dyDescent="0.25">
      <c r="A381"/>
      <c r="S381"/>
    </row>
    <row r="382" spans="1:19" ht="15" x14ac:dyDescent="0.25">
      <c r="A382"/>
      <c r="S382"/>
    </row>
    <row r="383" spans="1:19" ht="15" x14ac:dyDescent="0.25">
      <c r="A383"/>
      <c r="S383"/>
    </row>
    <row r="384" spans="1:19" ht="15" x14ac:dyDescent="0.25">
      <c r="A384"/>
      <c r="S384"/>
    </row>
    <row r="385" spans="1:19" ht="15" x14ac:dyDescent="0.25">
      <c r="A385"/>
      <c r="S385"/>
    </row>
    <row r="386" spans="1:19" ht="15" x14ac:dyDescent="0.25">
      <c r="A386"/>
      <c r="S386"/>
    </row>
    <row r="387" spans="1:19" ht="15" x14ac:dyDescent="0.25">
      <c r="A387"/>
      <c r="S387"/>
    </row>
    <row r="388" spans="1:19" ht="15" x14ac:dyDescent="0.25">
      <c r="A388"/>
      <c r="S388"/>
    </row>
    <row r="389" spans="1:19" ht="15" x14ac:dyDescent="0.25">
      <c r="A389"/>
      <c r="S389"/>
    </row>
    <row r="390" spans="1:19" ht="15" x14ac:dyDescent="0.25">
      <c r="A390"/>
      <c r="S390"/>
    </row>
    <row r="391" spans="1:19" ht="15" x14ac:dyDescent="0.25">
      <c r="A391"/>
      <c r="S391"/>
    </row>
    <row r="392" spans="1:19" ht="15" x14ac:dyDescent="0.25">
      <c r="A392"/>
      <c r="S392"/>
    </row>
    <row r="393" spans="1:19" ht="15" x14ac:dyDescent="0.25">
      <c r="A393"/>
      <c r="S393"/>
    </row>
    <row r="394" spans="1:19" ht="15" x14ac:dyDescent="0.25">
      <c r="A394"/>
      <c r="S394"/>
    </row>
    <row r="395" spans="1:19" ht="15" x14ac:dyDescent="0.25">
      <c r="A395"/>
      <c r="S395"/>
    </row>
    <row r="396" spans="1:19" ht="15" x14ac:dyDescent="0.25">
      <c r="A396"/>
      <c r="S396"/>
    </row>
    <row r="397" spans="1:19" ht="15" x14ac:dyDescent="0.25">
      <c r="A397"/>
      <c r="S397"/>
    </row>
    <row r="398" spans="1:19" ht="15" x14ac:dyDescent="0.25">
      <c r="A398"/>
      <c r="S398"/>
    </row>
    <row r="399" spans="1:19" ht="15" x14ac:dyDescent="0.25">
      <c r="A399"/>
      <c r="S399"/>
    </row>
    <row r="400" spans="1:19" ht="15" x14ac:dyDescent="0.25">
      <c r="A400"/>
      <c r="S400"/>
    </row>
    <row r="401" spans="1:19" ht="15" x14ac:dyDescent="0.25">
      <c r="A401"/>
      <c r="S401"/>
    </row>
    <row r="402" spans="1:19" ht="15" x14ac:dyDescent="0.25">
      <c r="A402"/>
      <c r="S402"/>
    </row>
    <row r="403" spans="1:19" ht="15" x14ac:dyDescent="0.25">
      <c r="A403"/>
      <c r="S403"/>
    </row>
    <row r="404" spans="1:19" ht="15" x14ac:dyDescent="0.25">
      <c r="A404"/>
      <c r="S404"/>
    </row>
    <row r="405" spans="1:19" ht="15" x14ac:dyDescent="0.25">
      <c r="A405"/>
      <c r="S405"/>
    </row>
    <row r="406" spans="1:19" ht="15" x14ac:dyDescent="0.25">
      <c r="A406"/>
      <c r="S406"/>
    </row>
    <row r="407" spans="1:19" ht="15" x14ac:dyDescent="0.25">
      <c r="A407"/>
      <c r="S407"/>
    </row>
    <row r="408" spans="1:19" ht="15" x14ac:dyDescent="0.25">
      <c r="A408"/>
      <c r="S408"/>
    </row>
    <row r="409" spans="1:19" ht="15" x14ac:dyDescent="0.25">
      <c r="A409"/>
      <c r="S409"/>
    </row>
    <row r="410" spans="1:19" ht="15" x14ac:dyDescent="0.25">
      <c r="A410"/>
      <c r="S410"/>
    </row>
    <row r="411" spans="1:19" ht="15" x14ac:dyDescent="0.25">
      <c r="A411"/>
      <c r="S411"/>
    </row>
    <row r="412" spans="1:19" ht="15" x14ac:dyDescent="0.25">
      <c r="A412"/>
      <c r="S412"/>
    </row>
    <row r="413" spans="1:19" ht="15" x14ac:dyDescent="0.25">
      <c r="A413"/>
      <c r="S413"/>
    </row>
    <row r="414" spans="1:19" ht="15" x14ac:dyDescent="0.25">
      <c r="A414"/>
      <c r="S414"/>
    </row>
    <row r="415" spans="1:19" ht="15" x14ac:dyDescent="0.25">
      <c r="A415"/>
      <c r="S415"/>
    </row>
    <row r="416" spans="1:19" ht="15" x14ac:dyDescent="0.25">
      <c r="A416"/>
      <c r="S416"/>
    </row>
    <row r="417" spans="1:19" ht="15" x14ac:dyDescent="0.25">
      <c r="A417"/>
      <c r="S417"/>
    </row>
    <row r="418" spans="1:19" ht="15" x14ac:dyDescent="0.25">
      <c r="A418"/>
      <c r="S418"/>
    </row>
    <row r="419" spans="1:19" ht="15" x14ac:dyDescent="0.25">
      <c r="A419"/>
      <c r="S419"/>
    </row>
    <row r="420" spans="1:19" ht="15" x14ac:dyDescent="0.25">
      <c r="A420"/>
      <c r="S420"/>
    </row>
    <row r="421" spans="1:19" ht="15" x14ac:dyDescent="0.25">
      <c r="A421"/>
      <c r="S421"/>
    </row>
    <row r="422" spans="1:19" ht="15" x14ac:dyDescent="0.25">
      <c r="A422"/>
      <c r="S422"/>
    </row>
    <row r="423" spans="1:19" ht="15" x14ac:dyDescent="0.25">
      <c r="A423"/>
      <c r="S423"/>
    </row>
    <row r="424" spans="1:19" ht="15" x14ac:dyDescent="0.25">
      <c r="A424"/>
      <c r="S424"/>
    </row>
    <row r="425" spans="1:19" ht="15" x14ac:dyDescent="0.25">
      <c r="A425"/>
      <c r="S425"/>
    </row>
    <row r="426" spans="1:19" ht="15" x14ac:dyDescent="0.25">
      <c r="A426"/>
      <c r="S426"/>
    </row>
    <row r="427" spans="1:19" ht="15" x14ac:dyDescent="0.25">
      <c r="A427"/>
      <c r="S427"/>
    </row>
    <row r="428" spans="1:19" ht="15" x14ac:dyDescent="0.25">
      <c r="A428"/>
      <c r="S428"/>
    </row>
    <row r="429" spans="1:19" ht="15" x14ac:dyDescent="0.25">
      <c r="A429"/>
      <c r="S429"/>
    </row>
    <row r="430" spans="1:19" ht="15" x14ac:dyDescent="0.25">
      <c r="A430"/>
      <c r="S430"/>
    </row>
    <row r="431" spans="1:19" ht="15" x14ac:dyDescent="0.25">
      <c r="A431"/>
      <c r="S431"/>
    </row>
    <row r="432" spans="1:19" ht="15" x14ac:dyDescent="0.25">
      <c r="A432"/>
      <c r="S432"/>
    </row>
    <row r="433" spans="1:19" ht="15" x14ac:dyDescent="0.25">
      <c r="A433"/>
      <c r="S433"/>
    </row>
    <row r="434" spans="1:19" ht="15" x14ac:dyDescent="0.25">
      <c r="A434"/>
      <c r="S434"/>
    </row>
    <row r="435" spans="1:19" ht="15" x14ac:dyDescent="0.25">
      <c r="A435"/>
      <c r="S435"/>
    </row>
    <row r="436" spans="1:19" ht="15" x14ac:dyDescent="0.25">
      <c r="A436"/>
      <c r="S436"/>
    </row>
    <row r="437" spans="1:19" ht="15" x14ac:dyDescent="0.25">
      <c r="A437"/>
      <c r="S437"/>
    </row>
    <row r="438" spans="1:19" ht="15" x14ac:dyDescent="0.25">
      <c r="A438"/>
      <c r="S438"/>
    </row>
    <row r="439" spans="1:19" ht="15" x14ac:dyDescent="0.25">
      <c r="A439"/>
      <c r="S439"/>
    </row>
    <row r="440" spans="1:19" ht="15" x14ac:dyDescent="0.25">
      <c r="A440"/>
      <c r="S440"/>
    </row>
    <row r="441" spans="1:19" ht="15" x14ac:dyDescent="0.25">
      <c r="A441"/>
      <c r="S441"/>
    </row>
    <row r="442" spans="1:19" ht="15" x14ac:dyDescent="0.25">
      <c r="A442"/>
      <c r="S442"/>
    </row>
    <row r="443" spans="1:19" ht="15" x14ac:dyDescent="0.25">
      <c r="A443"/>
      <c r="S443"/>
    </row>
    <row r="444" spans="1:19" ht="15" x14ac:dyDescent="0.25">
      <c r="A444"/>
      <c r="S444"/>
    </row>
    <row r="445" spans="1:19" ht="15" x14ac:dyDescent="0.25">
      <c r="A445"/>
      <c r="S445"/>
    </row>
    <row r="446" spans="1:19" ht="15" x14ac:dyDescent="0.25">
      <c r="A446"/>
      <c r="S446"/>
    </row>
    <row r="447" spans="1:19" ht="15" x14ac:dyDescent="0.25">
      <c r="A447"/>
      <c r="S447"/>
    </row>
    <row r="448" spans="1:19" ht="15" x14ac:dyDescent="0.25">
      <c r="A448"/>
      <c r="S448"/>
    </row>
    <row r="449" spans="1:19" ht="15" x14ac:dyDescent="0.25">
      <c r="A449"/>
      <c r="S449"/>
    </row>
    <row r="450" spans="1:19" ht="15" x14ac:dyDescent="0.25">
      <c r="A450"/>
      <c r="S450"/>
    </row>
    <row r="451" spans="1:19" ht="15" x14ac:dyDescent="0.25">
      <c r="A451"/>
      <c r="S451"/>
    </row>
    <row r="452" spans="1:19" ht="15" x14ac:dyDescent="0.25">
      <c r="A452"/>
      <c r="S452"/>
    </row>
    <row r="453" spans="1:19" ht="15" x14ac:dyDescent="0.25">
      <c r="A453"/>
      <c r="S453"/>
    </row>
    <row r="454" spans="1:19" ht="15" x14ac:dyDescent="0.25">
      <c r="A454"/>
      <c r="S454"/>
    </row>
    <row r="455" spans="1:19" ht="15" x14ac:dyDescent="0.25">
      <c r="A455"/>
      <c r="S455"/>
    </row>
    <row r="456" spans="1:19" ht="15" x14ac:dyDescent="0.25">
      <c r="A456"/>
      <c r="S456"/>
    </row>
    <row r="457" spans="1:19" ht="15" x14ac:dyDescent="0.25">
      <c r="A457"/>
      <c r="S457"/>
    </row>
    <row r="458" spans="1:19" ht="15" x14ac:dyDescent="0.25">
      <c r="A458"/>
      <c r="S458"/>
    </row>
    <row r="459" spans="1:19" ht="15" x14ac:dyDescent="0.25">
      <c r="A459"/>
      <c r="S459"/>
    </row>
    <row r="460" spans="1:19" ht="15" x14ac:dyDescent="0.25">
      <c r="A460"/>
      <c r="S460"/>
    </row>
    <row r="461" spans="1:19" ht="15" x14ac:dyDescent="0.25">
      <c r="A461"/>
      <c r="S461"/>
    </row>
    <row r="462" spans="1:19" ht="15" x14ac:dyDescent="0.25">
      <c r="A462"/>
      <c r="S462"/>
    </row>
    <row r="463" spans="1:19" ht="15" x14ac:dyDescent="0.25">
      <c r="A463"/>
      <c r="S463"/>
    </row>
    <row r="464" spans="1:19" ht="15" x14ac:dyDescent="0.25">
      <c r="A464"/>
      <c r="S464"/>
    </row>
    <row r="465" spans="1:19" ht="15" x14ac:dyDescent="0.25">
      <c r="A465"/>
      <c r="S465"/>
    </row>
    <row r="466" spans="1:19" ht="15" x14ac:dyDescent="0.25">
      <c r="A466"/>
      <c r="S466"/>
    </row>
    <row r="467" spans="1:19" ht="15" x14ac:dyDescent="0.25">
      <c r="A467"/>
      <c r="S467"/>
    </row>
    <row r="468" spans="1:19" ht="15" x14ac:dyDescent="0.25">
      <c r="A468"/>
      <c r="S468"/>
    </row>
    <row r="469" spans="1:19" ht="15" x14ac:dyDescent="0.25">
      <c r="A469"/>
      <c r="S469"/>
    </row>
    <row r="470" spans="1:19" ht="15" x14ac:dyDescent="0.25">
      <c r="A470"/>
      <c r="S470"/>
    </row>
    <row r="471" spans="1:19" ht="15" x14ac:dyDescent="0.25">
      <c r="A471"/>
      <c r="S471"/>
    </row>
    <row r="472" spans="1:19" ht="15" x14ac:dyDescent="0.25">
      <c r="A472"/>
      <c r="S472"/>
    </row>
    <row r="473" spans="1:19" ht="15" x14ac:dyDescent="0.25">
      <c r="A473"/>
      <c r="S473"/>
    </row>
    <row r="474" spans="1:19" ht="15" x14ac:dyDescent="0.25">
      <c r="A474"/>
      <c r="S474"/>
    </row>
    <row r="475" spans="1:19" ht="15" x14ac:dyDescent="0.25">
      <c r="A475"/>
      <c r="S475"/>
    </row>
    <row r="476" spans="1:19" ht="15" x14ac:dyDescent="0.25">
      <c r="A476"/>
      <c r="S476"/>
    </row>
    <row r="477" spans="1:19" ht="15" x14ac:dyDescent="0.25">
      <c r="A477"/>
      <c r="S477"/>
    </row>
    <row r="478" spans="1:19" ht="15" x14ac:dyDescent="0.25">
      <c r="A478"/>
      <c r="S478"/>
    </row>
    <row r="479" spans="1:19" ht="15" x14ac:dyDescent="0.25">
      <c r="A479"/>
      <c r="S479"/>
    </row>
    <row r="480" spans="1:19" ht="15" x14ac:dyDescent="0.25">
      <c r="A480"/>
      <c r="S480"/>
    </row>
    <row r="481" spans="1:19" ht="15" x14ac:dyDescent="0.25">
      <c r="A481"/>
      <c r="S481"/>
    </row>
    <row r="482" spans="1:19" ht="15" x14ac:dyDescent="0.25">
      <c r="A482"/>
      <c r="S482"/>
    </row>
    <row r="483" spans="1:19" ht="15" x14ac:dyDescent="0.25">
      <c r="A483"/>
      <c r="S483"/>
    </row>
    <row r="484" spans="1:19" ht="15" x14ac:dyDescent="0.25">
      <c r="A484"/>
      <c r="S484"/>
    </row>
    <row r="485" spans="1:19" ht="15" x14ac:dyDescent="0.25">
      <c r="A485"/>
      <c r="S485"/>
    </row>
    <row r="486" spans="1:19" ht="15" x14ac:dyDescent="0.25">
      <c r="A486"/>
      <c r="S486"/>
    </row>
    <row r="487" spans="1:19" ht="15" x14ac:dyDescent="0.25">
      <c r="A487"/>
      <c r="S487"/>
    </row>
    <row r="488" spans="1:19" ht="15" x14ac:dyDescent="0.25">
      <c r="A488"/>
      <c r="S488"/>
    </row>
    <row r="489" spans="1:19" ht="15" x14ac:dyDescent="0.25">
      <c r="A489"/>
      <c r="S489"/>
    </row>
    <row r="490" spans="1:19" ht="15" x14ac:dyDescent="0.25">
      <c r="A490"/>
      <c r="S490"/>
    </row>
    <row r="491" spans="1:19" ht="15" x14ac:dyDescent="0.25">
      <c r="A491"/>
      <c r="S491"/>
    </row>
    <row r="492" spans="1:19" ht="15" x14ac:dyDescent="0.25">
      <c r="A492"/>
      <c r="S492"/>
    </row>
    <row r="493" spans="1:19" ht="15" x14ac:dyDescent="0.25">
      <c r="A493"/>
      <c r="S493"/>
    </row>
    <row r="494" spans="1:19" ht="15" x14ac:dyDescent="0.25">
      <c r="A494"/>
      <c r="S494"/>
    </row>
    <row r="495" spans="1:19" ht="15" x14ac:dyDescent="0.25">
      <c r="A495"/>
      <c r="S495"/>
    </row>
    <row r="496" spans="1:19" ht="15" x14ac:dyDescent="0.25">
      <c r="A496"/>
      <c r="S496"/>
    </row>
    <row r="497" spans="1:19" ht="15" x14ac:dyDescent="0.25">
      <c r="A497"/>
      <c r="S497"/>
    </row>
    <row r="498" spans="1:19" ht="15" x14ac:dyDescent="0.25">
      <c r="A498"/>
      <c r="S498"/>
    </row>
    <row r="499" spans="1:19" ht="15" x14ac:dyDescent="0.25">
      <c r="A499"/>
      <c r="S499"/>
    </row>
    <row r="500" spans="1:19" ht="15" x14ac:dyDescent="0.25">
      <c r="A500"/>
      <c r="S500"/>
    </row>
    <row r="501" spans="1:19" ht="15" x14ac:dyDescent="0.25">
      <c r="A501"/>
      <c r="S501"/>
    </row>
    <row r="502" spans="1:19" ht="15" x14ac:dyDescent="0.25">
      <c r="A502"/>
      <c r="S502"/>
    </row>
    <row r="503" spans="1:19" ht="15" x14ac:dyDescent="0.25">
      <c r="A503"/>
      <c r="S503"/>
    </row>
    <row r="504" spans="1:19" ht="15" x14ac:dyDescent="0.25">
      <c r="A504"/>
      <c r="S504"/>
    </row>
    <row r="505" spans="1:19" ht="15" x14ac:dyDescent="0.25">
      <c r="A505"/>
      <c r="S505"/>
    </row>
    <row r="506" spans="1:19" ht="15" x14ac:dyDescent="0.25">
      <c r="A506"/>
      <c r="S506"/>
    </row>
    <row r="507" spans="1:19" ht="15" x14ac:dyDescent="0.25">
      <c r="A507"/>
      <c r="S507"/>
    </row>
    <row r="508" spans="1:19" ht="15" x14ac:dyDescent="0.25">
      <c r="A508"/>
      <c r="S508"/>
    </row>
    <row r="509" spans="1:19" ht="15" x14ac:dyDescent="0.25">
      <c r="A509"/>
      <c r="S509"/>
    </row>
    <row r="510" spans="1:19" ht="15" x14ac:dyDescent="0.25">
      <c r="A510"/>
      <c r="S510"/>
    </row>
    <row r="511" spans="1:19" ht="15" x14ac:dyDescent="0.25">
      <c r="A511"/>
      <c r="S511"/>
    </row>
    <row r="512" spans="1:19" ht="15" x14ac:dyDescent="0.25">
      <c r="A512"/>
      <c r="S512"/>
    </row>
    <row r="513" spans="1:19" ht="15" x14ac:dyDescent="0.25">
      <c r="A513"/>
      <c r="S513"/>
    </row>
    <row r="514" spans="1:19" ht="15" x14ac:dyDescent="0.25">
      <c r="A514"/>
      <c r="S514"/>
    </row>
    <row r="515" spans="1:19" ht="15" x14ac:dyDescent="0.25">
      <c r="A515"/>
      <c r="S515"/>
    </row>
    <row r="516" spans="1:19" ht="15" x14ac:dyDescent="0.25">
      <c r="A516"/>
      <c r="S516"/>
    </row>
    <row r="517" spans="1:19" ht="15" x14ac:dyDescent="0.25">
      <c r="A517"/>
      <c r="S517"/>
    </row>
    <row r="518" spans="1:19" ht="15" x14ac:dyDescent="0.25">
      <c r="A518"/>
      <c r="S518"/>
    </row>
    <row r="519" spans="1:19" ht="15" x14ac:dyDescent="0.25">
      <c r="A519"/>
      <c r="S519"/>
    </row>
    <row r="520" spans="1:19" ht="15" x14ac:dyDescent="0.25">
      <c r="A520"/>
      <c r="S520"/>
    </row>
    <row r="521" spans="1:19" ht="15" x14ac:dyDescent="0.25">
      <c r="A521"/>
      <c r="S521"/>
    </row>
    <row r="522" spans="1:19" ht="15" x14ac:dyDescent="0.25">
      <c r="A522"/>
      <c r="S522"/>
    </row>
    <row r="523" spans="1:19" ht="15" x14ac:dyDescent="0.25">
      <c r="A523"/>
      <c r="S523"/>
    </row>
    <row r="524" spans="1:19" ht="15" x14ac:dyDescent="0.25">
      <c r="A524"/>
      <c r="S524"/>
    </row>
    <row r="525" spans="1:19" ht="15" x14ac:dyDescent="0.25">
      <c r="A525"/>
      <c r="S525"/>
    </row>
    <row r="526" spans="1:19" ht="15" x14ac:dyDescent="0.25">
      <c r="A526"/>
      <c r="S526"/>
    </row>
    <row r="527" spans="1:19" ht="15" x14ac:dyDescent="0.25">
      <c r="A527"/>
      <c r="S527"/>
    </row>
    <row r="528" spans="1:19" ht="15" x14ac:dyDescent="0.25">
      <c r="A528"/>
      <c r="S528"/>
    </row>
    <row r="529" spans="1:19" ht="15" x14ac:dyDescent="0.25">
      <c r="A529"/>
      <c r="S529"/>
    </row>
    <row r="530" spans="1:19" ht="15" x14ac:dyDescent="0.25">
      <c r="A530"/>
      <c r="S530"/>
    </row>
    <row r="531" spans="1:19" ht="15" x14ac:dyDescent="0.25">
      <c r="A531"/>
      <c r="S531"/>
    </row>
    <row r="532" spans="1:19" ht="15" x14ac:dyDescent="0.25">
      <c r="A532"/>
      <c r="S532"/>
    </row>
    <row r="533" spans="1:19" ht="15" x14ac:dyDescent="0.25">
      <c r="A533"/>
      <c r="S533"/>
    </row>
    <row r="534" spans="1:19" ht="15" x14ac:dyDescent="0.25">
      <c r="A534"/>
      <c r="S534"/>
    </row>
    <row r="535" spans="1:19" ht="15" x14ac:dyDescent="0.25">
      <c r="A535"/>
      <c r="S535"/>
    </row>
    <row r="536" spans="1:19" ht="15" x14ac:dyDescent="0.25">
      <c r="A536"/>
      <c r="S536"/>
    </row>
    <row r="537" spans="1:19" ht="15" x14ac:dyDescent="0.25">
      <c r="A537"/>
      <c r="S537"/>
    </row>
    <row r="538" spans="1:19" ht="15" x14ac:dyDescent="0.25">
      <c r="A538"/>
      <c r="S538"/>
    </row>
    <row r="539" spans="1:19" ht="15" x14ac:dyDescent="0.25">
      <c r="A539"/>
    </row>
  </sheetData>
  <mergeCells count="10">
    <mergeCell ref="A2:D3"/>
    <mergeCell ref="J6:K6"/>
    <mergeCell ref="F7:F8"/>
    <mergeCell ref="G7:G8"/>
    <mergeCell ref="H7:H8"/>
    <mergeCell ref="C7:C8"/>
    <mergeCell ref="D7:D8"/>
    <mergeCell ref="E7:E8"/>
    <mergeCell ref="B7:B8"/>
    <mergeCell ref="I7:I8"/>
  </mergeCells>
  <phoneticPr fontId="0" type="noConversion"/>
  <pageMargins left="0.78740157499999996" right="0.78740157499999996" top="0.984251969" bottom="0.984251969" header="0.4921259845" footer="0.4921259845"/>
  <pageSetup paperSize="9" orientation="portrait" verticalDpi="120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4:M15"/>
  <sheetViews>
    <sheetView workbookViewId="0">
      <selection activeCell="A10" sqref="A10:A417"/>
    </sheetView>
  </sheetViews>
  <sheetFormatPr baseColWidth="10" defaultRowHeight="15" x14ac:dyDescent="0.25"/>
  <cols>
    <col min="1" max="1" width="18.28515625" customWidth="1"/>
    <col min="2" max="2" width="36.5703125" customWidth="1"/>
    <col min="3" max="3" width="29.140625" customWidth="1"/>
  </cols>
  <sheetData>
    <row r="4" spans="1:13" x14ac:dyDescent="0.25">
      <c r="C4" s="44" t="s">
        <v>4</v>
      </c>
      <c r="D4" s="44"/>
      <c r="E4" s="44"/>
      <c r="F4" s="44"/>
      <c r="G4" s="44"/>
      <c r="H4" s="44"/>
      <c r="I4" s="44"/>
      <c r="J4" s="44"/>
      <c r="K4" s="44"/>
      <c r="L4" s="44"/>
      <c r="M4" s="44"/>
    </row>
    <row r="5" spans="1:13" x14ac:dyDescent="0.25">
      <c r="C5" s="44"/>
      <c r="D5" s="44"/>
      <c r="E5" s="44"/>
      <c r="F5" s="44"/>
      <c r="G5" s="44"/>
      <c r="H5" s="44"/>
      <c r="I5" s="44"/>
      <c r="J5" s="44"/>
      <c r="K5" s="44"/>
      <c r="L5" s="44"/>
      <c r="M5" s="44"/>
    </row>
    <row r="7" spans="1:13" ht="15.75" thickBot="1" x14ac:dyDescent="0.3">
      <c r="A7" t="s">
        <v>16</v>
      </c>
      <c r="B7" t="s">
        <v>27</v>
      </c>
      <c r="C7" s="44" t="s">
        <v>5</v>
      </c>
      <c r="D7" s="44"/>
      <c r="E7" s="44"/>
      <c r="F7" s="44"/>
      <c r="G7" s="44"/>
      <c r="H7" s="44"/>
      <c r="I7" s="44"/>
      <c r="J7" s="44"/>
      <c r="K7" s="44"/>
      <c r="L7" s="44"/>
      <c r="M7" s="44"/>
    </row>
    <row r="8" spans="1:13" ht="16.5" thickBot="1" x14ac:dyDescent="0.3">
      <c r="A8" s="7"/>
      <c r="B8" s="7"/>
      <c r="C8" s="7"/>
      <c r="D8" s="7"/>
      <c r="E8" s="7"/>
      <c r="F8" s="45" t="s">
        <v>6</v>
      </c>
      <c r="G8" s="45"/>
      <c r="H8" s="45"/>
      <c r="I8" s="45"/>
      <c r="J8" s="45"/>
      <c r="K8" s="45"/>
      <c r="L8" s="45"/>
      <c r="M8" s="45"/>
    </row>
    <row r="9" spans="1:13" ht="47.25" x14ac:dyDescent="0.25">
      <c r="A9" s="8" t="s">
        <v>7</v>
      </c>
      <c r="B9" s="8" t="s">
        <v>8</v>
      </c>
      <c r="C9" s="9" t="s">
        <v>9</v>
      </c>
      <c r="D9" s="10" t="s">
        <v>10</v>
      </c>
      <c r="E9" s="11" t="s">
        <v>11</v>
      </c>
      <c r="F9" s="12">
        <v>2</v>
      </c>
      <c r="G9" s="12">
        <v>4</v>
      </c>
      <c r="H9" s="12">
        <v>8</v>
      </c>
      <c r="I9" s="12">
        <v>16</v>
      </c>
      <c r="J9" s="12">
        <v>24</v>
      </c>
      <c r="K9" s="12">
        <v>32</v>
      </c>
      <c r="L9" s="12">
        <v>40</v>
      </c>
      <c r="M9" s="12">
        <v>100</v>
      </c>
    </row>
    <row r="10" spans="1:13" ht="15.75" x14ac:dyDescent="0.25">
      <c r="A10" t="s">
        <v>41</v>
      </c>
      <c r="B10" s="13" t="s">
        <v>12</v>
      </c>
      <c r="C10" s="14"/>
      <c r="D10" s="15">
        <v>1</v>
      </c>
      <c r="E10" s="16"/>
      <c r="F10" s="17"/>
      <c r="G10" s="17">
        <v>227</v>
      </c>
      <c r="H10" s="17">
        <v>368</v>
      </c>
      <c r="I10" s="17">
        <v>380</v>
      </c>
      <c r="J10" s="17">
        <v>327</v>
      </c>
      <c r="K10" s="17">
        <v>272</v>
      </c>
      <c r="L10" s="17">
        <v>265</v>
      </c>
      <c r="M10" s="17">
        <v>232</v>
      </c>
    </row>
    <row r="11" spans="1:13" ht="15.75" x14ac:dyDescent="0.25">
      <c r="A11" t="s">
        <v>42</v>
      </c>
      <c r="B11" s="13" t="s">
        <v>13</v>
      </c>
      <c r="C11" s="14"/>
      <c r="D11" s="15">
        <v>1</v>
      </c>
      <c r="E11" s="17"/>
      <c r="F11" s="17"/>
      <c r="G11" s="17">
        <v>510</v>
      </c>
      <c r="H11" s="17">
        <v>469</v>
      </c>
      <c r="I11" s="17">
        <v>429</v>
      </c>
      <c r="J11" s="17">
        <v>420</v>
      </c>
      <c r="K11" s="17">
        <v>379</v>
      </c>
      <c r="L11" s="17">
        <v>350</v>
      </c>
      <c r="M11" s="17">
        <v>360</v>
      </c>
    </row>
    <row r="12" spans="1:13" ht="15.75" x14ac:dyDescent="0.25">
      <c r="A12" t="s">
        <v>28</v>
      </c>
      <c r="B12" s="13" t="s">
        <v>14</v>
      </c>
      <c r="C12" s="14"/>
      <c r="D12" s="15">
        <v>1</v>
      </c>
      <c r="E12" s="18"/>
      <c r="F12" s="17"/>
      <c r="G12" s="17">
        <v>590</v>
      </c>
      <c r="H12" s="17">
        <v>560</v>
      </c>
      <c r="I12" s="17">
        <v>539</v>
      </c>
      <c r="J12" s="17">
        <v>490</v>
      </c>
      <c r="K12" s="17">
        <v>492</v>
      </c>
      <c r="L12" s="17">
        <v>479</v>
      </c>
      <c r="M12" s="17">
        <v>449</v>
      </c>
    </row>
    <row r="13" spans="1:13" ht="15.75" x14ac:dyDescent="0.25">
      <c r="A13" t="s">
        <v>43</v>
      </c>
      <c r="B13" s="13" t="s">
        <v>15</v>
      </c>
      <c r="C13" s="14"/>
      <c r="D13" s="15">
        <v>1</v>
      </c>
      <c r="E13" s="18"/>
      <c r="F13" s="17"/>
      <c r="G13" s="17">
        <v>900</v>
      </c>
      <c r="H13" s="17">
        <v>730</v>
      </c>
      <c r="I13" s="17">
        <v>759</v>
      </c>
      <c r="J13" s="17">
        <v>715</v>
      </c>
      <c r="K13" s="17">
        <v>679</v>
      </c>
      <c r="L13" s="17">
        <v>620</v>
      </c>
      <c r="M13" s="17">
        <v>645</v>
      </c>
    </row>
    <row r="14" spans="1:13" ht="15.75" x14ac:dyDescent="0.25">
      <c r="A14" s="19" t="s">
        <v>44</v>
      </c>
      <c r="B14" s="20"/>
      <c r="C14" s="21"/>
      <c r="D14" s="22"/>
      <c r="E14" s="23"/>
      <c r="F14" s="24"/>
      <c r="G14" s="24"/>
      <c r="H14" s="24"/>
      <c r="I14" s="24"/>
      <c r="J14" s="24"/>
      <c r="K14" s="24"/>
      <c r="L14" s="24"/>
      <c r="M14" s="24"/>
    </row>
    <row r="15" spans="1:13" x14ac:dyDescent="0.25">
      <c r="A15" t="s">
        <v>29</v>
      </c>
    </row>
  </sheetData>
  <mergeCells count="4">
    <mergeCell ref="C4:M4"/>
    <mergeCell ref="C5:M5"/>
    <mergeCell ref="C7:M7"/>
    <mergeCell ref="F8:M8"/>
  </mergeCells>
  <pageMargins left="0.70866141732283472" right="0.70866141732283472" top="0.74803149606299213" bottom="0.74803149606299213" header="0.31496062992125984" footer="0.31496062992125984"/>
  <pageSetup paperSize="9" scale="88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4:M15"/>
  <sheetViews>
    <sheetView workbookViewId="0">
      <selection activeCell="A10" sqref="A10:A417"/>
    </sheetView>
  </sheetViews>
  <sheetFormatPr baseColWidth="10" defaultRowHeight="15" x14ac:dyDescent="0.25"/>
  <cols>
    <col min="1" max="1" width="18.28515625" customWidth="1"/>
    <col min="2" max="2" width="36.5703125" customWidth="1"/>
    <col min="3" max="3" width="29.140625" customWidth="1"/>
  </cols>
  <sheetData>
    <row r="4" spans="1:13" x14ac:dyDescent="0.25">
      <c r="C4" s="44" t="s">
        <v>4</v>
      </c>
      <c r="D4" s="44"/>
      <c r="E4" s="44"/>
      <c r="F4" s="44"/>
      <c r="G4" s="44"/>
      <c r="H4" s="44"/>
      <c r="I4" s="44"/>
      <c r="J4" s="44"/>
      <c r="K4" s="44"/>
      <c r="L4" s="44"/>
      <c r="M4" s="44"/>
    </row>
    <row r="5" spans="1:13" x14ac:dyDescent="0.25">
      <c r="C5" s="44"/>
      <c r="D5" s="44"/>
      <c r="E5" s="44"/>
      <c r="F5" s="44"/>
      <c r="G5" s="44"/>
      <c r="H5" s="44"/>
      <c r="I5" s="44"/>
      <c r="J5" s="44"/>
      <c r="K5" s="44"/>
      <c r="L5" s="44"/>
      <c r="M5" s="44"/>
    </row>
    <row r="7" spans="1:13" ht="15.75" thickBot="1" x14ac:dyDescent="0.3">
      <c r="A7" t="s">
        <v>17</v>
      </c>
      <c r="C7" s="44" t="s">
        <v>5</v>
      </c>
      <c r="D7" s="44"/>
      <c r="E7" s="44"/>
      <c r="F7" s="44"/>
      <c r="G7" s="44"/>
      <c r="H7" s="44"/>
      <c r="I7" s="44"/>
      <c r="J7" s="44"/>
      <c r="K7" s="44"/>
      <c r="L7" s="44"/>
      <c r="M7" s="44"/>
    </row>
    <row r="8" spans="1:13" ht="16.5" thickBot="1" x14ac:dyDescent="0.3">
      <c r="A8" s="7"/>
      <c r="B8" s="7"/>
      <c r="C8" s="7"/>
      <c r="D8" s="7"/>
      <c r="E8" s="7"/>
      <c r="F8" s="45" t="s">
        <v>6</v>
      </c>
      <c r="G8" s="45"/>
      <c r="H8" s="45"/>
      <c r="I8" s="45"/>
      <c r="J8" s="45"/>
      <c r="K8" s="45"/>
      <c r="L8" s="45"/>
      <c r="M8" s="45"/>
    </row>
    <row r="9" spans="1:13" ht="47.25" x14ac:dyDescent="0.25">
      <c r="A9" s="8" t="s">
        <v>7</v>
      </c>
      <c r="B9" s="8" t="s">
        <v>8</v>
      </c>
      <c r="C9" s="9" t="s">
        <v>9</v>
      </c>
      <c r="D9" s="10" t="s">
        <v>10</v>
      </c>
      <c r="E9" s="11" t="s">
        <v>11</v>
      </c>
      <c r="F9" s="12">
        <v>2</v>
      </c>
      <c r="G9" s="12">
        <v>4</v>
      </c>
      <c r="H9" s="12">
        <v>8</v>
      </c>
      <c r="I9" s="12">
        <v>16</v>
      </c>
      <c r="J9" s="12">
        <v>24</v>
      </c>
      <c r="K9" s="12">
        <v>32</v>
      </c>
      <c r="L9" s="12">
        <v>40</v>
      </c>
      <c r="M9" s="12">
        <v>100</v>
      </c>
    </row>
    <row r="10" spans="1:13" ht="15.75" x14ac:dyDescent="0.25">
      <c r="A10" t="s">
        <v>41</v>
      </c>
      <c r="B10" s="13" t="s">
        <v>12</v>
      </c>
      <c r="C10" s="14"/>
      <c r="D10" s="15">
        <v>1</v>
      </c>
      <c r="E10" s="16"/>
      <c r="F10" s="17">
        <v>600</v>
      </c>
      <c r="G10" s="17">
        <v>500</v>
      </c>
      <c r="H10" s="17">
        <v>390</v>
      </c>
      <c r="I10" s="17">
        <v>350</v>
      </c>
      <c r="J10" s="17">
        <v>320</v>
      </c>
      <c r="K10" s="17">
        <v>265</v>
      </c>
      <c r="L10" s="17">
        <v>245</v>
      </c>
      <c r="M10" s="17">
        <v>225</v>
      </c>
    </row>
    <row r="11" spans="1:13" ht="15.75" x14ac:dyDescent="0.25">
      <c r="A11" t="s">
        <v>42</v>
      </c>
      <c r="B11" s="13" t="s">
        <v>13</v>
      </c>
      <c r="C11" s="14"/>
      <c r="D11" s="15">
        <v>1</v>
      </c>
      <c r="E11" s="17"/>
      <c r="F11" s="17"/>
      <c r="G11" s="17">
        <v>475</v>
      </c>
      <c r="H11" s="17">
        <v>445</v>
      </c>
      <c r="I11" s="17">
        <v>425</v>
      </c>
      <c r="J11" s="17">
        <v>380</v>
      </c>
      <c r="K11" s="17">
        <v>385</v>
      </c>
      <c r="L11" s="17">
        <v>365</v>
      </c>
      <c r="M11" s="17">
        <v>345</v>
      </c>
    </row>
    <row r="12" spans="1:13" ht="15.75" x14ac:dyDescent="0.25">
      <c r="A12" t="s">
        <v>28</v>
      </c>
      <c r="B12" s="13" t="s">
        <v>14</v>
      </c>
      <c r="C12" s="14"/>
      <c r="D12" s="15">
        <v>1</v>
      </c>
      <c r="E12" s="18"/>
      <c r="F12" s="17"/>
      <c r="G12" s="17">
        <v>612</v>
      </c>
      <c r="H12" s="17">
        <v>582</v>
      </c>
      <c r="I12" s="17">
        <v>562</v>
      </c>
      <c r="J12" s="17">
        <v>512</v>
      </c>
      <c r="K12" s="17">
        <v>492</v>
      </c>
      <c r="L12" s="17">
        <v>472</v>
      </c>
      <c r="M12" s="17">
        <v>452</v>
      </c>
    </row>
    <row r="13" spans="1:13" ht="15.75" x14ac:dyDescent="0.25">
      <c r="A13" t="s">
        <v>43</v>
      </c>
      <c r="B13" s="13" t="s">
        <v>15</v>
      </c>
      <c r="C13" s="14"/>
      <c r="D13" s="15">
        <v>1</v>
      </c>
      <c r="E13" s="18"/>
      <c r="F13" s="17">
        <v>830</v>
      </c>
      <c r="G13" s="17">
        <v>750</v>
      </c>
      <c r="H13" s="17">
        <v>720</v>
      </c>
      <c r="I13" s="17">
        <v>700</v>
      </c>
      <c r="J13" s="17">
        <v>650</v>
      </c>
      <c r="K13" s="17">
        <v>686</v>
      </c>
      <c r="L13" s="17">
        <v>666</v>
      </c>
      <c r="M13" s="17">
        <v>646</v>
      </c>
    </row>
    <row r="14" spans="1:13" ht="15.75" x14ac:dyDescent="0.25">
      <c r="A14" s="19" t="s">
        <v>44</v>
      </c>
      <c r="B14" s="20"/>
      <c r="C14" s="21"/>
      <c r="D14" s="22"/>
      <c r="E14" s="23"/>
      <c r="F14" s="24"/>
      <c r="G14" s="24"/>
      <c r="H14" s="24"/>
      <c r="I14" s="24"/>
      <c r="J14" s="24"/>
      <c r="K14" s="24"/>
      <c r="L14" s="24"/>
      <c r="M14" s="24"/>
    </row>
    <row r="15" spans="1:13" x14ac:dyDescent="0.25">
      <c r="A15" t="s">
        <v>29</v>
      </c>
    </row>
  </sheetData>
  <mergeCells count="4">
    <mergeCell ref="C4:M4"/>
    <mergeCell ref="C5:M5"/>
    <mergeCell ref="C7:M7"/>
    <mergeCell ref="F8:M8"/>
  </mergeCells>
  <pageMargins left="0.70866141732283472" right="0.70866141732283472" top="0.74803149606299213" bottom="0.74803149606299213" header="0.31496062992125984" footer="0.31496062992125984"/>
  <pageSetup paperSize="9" scale="88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4:M15"/>
  <sheetViews>
    <sheetView workbookViewId="0">
      <selection activeCell="A10" sqref="A10:A417"/>
    </sheetView>
  </sheetViews>
  <sheetFormatPr baseColWidth="10" defaultRowHeight="15" x14ac:dyDescent="0.25"/>
  <cols>
    <col min="1" max="1" width="18.28515625" customWidth="1"/>
    <col min="2" max="2" width="36.5703125" customWidth="1"/>
    <col min="3" max="3" width="29.140625" customWidth="1"/>
  </cols>
  <sheetData>
    <row r="4" spans="1:13" x14ac:dyDescent="0.25">
      <c r="C4" s="44" t="s">
        <v>4</v>
      </c>
      <c r="D4" s="44"/>
      <c r="E4" s="44"/>
      <c r="F4" s="44"/>
      <c r="G4" s="44"/>
      <c r="H4" s="44"/>
      <c r="I4" s="44"/>
      <c r="J4" s="44"/>
      <c r="K4" s="44"/>
      <c r="L4" s="44"/>
      <c r="M4" s="44"/>
    </row>
    <row r="5" spans="1:13" x14ac:dyDescent="0.25">
      <c r="C5" s="44"/>
      <c r="D5" s="44"/>
      <c r="E5" s="44"/>
      <c r="F5" s="44"/>
      <c r="G5" s="44"/>
      <c r="H5" s="44"/>
      <c r="I5" s="44"/>
      <c r="J5" s="44"/>
      <c r="K5" s="44"/>
      <c r="L5" s="44"/>
      <c r="M5" s="44"/>
    </row>
    <row r="7" spans="1:13" ht="15.75" thickBot="1" x14ac:dyDescent="0.3">
      <c r="A7" t="s">
        <v>18</v>
      </c>
      <c r="C7" s="44" t="s">
        <v>5</v>
      </c>
      <c r="D7" s="44"/>
      <c r="E7" s="44"/>
      <c r="F7" s="44"/>
      <c r="G7" s="44"/>
      <c r="H7" s="44"/>
      <c r="I7" s="44"/>
      <c r="J7" s="44"/>
      <c r="K7" s="44"/>
      <c r="L7" s="44"/>
      <c r="M7" s="44"/>
    </row>
    <row r="8" spans="1:13" ht="16.5" thickBot="1" x14ac:dyDescent="0.3">
      <c r="A8" s="7"/>
      <c r="B8" s="7"/>
      <c r="C8" s="7"/>
      <c r="D8" s="7"/>
      <c r="E8" s="7"/>
      <c r="F8" s="45" t="s">
        <v>6</v>
      </c>
      <c r="G8" s="45"/>
      <c r="H8" s="45"/>
      <c r="I8" s="45"/>
      <c r="J8" s="45"/>
      <c r="K8" s="45"/>
      <c r="L8" s="45"/>
      <c r="M8" s="45"/>
    </row>
    <row r="9" spans="1:13" ht="47.25" x14ac:dyDescent="0.25">
      <c r="A9" s="8" t="s">
        <v>7</v>
      </c>
      <c r="B9" s="8" t="s">
        <v>8</v>
      </c>
      <c r="C9" s="9" t="s">
        <v>9</v>
      </c>
      <c r="D9" s="10" t="s">
        <v>10</v>
      </c>
      <c r="E9" s="11" t="s">
        <v>11</v>
      </c>
      <c r="F9" s="12">
        <v>2</v>
      </c>
      <c r="G9" s="12">
        <v>4</v>
      </c>
      <c r="H9" s="12">
        <v>8</v>
      </c>
      <c r="I9" s="12">
        <v>16</v>
      </c>
      <c r="J9" s="12">
        <v>24</v>
      </c>
      <c r="K9" s="12">
        <v>32</v>
      </c>
      <c r="L9" s="12">
        <v>40</v>
      </c>
      <c r="M9" s="12">
        <v>100</v>
      </c>
    </row>
    <row r="10" spans="1:13" ht="15.75" x14ac:dyDescent="0.25">
      <c r="A10" t="s">
        <v>41</v>
      </c>
      <c r="B10" s="13" t="s">
        <v>12</v>
      </c>
      <c r="C10" s="14"/>
      <c r="D10" s="15">
        <v>1</v>
      </c>
      <c r="E10" s="16"/>
      <c r="F10" s="17"/>
      <c r="G10" s="2">
        <v>200</v>
      </c>
      <c r="H10" s="2">
        <v>370</v>
      </c>
      <c r="I10" s="2">
        <v>350</v>
      </c>
      <c r="J10" s="2">
        <v>300</v>
      </c>
      <c r="K10" s="2">
        <v>280</v>
      </c>
      <c r="L10" s="2">
        <v>260</v>
      </c>
      <c r="M10" s="2">
        <v>240</v>
      </c>
    </row>
    <row r="11" spans="1:13" ht="15.75" x14ac:dyDescent="0.25">
      <c r="A11" t="s">
        <v>42</v>
      </c>
      <c r="B11" s="13" t="s">
        <v>13</v>
      </c>
      <c r="C11" s="14"/>
      <c r="D11" s="15">
        <v>1</v>
      </c>
      <c r="E11" s="17"/>
      <c r="F11" s="17">
        <v>555</v>
      </c>
      <c r="G11" s="2">
        <v>500</v>
      </c>
      <c r="H11" s="2">
        <v>470</v>
      </c>
      <c r="I11" s="2">
        <v>450</v>
      </c>
      <c r="J11" s="2">
        <v>400</v>
      </c>
      <c r="K11" s="2">
        <v>380</v>
      </c>
      <c r="L11" s="2">
        <v>360</v>
      </c>
      <c r="M11" s="2">
        <v>340</v>
      </c>
    </row>
    <row r="12" spans="1:13" ht="15.75" x14ac:dyDescent="0.25">
      <c r="A12" t="s">
        <v>28</v>
      </c>
      <c r="B12" s="13" t="s">
        <v>14</v>
      </c>
      <c r="C12" s="14"/>
      <c r="D12" s="15">
        <v>1</v>
      </c>
      <c r="E12" s="18"/>
      <c r="F12" s="17"/>
      <c r="G12" s="2">
        <v>600</v>
      </c>
      <c r="H12" s="2">
        <v>570</v>
      </c>
      <c r="I12" s="2">
        <v>550</v>
      </c>
      <c r="J12" s="2">
        <v>500</v>
      </c>
      <c r="K12" s="2">
        <v>480</v>
      </c>
      <c r="L12" s="2">
        <v>460</v>
      </c>
      <c r="M12" s="2">
        <v>440</v>
      </c>
    </row>
    <row r="13" spans="1:13" ht="15.75" x14ac:dyDescent="0.25">
      <c r="A13" t="s">
        <v>43</v>
      </c>
      <c r="B13" s="13" t="s">
        <v>15</v>
      </c>
      <c r="C13" s="14"/>
      <c r="D13" s="15">
        <v>1</v>
      </c>
      <c r="E13" s="18"/>
      <c r="F13" s="17"/>
      <c r="G13" s="2">
        <v>800</v>
      </c>
      <c r="H13" s="2">
        <v>770</v>
      </c>
      <c r="I13" s="2">
        <v>750</v>
      </c>
      <c r="J13" s="2">
        <v>700</v>
      </c>
      <c r="K13" s="2">
        <v>680</v>
      </c>
      <c r="L13" s="2">
        <v>660</v>
      </c>
      <c r="M13" s="2">
        <v>640</v>
      </c>
    </row>
    <row r="14" spans="1:13" ht="15.75" x14ac:dyDescent="0.25">
      <c r="A14" s="19" t="s">
        <v>44</v>
      </c>
      <c r="B14" s="20"/>
      <c r="C14" s="21"/>
      <c r="D14" s="22"/>
      <c r="E14" s="23"/>
      <c r="F14" s="24"/>
      <c r="G14" s="24"/>
      <c r="H14" s="24"/>
      <c r="I14" s="24"/>
      <c r="J14" s="24"/>
      <c r="K14" s="24"/>
      <c r="L14" s="24"/>
      <c r="M14" s="24"/>
    </row>
    <row r="15" spans="1:13" x14ac:dyDescent="0.25">
      <c r="A15" t="s">
        <v>29</v>
      </c>
    </row>
  </sheetData>
  <mergeCells count="4">
    <mergeCell ref="C4:M4"/>
    <mergeCell ref="C5:M5"/>
    <mergeCell ref="C7:M7"/>
    <mergeCell ref="F8:M8"/>
  </mergeCells>
  <pageMargins left="0.70866141732283472" right="0.70866141732283472" top="0.74803149606299213" bottom="0.74803149606299213" header="0.31496062992125984" footer="0.31496062992125984"/>
  <pageSetup paperSize="9" scale="88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M15"/>
  <sheetViews>
    <sheetView tabSelected="1" workbookViewId="0">
      <selection activeCell="A10" sqref="A10:A417"/>
    </sheetView>
  </sheetViews>
  <sheetFormatPr baseColWidth="10" defaultRowHeight="15" x14ac:dyDescent="0.25"/>
  <sheetData>
    <row r="4" spans="1:13" x14ac:dyDescent="0.25">
      <c r="C4" s="44" t="s">
        <v>4</v>
      </c>
      <c r="D4" s="44"/>
      <c r="E4" s="44"/>
      <c r="F4" s="44"/>
      <c r="G4" s="44"/>
      <c r="H4" s="44"/>
      <c r="I4" s="44"/>
      <c r="J4" s="44"/>
      <c r="K4" s="44"/>
      <c r="L4" s="44"/>
      <c r="M4" s="44"/>
    </row>
    <row r="5" spans="1:13" x14ac:dyDescent="0.25">
      <c r="C5" s="44"/>
      <c r="D5" s="44"/>
      <c r="E5" s="44"/>
      <c r="F5" s="44"/>
      <c r="G5" s="44"/>
      <c r="H5" s="44"/>
      <c r="I5" s="44"/>
      <c r="J5" s="44"/>
      <c r="K5" s="44"/>
      <c r="L5" s="44"/>
      <c r="M5" s="44"/>
    </row>
    <row r="7" spans="1:13" ht="15.75" thickBot="1" x14ac:dyDescent="0.3">
      <c r="A7" t="s">
        <v>19</v>
      </c>
      <c r="C7" s="44" t="s">
        <v>5</v>
      </c>
      <c r="D7" s="44"/>
      <c r="E7" s="44"/>
      <c r="F7" s="44"/>
      <c r="G7" s="44"/>
      <c r="H7" s="44"/>
      <c r="I7" s="44"/>
      <c r="J7" s="44"/>
      <c r="K7" s="44"/>
      <c r="L7" s="44"/>
      <c r="M7" s="44"/>
    </row>
    <row r="8" spans="1:13" ht="16.5" thickBot="1" x14ac:dyDescent="0.3">
      <c r="A8" s="7"/>
      <c r="B8" s="7"/>
      <c r="C8" s="7"/>
      <c r="D8" s="7"/>
      <c r="E8" s="7"/>
      <c r="F8" s="45" t="s">
        <v>6</v>
      </c>
      <c r="G8" s="45"/>
      <c r="H8" s="45"/>
      <c r="I8" s="45"/>
      <c r="J8" s="45"/>
      <c r="K8" s="45"/>
      <c r="L8" s="45"/>
      <c r="M8" s="45"/>
    </row>
    <row r="9" spans="1:13" ht="47.25" x14ac:dyDescent="0.25">
      <c r="A9" s="8" t="s">
        <v>7</v>
      </c>
      <c r="B9" s="8" t="s">
        <v>8</v>
      </c>
      <c r="C9" s="9" t="s">
        <v>9</v>
      </c>
      <c r="D9" s="10" t="s">
        <v>10</v>
      </c>
      <c r="E9" s="11" t="s">
        <v>11</v>
      </c>
      <c r="F9" s="12">
        <v>2</v>
      </c>
      <c r="G9" s="12">
        <v>4</v>
      </c>
      <c r="H9" s="12">
        <v>8</v>
      </c>
      <c r="I9" s="12">
        <v>16</v>
      </c>
      <c r="J9" s="12">
        <v>24</v>
      </c>
      <c r="K9" s="12">
        <v>32</v>
      </c>
      <c r="L9" s="12">
        <v>40</v>
      </c>
      <c r="M9" s="12">
        <v>100</v>
      </c>
    </row>
    <row r="10" spans="1:13" ht="15.75" x14ac:dyDescent="0.25">
      <c r="A10" t="s">
        <v>41</v>
      </c>
      <c r="B10" s="13" t="s">
        <v>12</v>
      </c>
      <c r="C10" s="14"/>
      <c r="D10" s="15">
        <v>1</v>
      </c>
      <c r="E10" s="16"/>
      <c r="F10" s="17">
        <v>340</v>
      </c>
      <c r="G10" s="2">
        <v>320</v>
      </c>
      <c r="H10" s="2">
        <v>310</v>
      </c>
      <c r="I10" s="2">
        <v>300</v>
      </c>
      <c r="J10" s="2">
        <v>300</v>
      </c>
      <c r="K10" s="2">
        <v>300</v>
      </c>
      <c r="L10" s="2">
        <v>300</v>
      </c>
      <c r="M10" s="2">
        <v>290</v>
      </c>
    </row>
    <row r="11" spans="1:13" ht="15.75" x14ac:dyDescent="0.25">
      <c r="A11" t="s">
        <v>42</v>
      </c>
      <c r="B11" s="13" t="s">
        <v>13</v>
      </c>
      <c r="C11" s="14"/>
      <c r="D11" s="15">
        <v>1</v>
      </c>
      <c r="E11" s="17"/>
      <c r="F11" s="17">
        <v>500</v>
      </c>
      <c r="G11" s="2">
        <v>500</v>
      </c>
      <c r="H11" s="2">
        <v>500</v>
      </c>
      <c r="I11" s="2">
        <v>480</v>
      </c>
      <c r="J11" s="2">
        <v>470</v>
      </c>
      <c r="K11" s="2">
        <v>470</v>
      </c>
      <c r="L11" s="2">
        <v>470</v>
      </c>
      <c r="M11" s="2">
        <v>460</v>
      </c>
    </row>
    <row r="12" spans="1:13" ht="15.75" x14ac:dyDescent="0.25">
      <c r="A12" t="s">
        <v>28</v>
      </c>
      <c r="B12" s="13" t="s">
        <v>14</v>
      </c>
      <c r="C12" s="14"/>
      <c r="D12" s="15">
        <v>1</v>
      </c>
      <c r="E12" s="18"/>
      <c r="F12" s="17">
        <v>200</v>
      </c>
      <c r="G12" s="2">
        <v>180</v>
      </c>
      <c r="H12" s="2">
        <v>180</v>
      </c>
      <c r="I12" s="2">
        <v>180</v>
      </c>
      <c r="J12" s="2">
        <v>180</v>
      </c>
      <c r="K12" s="2">
        <v>170</v>
      </c>
      <c r="L12" s="2">
        <v>170</v>
      </c>
      <c r="M12" s="2">
        <v>170</v>
      </c>
    </row>
    <row r="13" spans="1:13" ht="15.75" x14ac:dyDescent="0.25">
      <c r="A13" t="s">
        <v>43</v>
      </c>
      <c r="B13" s="13" t="s">
        <v>15</v>
      </c>
      <c r="C13" s="14"/>
      <c r="D13" s="15">
        <v>1</v>
      </c>
      <c r="E13" s="18"/>
      <c r="F13" s="17">
        <v>300</v>
      </c>
      <c r="G13" s="2">
        <v>300</v>
      </c>
      <c r="H13" s="2">
        <v>300</v>
      </c>
      <c r="I13" s="2">
        <v>300</v>
      </c>
      <c r="J13" s="2">
        <v>300</v>
      </c>
      <c r="K13" s="2">
        <v>300</v>
      </c>
      <c r="L13" s="2">
        <v>280</v>
      </c>
      <c r="M13" s="2">
        <v>280</v>
      </c>
    </row>
    <row r="14" spans="1:13" ht="15.75" x14ac:dyDescent="0.25">
      <c r="A14" s="19" t="s">
        <v>44</v>
      </c>
      <c r="B14" s="20"/>
      <c r="C14" s="21"/>
      <c r="D14" s="22"/>
      <c r="E14" s="23"/>
      <c r="F14" s="24"/>
      <c r="G14" s="24"/>
      <c r="H14" s="24"/>
      <c r="I14" s="24"/>
      <c r="J14" s="24"/>
      <c r="K14" s="24"/>
      <c r="L14" s="24"/>
      <c r="M14" s="24"/>
    </row>
    <row r="15" spans="1:13" x14ac:dyDescent="0.25">
      <c r="A15" t="s">
        <v>29</v>
      </c>
    </row>
  </sheetData>
  <mergeCells count="4">
    <mergeCell ref="C4:M4"/>
    <mergeCell ref="C5:M5"/>
    <mergeCell ref="C7:M7"/>
    <mergeCell ref="F8:M8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M15"/>
  <sheetViews>
    <sheetView workbookViewId="0">
      <selection activeCell="A10" sqref="A10:A417"/>
    </sheetView>
  </sheetViews>
  <sheetFormatPr baseColWidth="10" defaultRowHeight="15" x14ac:dyDescent="0.25"/>
  <sheetData>
    <row r="4" spans="1:13" x14ac:dyDescent="0.25">
      <c r="C4" s="44" t="s">
        <v>4</v>
      </c>
      <c r="D4" s="44"/>
      <c r="E4" s="44"/>
      <c r="F4" s="44"/>
      <c r="G4" s="44"/>
      <c r="H4" s="44"/>
      <c r="I4" s="44"/>
      <c r="J4" s="44"/>
      <c r="K4" s="44"/>
      <c r="L4" s="44"/>
      <c r="M4" s="44"/>
    </row>
    <row r="5" spans="1:13" x14ac:dyDescent="0.25">
      <c r="C5" s="44"/>
      <c r="D5" s="44"/>
      <c r="E5" s="44"/>
      <c r="F5" s="44"/>
      <c r="G5" s="44"/>
      <c r="H5" s="44"/>
      <c r="I5" s="44"/>
      <c r="J5" s="44"/>
      <c r="K5" s="44"/>
      <c r="L5" s="44"/>
      <c r="M5" s="44"/>
    </row>
    <row r="7" spans="1:13" ht="15.75" thickBot="1" x14ac:dyDescent="0.3">
      <c r="A7" t="s">
        <v>20</v>
      </c>
      <c r="C7" s="44" t="s">
        <v>5</v>
      </c>
      <c r="D7" s="44"/>
      <c r="E7" s="44"/>
      <c r="F7" s="44"/>
      <c r="G7" s="44"/>
      <c r="H7" s="44"/>
      <c r="I7" s="44"/>
      <c r="J7" s="44"/>
      <c r="K7" s="44"/>
      <c r="L7" s="44"/>
      <c r="M7" s="44"/>
    </row>
    <row r="8" spans="1:13" ht="16.5" thickBot="1" x14ac:dyDescent="0.3">
      <c r="A8" s="7"/>
      <c r="B8" s="7"/>
      <c r="C8" s="7"/>
      <c r="D8" s="7"/>
      <c r="E8" s="7"/>
      <c r="F8" s="45" t="s">
        <v>6</v>
      </c>
      <c r="G8" s="45"/>
      <c r="H8" s="45"/>
      <c r="I8" s="45"/>
      <c r="J8" s="45"/>
      <c r="K8" s="45"/>
      <c r="L8" s="45"/>
      <c r="M8" s="45"/>
    </row>
    <row r="9" spans="1:13" ht="47.25" x14ac:dyDescent="0.25">
      <c r="A9" s="8" t="s">
        <v>7</v>
      </c>
      <c r="B9" s="8" t="s">
        <v>8</v>
      </c>
      <c r="C9" s="9" t="s">
        <v>9</v>
      </c>
      <c r="D9" s="10" t="s">
        <v>10</v>
      </c>
      <c r="E9" s="11" t="s">
        <v>11</v>
      </c>
      <c r="F9" s="12">
        <v>2</v>
      </c>
      <c r="G9" s="12">
        <v>4</v>
      </c>
      <c r="H9" s="12">
        <v>8</v>
      </c>
      <c r="I9" s="12">
        <v>16</v>
      </c>
      <c r="J9" s="12">
        <v>24</v>
      </c>
      <c r="K9" s="12">
        <v>32</v>
      </c>
      <c r="L9" s="12">
        <v>40</v>
      </c>
      <c r="M9" s="12">
        <v>100</v>
      </c>
    </row>
    <row r="10" spans="1:13" ht="15.75" x14ac:dyDescent="0.25">
      <c r="A10" t="s">
        <v>41</v>
      </c>
      <c r="B10" s="13" t="s">
        <v>12</v>
      </c>
      <c r="C10" s="14"/>
      <c r="D10" s="15">
        <v>1</v>
      </c>
      <c r="E10" s="16"/>
      <c r="F10" s="17">
        <v>600</v>
      </c>
      <c r="G10" s="2">
        <v>600</v>
      </c>
      <c r="H10" s="2">
        <v>600</v>
      </c>
      <c r="I10" s="2">
        <v>600</v>
      </c>
      <c r="J10" s="2">
        <v>560</v>
      </c>
      <c r="K10" s="2">
        <v>560</v>
      </c>
      <c r="L10" s="2">
        <v>560</v>
      </c>
      <c r="M10" s="2">
        <v>560</v>
      </c>
    </row>
    <row r="11" spans="1:13" ht="15.75" x14ac:dyDescent="0.25">
      <c r="A11" t="s">
        <v>42</v>
      </c>
      <c r="B11" s="13" t="s">
        <v>13</v>
      </c>
      <c r="C11" s="14"/>
      <c r="D11" s="15">
        <v>1</v>
      </c>
      <c r="E11" s="17"/>
      <c r="F11" s="17">
        <v>500</v>
      </c>
      <c r="G11" s="2">
        <v>500</v>
      </c>
      <c r="H11" s="2">
        <v>500</v>
      </c>
      <c r="I11" s="2">
        <v>500</v>
      </c>
      <c r="J11" s="2">
        <v>500</v>
      </c>
      <c r="K11" s="2">
        <v>480</v>
      </c>
      <c r="L11" s="2">
        <v>480</v>
      </c>
      <c r="M11" s="2">
        <v>480</v>
      </c>
    </row>
    <row r="12" spans="1:13" ht="15.75" x14ac:dyDescent="0.25">
      <c r="A12" t="s">
        <v>28</v>
      </c>
      <c r="B12" s="13" t="s">
        <v>14</v>
      </c>
      <c r="C12" s="14"/>
      <c r="D12" s="15">
        <v>1</v>
      </c>
      <c r="E12" s="18"/>
      <c r="F12" s="17">
        <v>250</v>
      </c>
      <c r="G12" s="2">
        <v>240</v>
      </c>
      <c r="H12" s="2">
        <v>240</v>
      </c>
      <c r="I12" s="2">
        <v>240</v>
      </c>
      <c r="J12" s="2">
        <v>240</v>
      </c>
      <c r="K12" s="2">
        <v>233</v>
      </c>
      <c r="L12" s="2">
        <v>233</v>
      </c>
      <c r="M12" s="2">
        <v>230</v>
      </c>
    </row>
    <row r="13" spans="1:13" ht="15.75" x14ac:dyDescent="0.25">
      <c r="A13" t="s">
        <v>43</v>
      </c>
      <c r="B13" s="13" t="s">
        <v>15</v>
      </c>
      <c r="C13" s="14"/>
      <c r="D13" s="15">
        <v>1</v>
      </c>
      <c r="E13" s="18"/>
      <c r="F13" s="17">
        <v>700</v>
      </c>
      <c r="G13" s="2">
        <v>680</v>
      </c>
      <c r="H13" s="2">
        <v>680</v>
      </c>
      <c r="I13" s="2">
        <v>680</v>
      </c>
      <c r="J13" s="2">
        <v>680</v>
      </c>
      <c r="K13" s="2">
        <v>680</v>
      </c>
      <c r="L13" s="2">
        <v>671</v>
      </c>
      <c r="M13" s="2">
        <v>671</v>
      </c>
    </row>
    <row r="14" spans="1:13" ht="15.75" x14ac:dyDescent="0.25">
      <c r="A14" s="19" t="s">
        <v>44</v>
      </c>
      <c r="B14" s="20"/>
      <c r="C14" s="21"/>
      <c r="D14" s="22"/>
      <c r="E14" s="23"/>
      <c r="F14" s="24"/>
      <c r="G14" s="24"/>
      <c r="H14" s="24"/>
      <c r="I14" s="24"/>
      <c r="J14" s="24"/>
      <c r="K14" s="24"/>
      <c r="L14" s="24"/>
      <c r="M14" s="24"/>
    </row>
    <row r="15" spans="1:13" x14ac:dyDescent="0.25">
      <c r="A15" t="s">
        <v>29</v>
      </c>
    </row>
  </sheetData>
  <mergeCells count="4">
    <mergeCell ref="C4:M4"/>
    <mergeCell ref="C5:M5"/>
    <mergeCell ref="C7:M7"/>
    <mergeCell ref="F8:M8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M15"/>
  <sheetViews>
    <sheetView workbookViewId="0">
      <selection activeCell="A10" sqref="A10:A417"/>
    </sheetView>
  </sheetViews>
  <sheetFormatPr baseColWidth="10" defaultRowHeight="15" x14ac:dyDescent="0.25"/>
  <sheetData>
    <row r="4" spans="1:13" x14ac:dyDescent="0.25">
      <c r="C4" s="44" t="s">
        <v>4</v>
      </c>
      <c r="D4" s="44"/>
      <c r="E4" s="44"/>
      <c r="F4" s="44"/>
      <c r="G4" s="44"/>
      <c r="H4" s="44"/>
      <c r="I4" s="44"/>
      <c r="J4" s="44"/>
      <c r="K4" s="44"/>
      <c r="L4" s="44"/>
      <c r="M4" s="44"/>
    </row>
    <row r="5" spans="1:13" x14ac:dyDescent="0.25">
      <c r="C5" s="44"/>
      <c r="D5" s="44"/>
      <c r="E5" s="44"/>
      <c r="F5" s="44"/>
      <c r="G5" s="44"/>
      <c r="H5" s="44"/>
      <c r="I5" s="44"/>
      <c r="J5" s="44"/>
      <c r="K5" s="44"/>
      <c r="L5" s="44"/>
      <c r="M5" s="44"/>
    </row>
    <row r="7" spans="1:13" ht="15.75" thickBot="1" x14ac:dyDescent="0.3">
      <c r="A7" t="s">
        <v>21</v>
      </c>
      <c r="C7" s="44" t="s">
        <v>5</v>
      </c>
      <c r="D7" s="44"/>
      <c r="E7" s="44"/>
      <c r="F7" s="44"/>
      <c r="G7" s="44"/>
      <c r="H7" s="44"/>
      <c r="I7" s="44"/>
      <c r="J7" s="44"/>
      <c r="K7" s="44"/>
      <c r="L7" s="44"/>
      <c r="M7" s="44"/>
    </row>
    <row r="8" spans="1:13" ht="16.5" thickBot="1" x14ac:dyDescent="0.3">
      <c r="A8" s="7"/>
      <c r="B8" s="7"/>
      <c r="C8" s="7"/>
      <c r="D8" s="7"/>
      <c r="E8" s="7"/>
      <c r="F8" s="45" t="s">
        <v>6</v>
      </c>
      <c r="G8" s="45"/>
      <c r="H8" s="45"/>
      <c r="I8" s="45"/>
      <c r="J8" s="45"/>
      <c r="K8" s="45"/>
      <c r="L8" s="45"/>
      <c r="M8" s="45"/>
    </row>
    <row r="9" spans="1:13" ht="47.25" x14ac:dyDescent="0.25">
      <c r="A9" s="8" t="s">
        <v>7</v>
      </c>
      <c r="B9" s="8" t="s">
        <v>8</v>
      </c>
      <c r="C9" s="9" t="s">
        <v>9</v>
      </c>
      <c r="D9" s="10" t="s">
        <v>10</v>
      </c>
      <c r="E9" s="11" t="s">
        <v>11</v>
      </c>
      <c r="F9" s="12">
        <v>2</v>
      </c>
      <c r="G9" s="12">
        <v>4</v>
      </c>
      <c r="H9" s="12">
        <v>8</v>
      </c>
      <c r="I9" s="12">
        <v>16</v>
      </c>
      <c r="J9" s="12">
        <v>24</v>
      </c>
      <c r="K9" s="12">
        <v>32</v>
      </c>
      <c r="L9" s="12">
        <v>40</v>
      </c>
      <c r="M9" s="12">
        <v>100</v>
      </c>
    </row>
    <row r="10" spans="1:13" ht="15.75" x14ac:dyDescent="0.25">
      <c r="A10" t="s">
        <v>41</v>
      </c>
      <c r="B10" s="13" t="s">
        <v>12</v>
      </c>
      <c r="C10" s="14"/>
      <c r="D10" s="15">
        <v>1</v>
      </c>
      <c r="E10" s="16"/>
      <c r="F10" s="17"/>
      <c r="G10" s="2">
        <v>205</v>
      </c>
      <c r="H10" s="2">
        <v>375</v>
      </c>
      <c r="I10" s="2">
        <v>340</v>
      </c>
      <c r="J10" s="2">
        <v>180</v>
      </c>
      <c r="K10" s="2">
        <v>285</v>
      </c>
      <c r="L10" s="2">
        <v>269</v>
      </c>
      <c r="M10" s="2">
        <v>260</v>
      </c>
    </row>
    <row r="11" spans="1:13" ht="15.75" x14ac:dyDescent="0.25">
      <c r="A11" t="s">
        <v>42</v>
      </c>
      <c r="B11" s="13" t="s">
        <v>13</v>
      </c>
      <c r="C11" s="14"/>
      <c r="D11" s="15">
        <v>1</v>
      </c>
      <c r="E11" s="17"/>
      <c r="F11" s="17">
        <v>555</v>
      </c>
      <c r="G11" s="2">
        <v>510</v>
      </c>
      <c r="H11" s="2">
        <v>420</v>
      </c>
      <c r="I11" s="2">
        <v>415</v>
      </c>
      <c r="J11" s="2">
        <v>400</v>
      </c>
      <c r="K11" s="2">
        <v>380</v>
      </c>
      <c r="L11" s="2">
        <v>360</v>
      </c>
      <c r="M11" s="2">
        <v>340</v>
      </c>
    </row>
    <row r="12" spans="1:13" ht="15.75" x14ac:dyDescent="0.25">
      <c r="A12" t="s">
        <v>28</v>
      </c>
      <c r="B12" s="13" t="s">
        <v>14</v>
      </c>
      <c r="C12" s="14"/>
      <c r="D12" s="15">
        <v>1</v>
      </c>
      <c r="E12" s="18"/>
      <c r="F12" s="17"/>
      <c r="G12" s="2">
        <v>605</v>
      </c>
      <c r="H12" s="2">
        <v>574</v>
      </c>
      <c r="I12" s="2">
        <v>560</v>
      </c>
      <c r="J12" s="2">
        <v>510</v>
      </c>
      <c r="K12" s="2">
        <v>460</v>
      </c>
      <c r="L12" s="2">
        <v>460</v>
      </c>
      <c r="M12" s="2">
        <v>440</v>
      </c>
    </row>
    <row r="13" spans="1:13" ht="15.75" x14ac:dyDescent="0.25">
      <c r="A13" t="s">
        <v>43</v>
      </c>
      <c r="B13" s="13" t="s">
        <v>15</v>
      </c>
      <c r="C13" s="14"/>
      <c r="D13" s="15">
        <v>1</v>
      </c>
      <c r="E13" s="18"/>
      <c r="F13" s="17"/>
      <c r="G13" s="2">
        <v>760</v>
      </c>
      <c r="H13" s="2">
        <v>760</v>
      </c>
      <c r="I13" s="2">
        <v>750</v>
      </c>
      <c r="J13" s="2">
        <v>700</v>
      </c>
      <c r="K13" s="2">
        <v>680</v>
      </c>
      <c r="L13" s="2">
        <v>660</v>
      </c>
      <c r="M13" s="2">
        <v>640</v>
      </c>
    </row>
    <row r="14" spans="1:13" ht="15.75" x14ac:dyDescent="0.25">
      <c r="A14" s="19" t="s">
        <v>44</v>
      </c>
      <c r="B14" s="20"/>
      <c r="C14" s="21"/>
      <c r="D14" s="22"/>
      <c r="E14" s="23"/>
      <c r="F14" s="24"/>
      <c r="G14" s="24"/>
      <c r="H14" s="24"/>
      <c r="I14" s="24"/>
      <c r="J14" s="24"/>
      <c r="K14" s="24"/>
      <c r="L14" s="24"/>
      <c r="M14" s="24"/>
    </row>
    <row r="15" spans="1:13" x14ac:dyDescent="0.25">
      <c r="A15" t="s">
        <v>29</v>
      </c>
    </row>
  </sheetData>
  <mergeCells count="4">
    <mergeCell ref="C4:M4"/>
    <mergeCell ref="C5:M5"/>
    <mergeCell ref="C7:M7"/>
    <mergeCell ref="F8:M8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M15"/>
  <sheetViews>
    <sheetView workbookViewId="0">
      <selection activeCell="A10" sqref="A10:A417"/>
    </sheetView>
  </sheetViews>
  <sheetFormatPr baseColWidth="10" defaultRowHeight="15" x14ac:dyDescent="0.25"/>
  <sheetData>
    <row r="4" spans="1:13" x14ac:dyDescent="0.25">
      <c r="C4" s="44" t="s">
        <v>4</v>
      </c>
      <c r="D4" s="44"/>
      <c r="E4" s="44"/>
      <c r="F4" s="44"/>
      <c r="G4" s="44"/>
      <c r="H4" s="44"/>
      <c r="I4" s="44"/>
      <c r="J4" s="44"/>
      <c r="K4" s="44"/>
      <c r="L4" s="44"/>
      <c r="M4" s="44"/>
    </row>
    <row r="5" spans="1:13" x14ac:dyDescent="0.25">
      <c r="C5" s="44"/>
      <c r="D5" s="44"/>
      <c r="E5" s="44"/>
      <c r="F5" s="44"/>
      <c r="G5" s="44"/>
      <c r="H5" s="44"/>
      <c r="I5" s="44"/>
      <c r="J5" s="44"/>
      <c r="K5" s="44"/>
      <c r="L5" s="44"/>
      <c r="M5" s="44"/>
    </row>
    <row r="7" spans="1:13" ht="15.75" thickBot="1" x14ac:dyDescent="0.3">
      <c r="A7" t="s">
        <v>22</v>
      </c>
      <c r="C7" s="44" t="s">
        <v>5</v>
      </c>
      <c r="D7" s="44"/>
      <c r="E7" s="44"/>
      <c r="F7" s="44"/>
      <c r="G7" s="44"/>
      <c r="H7" s="44"/>
      <c r="I7" s="44"/>
      <c r="J7" s="44"/>
      <c r="K7" s="44"/>
      <c r="L7" s="44"/>
      <c r="M7" s="44"/>
    </row>
    <row r="8" spans="1:13" ht="16.5" thickBot="1" x14ac:dyDescent="0.3">
      <c r="A8" s="7"/>
      <c r="B8" s="7"/>
      <c r="C8" s="7"/>
      <c r="D8" s="7"/>
      <c r="E8" s="7"/>
      <c r="F8" s="45" t="s">
        <v>6</v>
      </c>
      <c r="G8" s="45"/>
      <c r="H8" s="45"/>
      <c r="I8" s="45"/>
      <c r="J8" s="45"/>
      <c r="K8" s="45"/>
      <c r="L8" s="45"/>
      <c r="M8" s="45"/>
    </row>
    <row r="9" spans="1:13" ht="47.25" x14ac:dyDescent="0.25">
      <c r="A9" s="8" t="s">
        <v>7</v>
      </c>
      <c r="B9" s="8" t="s">
        <v>8</v>
      </c>
      <c r="C9" s="9" t="s">
        <v>9</v>
      </c>
      <c r="D9" s="10" t="s">
        <v>10</v>
      </c>
      <c r="E9" s="11" t="s">
        <v>11</v>
      </c>
      <c r="F9" s="12">
        <v>2</v>
      </c>
      <c r="G9" s="12">
        <v>4</v>
      </c>
      <c r="H9" s="12">
        <v>8</v>
      </c>
      <c r="I9" s="12">
        <v>16</v>
      </c>
      <c r="J9" s="12">
        <v>24</v>
      </c>
      <c r="K9" s="12">
        <v>32</v>
      </c>
      <c r="L9" s="12">
        <v>40</v>
      </c>
      <c r="M9" s="12">
        <v>100</v>
      </c>
    </row>
    <row r="10" spans="1:13" ht="15.75" x14ac:dyDescent="0.25">
      <c r="A10" t="s">
        <v>41</v>
      </c>
      <c r="B10" s="13" t="s">
        <v>12</v>
      </c>
      <c r="C10" s="14"/>
      <c r="D10" s="15">
        <v>1</v>
      </c>
      <c r="E10" s="16"/>
      <c r="F10" s="17"/>
      <c r="G10" s="2">
        <v>222</v>
      </c>
      <c r="H10" s="2">
        <v>350</v>
      </c>
      <c r="I10" s="2">
        <v>340</v>
      </c>
      <c r="J10" s="2">
        <v>300</v>
      </c>
      <c r="K10" s="2">
        <v>280</v>
      </c>
      <c r="L10" s="2">
        <v>260</v>
      </c>
      <c r="M10" s="2">
        <v>240</v>
      </c>
    </row>
    <row r="11" spans="1:13" ht="15.75" x14ac:dyDescent="0.25">
      <c r="A11" t="s">
        <v>42</v>
      </c>
      <c r="B11" s="13" t="s">
        <v>13</v>
      </c>
      <c r="C11" s="14"/>
      <c r="D11" s="15">
        <v>1</v>
      </c>
      <c r="E11" s="17"/>
      <c r="F11" s="17">
        <v>555</v>
      </c>
      <c r="G11" s="2">
        <v>500</v>
      </c>
      <c r="H11" s="2">
        <v>470</v>
      </c>
      <c r="I11" s="2">
        <v>450</v>
      </c>
      <c r="J11" s="2">
        <v>400</v>
      </c>
      <c r="K11" s="2">
        <v>380</v>
      </c>
      <c r="L11" s="2">
        <v>360</v>
      </c>
      <c r="M11" s="2">
        <v>340</v>
      </c>
    </row>
    <row r="12" spans="1:13" ht="15.75" x14ac:dyDescent="0.25">
      <c r="A12" t="s">
        <v>28</v>
      </c>
      <c r="B12" s="13" t="s">
        <v>14</v>
      </c>
      <c r="C12" s="14"/>
      <c r="D12" s="15">
        <v>1</v>
      </c>
      <c r="E12" s="18"/>
      <c r="F12" s="17"/>
      <c r="G12" s="2">
        <v>600</v>
      </c>
      <c r="H12" s="2">
        <v>570</v>
      </c>
      <c r="I12" s="2">
        <v>550</v>
      </c>
      <c r="J12" s="2">
        <v>300</v>
      </c>
      <c r="K12" s="2">
        <v>280</v>
      </c>
      <c r="L12" s="2">
        <v>280</v>
      </c>
      <c r="M12" s="2">
        <v>280</v>
      </c>
    </row>
    <row r="13" spans="1:13" ht="15.75" x14ac:dyDescent="0.25">
      <c r="A13" t="s">
        <v>43</v>
      </c>
      <c r="B13" s="13" t="s">
        <v>15</v>
      </c>
      <c r="C13" s="14"/>
      <c r="D13" s="15">
        <v>1</v>
      </c>
      <c r="E13" s="18"/>
      <c r="F13" s="17"/>
      <c r="G13" s="2">
        <v>800</v>
      </c>
      <c r="H13" s="2">
        <v>770</v>
      </c>
      <c r="I13" s="2">
        <v>750</v>
      </c>
      <c r="J13" s="2">
        <v>600</v>
      </c>
      <c r="K13" s="2">
        <v>600</v>
      </c>
      <c r="L13" s="2">
        <v>600</v>
      </c>
      <c r="M13" s="2">
        <v>500</v>
      </c>
    </row>
    <row r="14" spans="1:13" ht="15.75" x14ac:dyDescent="0.25">
      <c r="A14" s="19" t="s">
        <v>44</v>
      </c>
      <c r="B14" s="20"/>
      <c r="C14" s="21"/>
      <c r="D14" s="22"/>
      <c r="E14" s="23"/>
      <c r="F14" s="24"/>
      <c r="G14" s="24"/>
      <c r="H14" s="24"/>
      <c r="I14" s="24"/>
      <c r="J14" s="24"/>
      <c r="K14" s="24"/>
      <c r="L14" s="24"/>
      <c r="M14" s="24"/>
    </row>
    <row r="15" spans="1:13" x14ac:dyDescent="0.25">
      <c r="A15" t="s">
        <v>29</v>
      </c>
    </row>
  </sheetData>
  <mergeCells count="4">
    <mergeCell ref="C4:M4"/>
    <mergeCell ref="C5:M5"/>
    <mergeCell ref="C7:M7"/>
    <mergeCell ref="F8:M8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M15"/>
  <sheetViews>
    <sheetView workbookViewId="0">
      <selection activeCell="A10" sqref="A10:A417"/>
    </sheetView>
  </sheetViews>
  <sheetFormatPr baseColWidth="10" defaultRowHeight="15" x14ac:dyDescent="0.25"/>
  <sheetData>
    <row r="4" spans="1:13" x14ac:dyDescent="0.25">
      <c r="C4" s="44" t="s">
        <v>4</v>
      </c>
      <c r="D4" s="44"/>
      <c r="E4" s="44"/>
      <c r="F4" s="44"/>
      <c r="G4" s="44"/>
      <c r="H4" s="44"/>
      <c r="I4" s="44"/>
      <c r="J4" s="44"/>
      <c r="K4" s="44"/>
      <c r="L4" s="44"/>
      <c r="M4" s="44"/>
    </row>
    <row r="5" spans="1:13" x14ac:dyDescent="0.25">
      <c r="C5" s="44"/>
      <c r="D5" s="44"/>
      <c r="E5" s="44"/>
      <c r="F5" s="44"/>
      <c r="G5" s="44"/>
      <c r="H5" s="44"/>
      <c r="I5" s="44"/>
      <c r="J5" s="44"/>
      <c r="K5" s="44"/>
      <c r="L5" s="44"/>
      <c r="M5" s="44"/>
    </row>
    <row r="7" spans="1:13" ht="15.75" thickBot="1" x14ac:dyDescent="0.3">
      <c r="A7" t="s">
        <v>23</v>
      </c>
      <c r="C7" s="44" t="s">
        <v>5</v>
      </c>
      <c r="D7" s="44"/>
      <c r="E7" s="44"/>
      <c r="F7" s="44"/>
      <c r="G7" s="44"/>
      <c r="H7" s="44"/>
      <c r="I7" s="44"/>
      <c r="J7" s="44"/>
      <c r="K7" s="44"/>
      <c r="L7" s="44"/>
      <c r="M7" s="44"/>
    </row>
    <row r="8" spans="1:13" ht="16.5" thickBot="1" x14ac:dyDescent="0.3">
      <c r="A8" s="7"/>
      <c r="B8" s="7"/>
      <c r="C8" s="7"/>
      <c r="D8" s="7"/>
      <c r="E8" s="7"/>
      <c r="F8" s="45" t="s">
        <v>6</v>
      </c>
      <c r="G8" s="45"/>
      <c r="H8" s="45"/>
      <c r="I8" s="45"/>
      <c r="J8" s="45"/>
      <c r="K8" s="45"/>
      <c r="L8" s="45"/>
      <c r="M8" s="45"/>
    </row>
    <row r="9" spans="1:13" ht="47.25" x14ac:dyDescent="0.25">
      <c r="A9" s="8" t="s">
        <v>7</v>
      </c>
      <c r="B9" s="8" t="s">
        <v>8</v>
      </c>
      <c r="C9" s="9" t="s">
        <v>9</v>
      </c>
      <c r="D9" s="10" t="s">
        <v>10</v>
      </c>
      <c r="E9" s="11" t="s">
        <v>11</v>
      </c>
      <c r="F9" s="12">
        <v>2</v>
      </c>
      <c r="G9" s="12">
        <v>4</v>
      </c>
      <c r="H9" s="12">
        <v>8</v>
      </c>
      <c r="I9" s="12">
        <v>16</v>
      </c>
      <c r="J9" s="12">
        <v>24</v>
      </c>
      <c r="K9" s="12">
        <v>32</v>
      </c>
      <c r="L9" s="12">
        <v>40</v>
      </c>
      <c r="M9" s="12">
        <v>100</v>
      </c>
    </row>
    <row r="10" spans="1:13" ht="15.75" x14ac:dyDescent="0.25">
      <c r="A10" t="s">
        <v>41</v>
      </c>
      <c r="B10" s="13" t="s">
        <v>12</v>
      </c>
      <c r="C10" s="14"/>
      <c r="D10" s="15">
        <v>1</v>
      </c>
      <c r="E10" s="16"/>
      <c r="F10" s="17">
        <v>200</v>
      </c>
      <c r="G10" s="2">
        <v>180</v>
      </c>
      <c r="H10" s="2">
        <v>180</v>
      </c>
      <c r="I10" s="2">
        <v>180</v>
      </c>
      <c r="J10" s="2">
        <v>180</v>
      </c>
      <c r="K10" s="2">
        <v>170</v>
      </c>
      <c r="L10" s="2">
        <v>170</v>
      </c>
      <c r="M10" s="2">
        <v>160</v>
      </c>
    </row>
    <row r="11" spans="1:13" ht="15.75" x14ac:dyDescent="0.25">
      <c r="A11" t="s">
        <v>42</v>
      </c>
      <c r="B11" s="13" t="s">
        <v>13</v>
      </c>
      <c r="C11" s="14"/>
      <c r="D11" s="15">
        <v>1</v>
      </c>
      <c r="E11" s="17"/>
      <c r="F11" s="17">
        <v>555</v>
      </c>
      <c r="G11" s="2">
        <v>500</v>
      </c>
      <c r="H11" s="2">
        <v>470</v>
      </c>
      <c r="I11" s="2">
        <v>450</v>
      </c>
      <c r="J11" s="2">
        <v>400</v>
      </c>
      <c r="K11" s="2">
        <v>380</v>
      </c>
      <c r="L11" s="2">
        <v>360</v>
      </c>
      <c r="M11" s="2">
        <v>340</v>
      </c>
    </row>
    <row r="12" spans="1:13" ht="15.75" x14ac:dyDescent="0.25">
      <c r="A12" t="s">
        <v>28</v>
      </c>
      <c r="B12" s="13" t="s">
        <v>14</v>
      </c>
      <c r="C12" s="14"/>
      <c r="D12" s="15">
        <v>1</v>
      </c>
      <c r="E12" s="18"/>
      <c r="F12" s="17"/>
      <c r="G12" s="2">
        <v>600</v>
      </c>
      <c r="H12" s="2">
        <v>570</v>
      </c>
      <c r="I12" s="2">
        <v>500</v>
      </c>
      <c r="J12" s="2">
        <v>280</v>
      </c>
      <c r="K12" s="2">
        <v>280</v>
      </c>
      <c r="L12" s="2">
        <v>280</v>
      </c>
      <c r="M12" s="2">
        <v>280</v>
      </c>
    </row>
    <row r="13" spans="1:13" ht="15.75" x14ac:dyDescent="0.25">
      <c r="A13" t="s">
        <v>43</v>
      </c>
      <c r="B13" s="13" t="s">
        <v>15</v>
      </c>
      <c r="C13" s="14"/>
      <c r="D13" s="15">
        <v>1</v>
      </c>
      <c r="E13" s="18"/>
      <c r="F13" s="17"/>
      <c r="G13" s="2">
        <v>800</v>
      </c>
      <c r="H13" s="2">
        <v>770</v>
      </c>
      <c r="I13" s="2">
        <v>700</v>
      </c>
      <c r="J13" s="2">
        <v>670</v>
      </c>
      <c r="K13" s="2">
        <v>630</v>
      </c>
      <c r="L13" s="2">
        <v>610</v>
      </c>
      <c r="M13" s="2">
        <v>500</v>
      </c>
    </row>
    <row r="14" spans="1:13" ht="15.75" x14ac:dyDescent="0.25">
      <c r="A14" s="19" t="s">
        <v>44</v>
      </c>
      <c r="B14" s="20"/>
      <c r="C14" s="21"/>
      <c r="D14" s="22"/>
      <c r="E14" s="23"/>
      <c r="F14" s="24"/>
      <c r="G14" s="24"/>
      <c r="H14" s="24"/>
      <c r="I14" s="24"/>
      <c r="J14" s="24"/>
      <c r="K14" s="24"/>
      <c r="L14" s="24"/>
      <c r="M14" s="24"/>
    </row>
    <row r="15" spans="1:13" x14ac:dyDescent="0.25">
      <c r="A15" t="s">
        <v>29</v>
      </c>
    </row>
  </sheetData>
  <mergeCells count="4">
    <mergeCell ref="C4:M4"/>
    <mergeCell ref="C5:M5"/>
    <mergeCell ref="C7:M7"/>
    <mergeCell ref="F8:M8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M15"/>
  <sheetViews>
    <sheetView workbookViewId="0">
      <selection activeCell="A10" sqref="A10:A417"/>
    </sheetView>
  </sheetViews>
  <sheetFormatPr baseColWidth="10" defaultRowHeight="15" x14ac:dyDescent="0.25"/>
  <sheetData>
    <row r="4" spans="1:13" x14ac:dyDescent="0.25">
      <c r="C4" s="44" t="s">
        <v>4</v>
      </c>
      <c r="D4" s="44"/>
      <c r="E4" s="44"/>
      <c r="F4" s="44"/>
      <c r="G4" s="44"/>
      <c r="H4" s="44"/>
      <c r="I4" s="44"/>
      <c r="J4" s="44"/>
      <c r="K4" s="44"/>
      <c r="L4" s="44"/>
      <c r="M4" s="44"/>
    </row>
    <row r="5" spans="1:13" x14ac:dyDescent="0.25">
      <c r="C5" s="44"/>
      <c r="D5" s="44"/>
      <c r="E5" s="44"/>
      <c r="F5" s="44"/>
      <c r="G5" s="44"/>
      <c r="H5" s="44"/>
      <c r="I5" s="44"/>
      <c r="J5" s="44"/>
      <c r="K5" s="44"/>
      <c r="L5" s="44"/>
      <c r="M5" s="44"/>
    </row>
    <row r="7" spans="1:13" ht="15.75" thickBot="1" x14ac:dyDescent="0.3">
      <c r="A7" t="s">
        <v>25</v>
      </c>
      <c r="C7" s="44" t="s">
        <v>5</v>
      </c>
      <c r="D7" s="44"/>
      <c r="E7" s="44"/>
      <c r="F7" s="44"/>
      <c r="G7" s="44"/>
      <c r="H7" s="44"/>
      <c r="I7" s="44"/>
      <c r="J7" s="44"/>
      <c r="K7" s="44"/>
      <c r="L7" s="44"/>
      <c r="M7" s="44"/>
    </row>
    <row r="8" spans="1:13" ht="16.5" thickBot="1" x14ac:dyDescent="0.3">
      <c r="A8" s="7"/>
      <c r="B8" s="7"/>
      <c r="C8" s="7"/>
      <c r="D8" s="7"/>
      <c r="E8" s="7"/>
      <c r="F8" s="45" t="s">
        <v>6</v>
      </c>
      <c r="G8" s="45"/>
      <c r="H8" s="45"/>
      <c r="I8" s="45"/>
      <c r="J8" s="45"/>
      <c r="K8" s="45"/>
      <c r="L8" s="45"/>
      <c r="M8" s="45"/>
    </row>
    <row r="9" spans="1:13" ht="47.25" x14ac:dyDescent="0.25">
      <c r="A9" s="8" t="s">
        <v>7</v>
      </c>
      <c r="B9" s="8" t="s">
        <v>8</v>
      </c>
      <c r="C9" s="9" t="s">
        <v>9</v>
      </c>
      <c r="D9" s="10" t="s">
        <v>10</v>
      </c>
      <c r="E9" s="11" t="s">
        <v>11</v>
      </c>
      <c r="F9" s="12">
        <v>2</v>
      </c>
      <c r="G9" s="12">
        <v>4</v>
      </c>
      <c r="H9" s="12">
        <v>8</v>
      </c>
      <c r="I9" s="12">
        <v>16</v>
      </c>
      <c r="J9" s="12">
        <v>24</v>
      </c>
      <c r="K9" s="12">
        <v>32</v>
      </c>
      <c r="L9" s="12">
        <v>40</v>
      </c>
      <c r="M9" s="12">
        <v>100</v>
      </c>
    </row>
    <row r="10" spans="1:13" ht="15.75" x14ac:dyDescent="0.25">
      <c r="A10" t="s">
        <v>41</v>
      </c>
      <c r="B10" s="13" t="s">
        <v>12</v>
      </c>
      <c r="C10" s="14"/>
      <c r="D10" s="15">
        <v>1</v>
      </c>
      <c r="E10" s="16"/>
      <c r="F10" s="17">
        <v>220</v>
      </c>
      <c r="G10" s="2">
        <v>200</v>
      </c>
      <c r="H10" s="2">
        <v>370</v>
      </c>
      <c r="I10" s="2">
        <v>350</v>
      </c>
      <c r="J10" s="2">
        <v>300</v>
      </c>
      <c r="K10" s="2">
        <v>280</v>
      </c>
      <c r="L10" s="2">
        <v>260</v>
      </c>
      <c r="M10" s="2">
        <v>240</v>
      </c>
    </row>
    <row r="11" spans="1:13" ht="15.75" x14ac:dyDescent="0.25">
      <c r="A11" t="s">
        <v>42</v>
      </c>
      <c r="B11" s="13" t="s">
        <v>13</v>
      </c>
      <c r="C11" s="14"/>
      <c r="D11" s="15">
        <v>1</v>
      </c>
      <c r="E11" s="17"/>
      <c r="F11" s="17">
        <v>555</v>
      </c>
      <c r="G11" s="2">
        <v>500</v>
      </c>
      <c r="H11" s="2">
        <v>470</v>
      </c>
      <c r="I11" s="2">
        <v>450</v>
      </c>
      <c r="J11" s="2">
        <v>400</v>
      </c>
      <c r="K11" s="2">
        <v>380</v>
      </c>
      <c r="L11" s="2">
        <v>360</v>
      </c>
      <c r="M11" s="2">
        <v>340</v>
      </c>
    </row>
    <row r="12" spans="1:13" ht="15.75" x14ac:dyDescent="0.25">
      <c r="A12" t="s">
        <v>28</v>
      </c>
      <c r="B12" s="13" t="s">
        <v>14</v>
      </c>
      <c r="C12" s="14"/>
      <c r="D12" s="15">
        <v>1</v>
      </c>
      <c r="E12" s="18"/>
      <c r="F12" s="17">
        <v>600</v>
      </c>
      <c r="G12" s="2">
        <v>600</v>
      </c>
      <c r="H12" s="2">
        <v>570</v>
      </c>
      <c r="I12" s="2">
        <v>530</v>
      </c>
      <c r="J12" s="2">
        <v>483</v>
      </c>
      <c r="K12" s="2">
        <v>454</v>
      </c>
      <c r="L12" s="2">
        <v>450</v>
      </c>
      <c r="M12" s="2">
        <v>410</v>
      </c>
    </row>
    <row r="13" spans="1:13" ht="15.75" x14ac:dyDescent="0.25">
      <c r="A13" t="s">
        <v>43</v>
      </c>
      <c r="B13" s="13" t="s">
        <v>15</v>
      </c>
      <c r="C13" s="14"/>
      <c r="D13" s="15">
        <v>1</v>
      </c>
      <c r="E13" s="18"/>
      <c r="F13" s="17">
        <v>1000</v>
      </c>
      <c r="G13" s="2">
        <v>900</v>
      </c>
      <c r="H13" s="2">
        <v>500</v>
      </c>
      <c r="I13" s="2">
        <v>300</v>
      </c>
      <c r="J13" s="2">
        <v>300</v>
      </c>
      <c r="K13" s="2">
        <v>300</v>
      </c>
      <c r="L13" s="2">
        <v>300</v>
      </c>
      <c r="M13" s="2"/>
    </row>
    <row r="14" spans="1:13" ht="15.75" x14ac:dyDescent="0.25">
      <c r="A14" s="19" t="s">
        <v>44</v>
      </c>
      <c r="B14" s="20"/>
      <c r="C14" s="21"/>
      <c r="D14" s="22"/>
      <c r="E14" s="23"/>
      <c r="F14" s="24"/>
      <c r="G14" s="24"/>
      <c r="H14" s="24"/>
      <c r="I14" s="24"/>
      <c r="J14" s="24"/>
      <c r="K14" s="24"/>
      <c r="L14" s="24"/>
      <c r="M14" s="24"/>
    </row>
    <row r="15" spans="1:13" x14ac:dyDescent="0.25">
      <c r="A15" t="s">
        <v>29</v>
      </c>
    </row>
  </sheetData>
  <mergeCells count="4">
    <mergeCell ref="C4:M4"/>
    <mergeCell ref="C5:M5"/>
    <mergeCell ref="C7:M7"/>
    <mergeCell ref="F8:M8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M15"/>
  <sheetViews>
    <sheetView workbookViewId="0">
      <selection activeCell="A10" sqref="A10:A417"/>
    </sheetView>
  </sheetViews>
  <sheetFormatPr baseColWidth="10" defaultRowHeight="15" x14ac:dyDescent="0.25"/>
  <sheetData>
    <row r="4" spans="1:13" x14ac:dyDescent="0.25">
      <c r="C4" s="44" t="s">
        <v>4</v>
      </c>
      <c r="D4" s="44"/>
      <c r="E4" s="44"/>
      <c r="F4" s="44"/>
      <c r="G4" s="44"/>
      <c r="H4" s="44"/>
      <c r="I4" s="44"/>
      <c r="J4" s="44"/>
      <c r="K4" s="44"/>
      <c r="L4" s="44"/>
      <c r="M4" s="44"/>
    </row>
    <row r="5" spans="1:13" x14ac:dyDescent="0.25">
      <c r="C5" s="44"/>
      <c r="D5" s="44"/>
      <c r="E5" s="44"/>
      <c r="F5" s="44"/>
      <c r="G5" s="44"/>
      <c r="H5" s="44"/>
      <c r="I5" s="44"/>
      <c r="J5" s="44"/>
      <c r="K5" s="44"/>
      <c r="L5" s="44"/>
      <c r="M5" s="44"/>
    </row>
    <row r="7" spans="1:13" ht="15.75" thickBot="1" x14ac:dyDescent="0.3">
      <c r="A7" t="s">
        <v>24</v>
      </c>
      <c r="C7" s="44" t="s">
        <v>5</v>
      </c>
      <c r="D7" s="44"/>
      <c r="E7" s="44"/>
      <c r="F7" s="44"/>
      <c r="G7" s="44"/>
      <c r="H7" s="44"/>
      <c r="I7" s="44"/>
      <c r="J7" s="44"/>
      <c r="K7" s="44"/>
      <c r="L7" s="44"/>
      <c r="M7" s="44"/>
    </row>
    <row r="8" spans="1:13" ht="16.5" thickBot="1" x14ac:dyDescent="0.3">
      <c r="A8" s="7"/>
      <c r="B8" s="7"/>
      <c r="C8" s="7"/>
      <c r="D8" s="7"/>
      <c r="E8" s="7"/>
      <c r="F8" s="45" t="s">
        <v>6</v>
      </c>
      <c r="G8" s="45"/>
      <c r="H8" s="45"/>
      <c r="I8" s="45"/>
      <c r="J8" s="45"/>
      <c r="K8" s="45"/>
      <c r="L8" s="45"/>
      <c r="M8" s="45"/>
    </row>
    <row r="9" spans="1:13" ht="47.25" x14ac:dyDescent="0.25">
      <c r="A9" s="8" t="s">
        <v>7</v>
      </c>
      <c r="B9" s="8" t="s">
        <v>8</v>
      </c>
      <c r="C9" s="9" t="s">
        <v>9</v>
      </c>
      <c r="D9" s="10" t="s">
        <v>10</v>
      </c>
      <c r="E9" s="11" t="s">
        <v>11</v>
      </c>
      <c r="F9" s="12">
        <v>2</v>
      </c>
      <c r="G9" s="12">
        <v>4</v>
      </c>
      <c r="H9" s="12">
        <v>8</v>
      </c>
      <c r="I9" s="12">
        <v>16</v>
      </c>
      <c r="J9" s="12">
        <v>24</v>
      </c>
      <c r="K9" s="12">
        <v>32</v>
      </c>
      <c r="L9" s="12">
        <v>40</v>
      </c>
      <c r="M9" s="12">
        <v>100</v>
      </c>
    </row>
    <row r="10" spans="1:13" ht="15.75" x14ac:dyDescent="0.25">
      <c r="A10" t="s">
        <v>41</v>
      </c>
      <c r="B10" s="13" t="s">
        <v>12</v>
      </c>
      <c r="C10" s="14"/>
      <c r="D10" s="15">
        <v>1</v>
      </c>
      <c r="E10" s="16"/>
      <c r="F10" s="17"/>
      <c r="G10" s="2">
        <v>360</v>
      </c>
      <c r="H10" s="2">
        <v>330</v>
      </c>
      <c r="I10" s="2">
        <v>330</v>
      </c>
      <c r="J10" s="2">
        <v>320</v>
      </c>
      <c r="K10" s="2">
        <v>320</v>
      </c>
      <c r="L10" s="2">
        <v>310</v>
      </c>
      <c r="M10" s="2">
        <v>310</v>
      </c>
    </row>
    <row r="11" spans="1:13" ht="15.75" x14ac:dyDescent="0.25">
      <c r="A11" t="s">
        <v>42</v>
      </c>
      <c r="B11" s="13" t="s">
        <v>13</v>
      </c>
      <c r="C11" s="14"/>
      <c r="D11" s="15">
        <v>1</v>
      </c>
      <c r="E11" s="17"/>
      <c r="F11" s="17">
        <v>400</v>
      </c>
      <c r="G11" s="2">
        <v>400</v>
      </c>
      <c r="H11" s="2">
        <v>400</v>
      </c>
      <c r="I11" s="2">
        <v>380</v>
      </c>
      <c r="J11" s="2">
        <v>380</v>
      </c>
      <c r="K11" s="2">
        <v>380</v>
      </c>
      <c r="L11" s="2">
        <v>370</v>
      </c>
      <c r="M11" s="2">
        <v>350</v>
      </c>
    </row>
    <row r="12" spans="1:13" ht="15.75" x14ac:dyDescent="0.25">
      <c r="A12" t="s">
        <v>28</v>
      </c>
      <c r="B12" s="13" t="s">
        <v>14</v>
      </c>
      <c r="C12" s="14"/>
      <c r="D12" s="15">
        <v>1</v>
      </c>
      <c r="E12" s="18"/>
      <c r="F12" s="17">
        <v>600</v>
      </c>
      <c r="G12" s="2">
        <v>500</v>
      </c>
      <c r="H12" s="2">
        <v>400</v>
      </c>
      <c r="I12" s="2">
        <v>300</v>
      </c>
      <c r="J12" s="2">
        <v>300</v>
      </c>
      <c r="K12" s="2">
        <v>300</v>
      </c>
      <c r="L12" s="2">
        <v>280</v>
      </c>
      <c r="M12" s="2">
        <v>270</v>
      </c>
    </row>
    <row r="13" spans="1:13" ht="15.75" x14ac:dyDescent="0.25">
      <c r="A13" t="s">
        <v>43</v>
      </c>
      <c r="B13" s="13" t="s">
        <v>15</v>
      </c>
      <c r="C13" s="14"/>
      <c r="D13" s="15">
        <v>1</v>
      </c>
      <c r="E13" s="18"/>
      <c r="F13" s="17"/>
      <c r="G13" s="2"/>
      <c r="H13" s="2"/>
      <c r="I13" s="2">
        <v>600</v>
      </c>
      <c r="J13" s="2">
        <v>500</v>
      </c>
      <c r="K13" s="2">
        <v>200</v>
      </c>
      <c r="L13" s="2">
        <v>100</v>
      </c>
      <c r="M13" s="2">
        <v>100</v>
      </c>
    </row>
    <row r="14" spans="1:13" ht="15.75" x14ac:dyDescent="0.25">
      <c r="A14" s="19" t="s">
        <v>44</v>
      </c>
      <c r="B14" s="20"/>
      <c r="C14" s="21"/>
      <c r="D14" s="22"/>
      <c r="E14" s="23"/>
      <c r="F14" s="24"/>
      <c r="G14" s="24"/>
      <c r="H14" s="24"/>
      <c r="I14" s="24"/>
      <c r="J14" s="24"/>
      <c r="K14" s="24"/>
      <c r="L14" s="24"/>
      <c r="M14" s="24"/>
    </row>
    <row r="15" spans="1:13" x14ac:dyDescent="0.25">
      <c r="A15" t="s">
        <v>29</v>
      </c>
    </row>
  </sheetData>
  <mergeCells count="4">
    <mergeCell ref="C4:M4"/>
    <mergeCell ref="C5:M5"/>
    <mergeCell ref="C7:M7"/>
    <mergeCell ref="F8:M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SOUMISSIONS</vt:lpstr>
      <vt:lpstr>décompo prix</vt:lpstr>
      <vt:lpstr>décompo prix (2)</vt:lpstr>
      <vt:lpstr>décompo prix (3)</vt:lpstr>
      <vt:lpstr>décompo prix (4)</vt:lpstr>
      <vt:lpstr>decompo prix (5)</vt:lpstr>
      <vt:lpstr>décompo prix (6)</vt:lpstr>
      <vt:lpstr>décompo prix (7)</vt:lpstr>
      <vt:lpstr>décompo prix (8)</vt:lpstr>
      <vt:lpstr>décompo prix (9)</vt:lpstr>
      <vt:lpstr>décompo prix (10)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 TORDJMAN</dc:creator>
  <cp:lastModifiedBy>Alexis TORDJMAN</cp:lastModifiedBy>
  <dcterms:created xsi:type="dcterms:W3CDTF">2008-01-27T00:16:02Z</dcterms:created>
  <dcterms:modified xsi:type="dcterms:W3CDTF">2016-06-29T07:31:04Z</dcterms:modified>
</cp:coreProperties>
</file>