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bookViews>
    <workbookView xWindow="0" yWindow="0" windowWidth="28800" windowHeight="11895"/>
  </bookViews>
  <sheets>
    <sheet name="cheque_pf" sheetId="1" r:id="rId1"/>
    <sheet name="Feuil1" sheetId="2" r:id="rId2"/>
  </sheets>
  <definedNames>
    <definedName name="Conversion">Feuil1!$A$1:$B$12</definedName>
  </definedNames>
  <calcPr calcId="162913"/>
</workbook>
</file>

<file path=xl/calcChain.xml><?xml version="1.0" encoding="utf-8"?>
<calcChain xmlns="http://schemas.openxmlformats.org/spreadsheetml/2006/main">
  <c r="H97" i="1" l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3" i="1"/>
  <c r="H4" i="1"/>
  <c r="H5" i="1"/>
  <c r="H6" i="1"/>
  <c r="H7" i="1"/>
  <c r="H8" i="1"/>
  <c r="H9" i="1"/>
  <c r="H10" i="1"/>
  <c r="H2" i="1"/>
</calcChain>
</file>

<file path=xl/sharedStrings.xml><?xml version="1.0" encoding="utf-8"?>
<sst xmlns="http://schemas.openxmlformats.org/spreadsheetml/2006/main" count="1322" uniqueCount="527">
  <si>
    <t>num_chq</t>
  </si>
  <si>
    <t>cod_cli</t>
  </si>
  <si>
    <t>raison</t>
  </si>
  <si>
    <t>mont_chq</t>
  </si>
  <si>
    <t>dat_enc</t>
  </si>
  <si>
    <t>banque</t>
  </si>
  <si>
    <t>dat_doc</t>
  </si>
  <si>
    <t>3509217</t>
  </si>
  <si>
    <t>41112238</t>
  </si>
  <si>
    <t>31-Mar-17</t>
  </si>
  <si>
    <t>BH</t>
  </si>
  <si>
    <t>14-Nov-16</t>
  </si>
  <si>
    <t>3509218</t>
  </si>
  <si>
    <t>15-Apr-17</t>
  </si>
  <si>
    <t>3509219</t>
  </si>
  <si>
    <t>30-Apr-17</t>
  </si>
  <si>
    <t>0293732</t>
  </si>
  <si>
    <t>41112337</t>
  </si>
  <si>
    <t>31-Jan-17</t>
  </si>
  <si>
    <t>ATTI</t>
  </si>
  <si>
    <t>11-Nov-16</t>
  </si>
  <si>
    <t>7059333</t>
  </si>
  <si>
    <t>41112375</t>
  </si>
  <si>
    <t>15-Jan-17</t>
  </si>
  <si>
    <t>BT</t>
  </si>
  <si>
    <t>13-Oct-16</t>
  </si>
  <si>
    <t>0003747</t>
  </si>
  <si>
    <t>41112395</t>
  </si>
  <si>
    <t>02-Feb-17</t>
  </si>
  <si>
    <t>BIAT</t>
  </si>
  <si>
    <t>21-Nov-16</t>
  </si>
  <si>
    <t>4125456</t>
  </si>
  <si>
    <t>41112439</t>
  </si>
  <si>
    <t>23-Dec-16</t>
  </si>
  <si>
    <t>BTK</t>
  </si>
  <si>
    <t>24-Aug-16</t>
  </si>
  <si>
    <t>363878</t>
  </si>
  <si>
    <t>41112448</t>
  </si>
  <si>
    <t>27-Dec-16</t>
  </si>
  <si>
    <t>AMEN</t>
  </si>
  <si>
    <t>21-Sep-16</t>
  </si>
  <si>
    <t>0001654M</t>
  </si>
  <si>
    <t>41112518</t>
  </si>
  <si>
    <t>31-Dec-16</t>
  </si>
  <si>
    <t>12-Nov-16</t>
  </si>
  <si>
    <t>7366463</t>
  </si>
  <si>
    <t>41112524</t>
  </si>
  <si>
    <t>26-Dec-16</t>
  </si>
  <si>
    <t>BNA</t>
  </si>
  <si>
    <t>29-Oct-16</t>
  </si>
  <si>
    <t>7366464</t>
  </si>
  <si>
    <t>16-Jan-17</t>
  </si>
  <si>
    <t>3305593</t>
  </si>
  <si>
    <t>41112633</t>
  </si>
  <si>
    <t>25-Dec-16</t>
  </si>
  <si>
    <t>11-Oct-16</t>
  </si>
  <si>
    <t>7484100</t>
  </si>
  <si>
    <t>41112695</t>
  </si>
  <si>
    <t>07-Jan-17</t>
  </si>
  <si>
    <t>17-Nov-16</t>
  </si>
  <si>
    <t>4104080</t>
  </si>
  <si>
    <t>41112729</t>
  </si>
  <si>
    <t>29-Dec-16</t>
  </si>
  <si>
    <t>UIB</t>
  </si>
  <si>
    <t>4392378</t>
  </si>
  <si>
    <t>28-Feb-17</t>
  </si>
  <si>
    <t>14-Dec-16</t>
  </si>
  <si>
    <t>0000127I</t>
  </si>
  <si>
    <t>41112755</t>
  </si>
  <si>
    <t>07-Nov-16</t>
  </si>
  <si>
    <t>0000130ML</t>
  </si>
  <si>
    <t>08-Dec-16</t>
  </si>
  <si>
    <t>7379571</t>
  </si>
  <si>
    <t>41112771</t>
  </si>
  <si>
    <t>10-Jan-17</t>
  </si>
  <si>
    <t>UBCI</t>
  </si>
  <si>
    <t>15-Nov-16</t>
  </si>
  <si>
    <t>4168737</t>
  </si>
  <si>
    <t>41112821</t>
  </si>
  <si>
    <t>26-Jan-17</t>
  </si>
  <si>
    <t>17-Dec-16</t>
  </si>
  <si>
    <t>2649663</t>
  </si>
  <si>
    <t>41112867</t>
  </si>
  <si>
    <t>27-Oct-16</t>
  </si>
  <si>
    <t>0102246</t>
  </si>
  <si>
    <t>41112887</t>
  </si>
  <si>
    <t>20-Dec-16</t>
  </si>
  <si>
    <t>29-Nov-16</t>
  </si>
  <si>
    <t>6886562</t>
  </si>
  <si>
    <t>41112902</t>
  </si>
  <si>
    <t>22-Oct-16</t>
  </si>
  <si>
    <t>6886587</t>
  </si>
  <si>
    <t>7307042</t>
  </si>
  <si>
    <t>41112908</t>
  </si>
  <si>
    <t>28-Oct-16</t>
  </si>
  <si>
    <t>7307063</t>
  </si>
  <si>
    <t>29-Jan-17</t>
  </si>
  <si>
    <t>04-Nov-16</t>
  </si>
  <si>
    <t>7762604</t>
  </si>
  <si>
    <t>09-Dec-16</t>
  </si>
  <si>
    <t>0003173T</t>
  </si>
  <si>
    <t>41112960</t>
  </si>
  <si>
    <t>QNB</t>
  </si>
  <si>
    <t>08-Nov-16</t>
  </si>
  <si>
    <t>0003178M</t>
  </si>
  <si>
    <t>16-Dec-16</t>
  </si>
  <si>
    <t>0000827E</t>
  </si>
  <si>
    <t>41112969</t>
  </si>
  <si>
    <t>STB</t>
  </si>
  <si>
    <t>02-Dec-16</t>
  </si>
  <si>
    <t>6076171</t>
  </si>
  <si>
    <t>41112980</t>
  </si>
  <si>
    <t>28-Dec-16</t>
  </si>
  <si>
    <t>STUS</t>
  </si>
  <si>
    <t>29-Sep-16</t>
  </si>
  <si>
    <t>6886362</t>
  </si>
  <si>
    <t>41112991</t>
  </si>
  <si>
    <t>6886395</t>
  </si>
  <si>
    <t>20-Jan-17</t>
  </si>
  <si>
    <t>6131555</t>
  </si>
  <si>
    <t>41112993</t>
  </si>
  <si>
    <t>19-Jan-17</t>
  </si>
  <si>
    <t>15-Oct-16</t>
  </si>
  <si>
    <t>6776118</t>
  </si>
  <si>
    <t>41113166</t>
  </si>
  <si>
    <t>10-Feb-17</t>
  </si>
  <si>
    <t>0001811</t>
  </si>
  <si>
    <t>41113168</t>
  </si>
  <si>
    <t>14-Jan-17</t>
  </si>
  <si>
    <t>0000943</t>
  </si>
  <si>
    <t>41113264</t>
  </si>
  <si>
    <t>18-Mar-17</t>
  </si>
  <si>
    <t>19-Dec-16</t>
  </si>
  <si>
    <t>2227547</t>
  </si>
  <si>
    <t>41113277</t>
  </si>
  <si>
    <t>12-Feb-17</t>
  </si>
  <si>
    <t>ATB</t>
  </si>
  <si>
    <t>0000405</t>
  </si>
  <si>
    <t>41113288</t>
  </si>
  <si>
    <t>0009682</t>
  </si>
  <si>
    <t>41114047</t>
  </si>
  <si>
    <t>14-Sep-16</t>
  </si>
  <si>
    <t>0001586</t>
  </si>
  <si>
    <t>41114314</t>
  </si>
  <si>
    <t>26-Oct-16</t>
  </si>
  <si>
    <t>0003655E</t>
  </si>
  <si>
    <t>41114419</t>
  </si>
  <si>
    <t>0054985</t>
  </si>
  <si>
    <t>41114545</t>
  </si>
  <si>
    <t>19-Oct-16</t>
  </si>
  <si>
    <t>0110592</t>
  </si>
  <si>
    <t>41114558</t>
  </si>
  <si>
    <t>0110770</t>
  </si>
  <si>
    <t>7398933</t>
  </si>
  <si>
    <t>41114567</t>
  </si>
  <si>
    <t>21-Oct-16</t>
  </si>
  <si>
    <t>6884971</t>
  </si>
  <si>
    <t>41114582</t>
  </si>
  <si>
    <t>7683502</t>
  </si>
  <si>
    <t>18-Nov-16</t>
  </si>
  <si>
    <t>7160921</t>
  </si>
  <si>
    <t>41114597</t>
  </si>
  <si>
    <t>7340186</t>
  </si>
  <si>
    <t>16-Nov-16</t>
  </si>
  <si>
    <t>7528227</t>
  </si>
  <si>
    <t>41114722</t>
  </si>
  <si>
    <t>30-Dec-16</t>
  </si>
  <si>
    <t>7528240</t>
  </si>
  <si>
    <t>30-Jan-17</t>
  </si>
  <si>
    <t>0000109</t>
  </si>
  <si>
    <t>41114730</t>
  </si>
  <si>
    <t>12-Oct-16</t>
  </si>
  <si>
    <t>0000910</t>
  </si>
  <si>
    <t>41114805</t>
  </si>
  <si>
    <t>05-Nov-16</t>
  </si>
  <si>
    <t>3762483</t>
  </si>
  <si>
    <t>41114814</t>
  </si>
  <si>
    <t>08-Oct-16</t>
  </si>
  <si>
    <t>4347931</t>
  </si>
  <si>
    <t>7046227</t>
  </si>
  <si>
    <t>41114815</t>
  </si>
  <si>
    <t>20-Oct-16</t>
  </si>
  <si>
    <t>7046275</t>
  </si>
  <si>
    <t>0081345</t>
  </si>
  <si>
    <t>41114854</t>
  </si>
  <si>
    <t>0081361</t>
  </si>
  <si>
    <t>4877769</t>
  </si>
  <si>
    <t>41114858</t>
  </si>
  <si>
    <t>0001756</t>
  </si>
  <si>
    <t>41114893</t>
  </si>
  <si>
    <t>22-Dec-16</t>
  </si>
  <si>
    <t>0001757</t>
  </si>
  <si>
    <t>05-Jan-17</t>
  </si>
  <si>
    <t>0110604</t>
  </si>
  <si>
    <t>41114896</t>
  </si>
  <si>
    <t>0110637</t>
  </si>
  <si>
    <t>0110638</t>
  </si>
  <si>
    <t>05-Feb-17</t>
  </si>
  <si>
    <t>ATT</t>
  </si>
  <si>
    <t>3969049</t>
  </si>
  <si>
    <t>41114908</t>
  </si>
  <si>
    <t>25-Feb-17</t>
  </si>
  <si>
    <t>6446211</t>
  </si>
  <si>
    <t>41114938</t>
  </si>
  <si>
    <t>6446225</t>
  </si>
  <si>
    <t>7703657</t>
  </si>
  <si>
    <t>13-Dec-16</t>
  </si>
  <si>
    <t>0003549</t>
  </si>
  <si>
    <t>41114955</t>
  </si>
  <si>
    <t>0003575J</t>
  </si>
  <si>
    <t>10-Nov-16</t>
  </si>
  <si>
    <t>4081200</t>
  </si>
  <si>
    <t>41114962</t>
  </si>
  <si>
    <t>0144669</t>
  </si>
  <si>
    <t>41114970</t>
  </si>
  <si>
    <t>1657774</t>
  </si>
  <si>
    <t>4000760</t>
  </si>
  <si>
    <t>41114977</t>
  </si>
  <si>
    <t>ZB</t>
  </si>
  <si>
    <t>0000066M</t>
  </si>
  <si>
    <t>41114982</t>
  </si>
  <si>
    <t>01-Dec-16</t>
  </si>
  <si>
    <t>0000065N</t>
  </si>
  <si>
    <t>0000067ML</t>
  </si>
  <si>
    <t>08-Jan-17</t>
  </si>
  <si>
    <t>0000068ML</t>
  </si>
  <si>
    <t>17-Jan-17</t>
  </si>
  <si>
    <t>0000069ML</t>
  </si>
  <si>
    <t>27-Jan-17</t>
  </si>
  <si>
    <t>0000070M</t>
  </si>
  <si>
    <t>04-Jan-17</t>
  </si>
  <si>
    <t>7597568</t>
  </si>
  <si>
    <t>41114992</t>
  </si>
  <si>
    <t>30-Nov-16</t>
  </si>
  <si>
    <t>0002550</t>
  </si>
  <si>
    <t>41114994</t>
  </si>
  <si>
    <t>24-Nov-16</t>
  </si>
  <si>
    <t>0058297</t>
  </si>
  <si>
    <t>41115029</t>
  </si>
  <si>
    <t>0002529</t>
  </si>
  <si>
    <t>41115057</t>
  </si>
  <si>
    <t>17-Oct-16</t>
  </si>
  <si>
    <t>0002545</t>
  </si>
  <si>
    <t>06-Feb-17</t>
  </si>
  <si>
    <t>0002568</t>
  </si>
  <si>
    <t>0004881</t>
  </si>
  <si>
    <t>41115069</t>
  </si>
  <si>
    <t>0001062B</t>
  </si>
  <si>
    <t>41115072</t>
  </si>
  <si>
    <t>06-Oct-16</t>
  </si>
  <si>
    <t>3328963</t>
  </si>
  <si>
    <t>41115074</t>
  </si>
  <si>
    <t>3679246</t>
  </si>
  <si>
    <t>41115082</t>
  </si>
  <si>
    <t>3679257</t>
  </si>
  <si>
    <t>02-Mar-17</t>
  </si>
  <si>
    <t>3509140</t>
  </si>
  <si>
    <t>41115086</t>
  </si>
  <si>
    <t>0078411</t>
  </si>
  <si>
    <t>41115118</t>
  </si>
  <si>
    <t>4110490</t>
  </si>
  <si>
    <t>41115131</t>
  </si>
  <si>
    <t>0001515Q</t>
  </si>
  <si>
    <t>41115141</t>
  </si>
  <si>
    <t>2894837</t>
  </si>
  <si>
    <t>41115142</t>
  </si>
  <si>
    <t>2894849</t>
  </si>
  <si>
    <t>6680109</t>
  </si>
  <si>
    <t>41115164</t>
  </si>
  <si>
    <t>21-Dec-16</t>
  </si>
  <si>
    <t>7340257</t>
  </si>
  <si>
    <t>13-Jan-17</t>
  </si>
  <si>
    <t>7340258</t>
  </si>
  <si>
    <t>0000011F</t>
  </si>
  <si>
    <t>41115173</t>
  </si>
  <si>
    <t>22-Jan-17</t>
  </si>
  <si>
    <t>7475603</t>
  </si>
  <si>
    <t>41115176</t>
  </si>
  <si>
    <t>18-Oct-16</t>
  </si>
  <si>
    <t>0069315</t>
  </si>
  <si>
    <t>41115184</t>
  </si>
  <si>
    <t>ATTJ</t>
  </si>
  <si>
    <t>15-Dec-16</t>
  </si>
  <si>
    <t>0003575N.</t>
  </si>
  <si>
    <t>41115188</t>
  </si>
  <si>
    <t>0000731S</t>
  </si>
  <si>
    <t>41115201</t>
  </si>
  <si>
    <t>0000729Z</t>
  </si>
  <si>
    <t>0000730P</t>
  </si>
  <si>
    <t>0000815ML</t>
  </si>
  <si>
    <t>0001048M</t>
  </si>
  <si>
    <t>41115203</t>
  </si>
  <si>
    <t>0001049ML</t>
  </si>
  <si>
    <t>07-Mar-17</t>
  </si>
  <si>
    <t>0000730S</t>
  </si>
  <si>
    <t>41115207</t>
  </si>
  <si>
    <t>02-Nov-16</t>
  </si>
  <si>
    <t>0000763</t>
  </si>
  <si>
    <t>26-Feb-17</t>
  </si>
  <si>
    <t>0000174</t>
  </si>
  <si>
    <t>41115212</t>
  </si>
  <si>
    <t>0000610B</t>
  </si>
  <si>
    <t>31-Oct-16</t>
  </si>
  <si>
    <t>6325690</t>
  </si>
  <si>
    <t>41115214</t>
  </si>
  <si>
    <t>3930984</t>
  </si>
  <si>
    <t>41115216</t>
  </si>
  <si>
    <t>4393333</t>
  </si>
  <si>
    <t>4629880</t>
  </si>
  <si>
    <t>41115217</t>
  </si>
  <si>
    <t>2014375</t>
  </si>
  <si>
    <t>41115218</t>
  </si>
  <si>
    <t>4001355</t>
  </si>
  <si>
    <t>41115225</t>
  </si>
  <si>
    <t>24-Oct-16</t>
  </si>
  <si>
    <t>1746151</t>
  </si>
  <si>
    <t>41115229</t>
  </si>
  <si>
    <t>7497228</t>
  </si>
  <si>
    <t>06-Dec-16</t>
  </si>
  <si>
    <t>7382304</t>
  </si>
  <si>
    <t>41115239</t>
  </si>
  <si>
    <t>03-Nov-16</t>
  </si>
  <si>
    <t>7694741</t>
  </si>
  <si>
    <t>7203265</t>
  </si>
  <si>
    <t>41115247</t>
  </si>
  <si>
    <t>10-Oct-16</t>
  </si>
  <si>
    <t>7364032</t>
  </si>
  <si>
    <t>25-Jan-17</t>
  </si>
  <si>
    <t>7364031</t>
  </si>
  <si>
    <t>14-Feb-17</t>
  </si>
  <si>
    <t>7617365</t>
  </si>
  <si>
    <t>22-Apr-17</t>
  </si>
  <si>
    <t>3201270</t>
  </si>
  <si>
    <t>41115253</t>
  </si>
  <si>
    <t>3201272</t>
  </si>
  <si>
    <t>2820036</t>
  </si>
  <si>
    <t>41115272</t>
  </si>
  <si>
    <t>4000263Y</t>
  </si>
  <si>
    <t>41115274</t>
  </si>
  <si>
    <t>BZ</t>
  </si>
  <si>
    <t>0000004</t>
  </si>
  <si>
    <t>41115278</t>
  </si>
  <si>
    <t>28-Nov-16</t>
  </si>
  <si>
    <t>7222838</t>
  </si>
  <si>
    <t>41115291</t>
  </si>
  <si>
    <t>0000018Y</t>
  </si>
  <si>
    <t>41115295</t>
  </si>
  <si>
    <t>4722015</t>
  </si>
  <si>
    <t>41116001</t>
  </si>
  <si>
    <t>ALBA</t>
  </si>
  <si>
    <t>4722016</t>
  </si>
  <si>
    <t>4722031</t>
  </si>
  <si>
    <t>09-Feb-17</t>
  </si>
  <si>
    <t>4001138</t>
  </si>
  <si>
    <t>41116002</t>
  </si>
  <si>
    <t>ZITO</t>
  </si>
  <si>
    <t>30-Sep-16</t>
  </si>
  <si>
    <t>3526802</t>
  </si>
  <si>
    <t>41116014</t>
  </si>
  <si>
    <t>0001823M</t>
  </si>
  <si>
    <t>41116020</t>
  </si>
  <si>
    <t>09-Mar-17</t>
  </si>
  <si>
    <t>6131122</t>
  </si>
  <si>
    <t>41116026</t>
  </si>
  <si>
    <t>3901175</t>
  </si>
  <si>
    <t>41116027</t>
  </si>
  <si>
    <t>0000051Z</t>
  </si>
  <si>
    <t>41116037</t>
  </si>
  <si>
    <t>25-Nov-16</t>
  </si>
  <si>
    <t>7646751</t>
  </si>
  <si>
    <t>41116038</t>
  </si>
  <si>
    <t>7482942</t>
  </si>
  <si>
    <t>41116043</t>
  </si>
  <si>
    <t>0000082</t>
  </si>
  <si>
    <t>41116055</t>
  </si>
  <si>
    <t>26-Nov-16</t>
  </si>
  <si>
    <t>4995306</t>
  </si>
  <si>
    <t>41116075</t>
  </si>
  <si>
    <t>4995307</t>
  </si>
  <si>
    <t>3985737</t>
  </si>
  <si>
    <t>41116077</t>
  </si>
  <si>
    <t>3985738</t>
  </si>
  <si>
    <t>6814960</t>
  </si>
  <si>
    <t>41116080</t>
  </si>
  <si>
    <t>7384466</t>
  </si>
  <si>
    <t>0001256ML</t>
  </si>
  <si>
    <t>41116089</t>
  </si>
  <si>
    <t>01-Jan-17</t>
  </si>
  <si>
    <t>3638995</t>
  </si>
  <si>
    <t>41116094</t>
  </si>
  <si>
    <t>28-Jan-17</t>
  </si>
  <si>
    <t>0001147V</t>
  </si>
  <si>
    <t>41119004</t>
  </si>
  <si>
    <t>0001177</t>
  </si>
  <si>
    <t>09-Nov-16</t>
  </si>
  <si>
    <t>4049683</t>
  </si>
  <si>
    <t>41119023</t>
  </si>
  <si>
    <t>4569525</t>
  </si>
  <si>
    <t>3805099U</t>
  </si>
  <si>
    <t>41119074</t>
  </si>
  <si>
    <t>3805008</t>
  </si>
  <si>
    <t>3805009</t>
  </si>
  <si>
    <t>0050593</t>
  </si>
  <si>
    <t>41119093</t>
  </si>
  <si>
    <t>15-Feb-17</t>
  </si>
  <si>
    <t>5907889</t>
  </si>
  <si>
    <t>41119137</t>
  </si>
  <si>
    <t>5907893</t>
  </si>
  <si>
    <t>0001515E</t>
  </si>
  <si>
    <t>41119209</t>
  </si>
  <si>
    <t>27-Sep-16</t>
  </si>
  <si>
    <t>0001583</t>
  </si>
  <si>
    <t>0060905</t>
  </si>
  <si>
    <t>41119221</t>
  </si>
  <si>
    <t>01-Sep-16</t>
  </si>
  <si>
    <t>0000924</t>
  </si>
  <si>
    <t>05-Sep-16</t>
  </si>
  <si>
    <t>0000002</t>
  </si>
  <si>
    <t>05-Oct-16</t>
  </si>
  <si>
    <t>0057524</t>
  </si>
  <si>
    <t>3699368</t>
  </si>
  <si>
    <t>1846130</t>
  </si>
  <si>
    <t>41119298</t>
  </si>
  <si>
    <t>07-Feb-17</t>
  </si>
  <si>
    <t>4028168</t>
  </si>
  <si>
    <t>41119336</t>
  </si>
  <si>
    <t>14-Oct-16</t>
  </si>
  <si>
    <t>4502420</t>
  </si>
  <si>
    <t>23-Nov-16</t>
  </si>
  <si>
    <t>3522395</t>
  </si>
  <si>
    <t>41119342</t>
  </si>
  <si>
    <t>3522396</t>
  </si>
  <si>
    <t>05-Mar-17</t>
  </si>
  <si>
    <t>0000006M</t>
  </si>
  <si>
    <t>41119381</t>
  </si>
  <si>
    <t>1875251</t>
  </si>
  <si>
    <t>41119392</t>
  </si>
  <si>
    <t>7320200</t>
  </si>
  <si>
    <t>41119403</t>
  </si>
  <si>
    <t>7763702</t>
  </si>
  <si>
    <t>0039551</t>
  </si>
  <si>
    <t>41119416</t>
  </si>
  <si>
    <t>7301153</t>
  </si>
  <si>
    <t>41119427</t>
  </si>
  <si>
    <t>0000002D</t>
  </si>
  <si>
    <t>0008025</t>
  </si>
  <si>
    <t>41119430</t>
  </si>
  <si>
    <t>0008336</t>
  </si>
  <si>
    <t>0082146</t>
  </si>
  <si>
    <t>41119433</t>
  </si>
  <si>
    <t>02-Jan-17</t>
  </si>
  <si>
    <t>0082155</t>
  </si>
  <si>
    <t>06-Jan-17</t>
  </si>
  <si>
    <t>0082170</t>
  </si>
  <si>
    <t>12-Jan-17</t>
  </si>
  <si>
    <t>4000717</t>
  </si>
  <si>
    <t>41119436</t>
  </si>
  <si>
    <t>0001303N</t>
  </si>
  <si>
    <t>41119439</t>
  </si>
  <si>
    <t>07-Dec-16</t>
  </si>
  <si>
    <t>0001304N</t>
  </si>
  <si>
    <t>3145289</t>
  </si>
  <si>
    <t>41119453</t>
  </si>
  <si>
    <t>10-Dec-16</t>
  </si>
  <si>
    <t>5911461</t>
  </si>
  <si>
    <t>41119458</t>
  </si>
  <si>
    <t>24-Dec-16</t>
  </si>
  <si>
    <t>5911464</t>
  </si>
  <si>
    <t>5911467</t>
  </si>
  <si>
    <t>11-Jan-17</t>
  </si>
  <si>
    <t>6624371</t>
  </si>
  <si>
    <t>41119499</t>
  </si>
  <si>
    <t>3389505</t>
  </si>
  <si>
    <t>41119507</t>
  </si>
  <si>
    <t>3784474</t>
  </si>
  <si>
    <t>6914370</t>
  </si>
  <si>
    <t>41119525</t>
  </si>
  <si>
    <t>22-Sep-16</t>
  </si>
  <si>
    <t>0000813M</t>
  </si>
  <si>
    <t>41119536</t>
  </si>
  <si>
    <t>3231068</t>
  </si>
  <si>
    <t>41119542</t>
  </si>
  <si>
    <t>3231092</t>
  </si>
  <si>
    <t>4000922</t>
  </si>
  <si>
    <t>41119573</t>
  </si>
  <si>
    <t>0000805Y</t>
  </si>
  <si>
    <t>41119581</t>
  </si>
  <si>
    <t>0000090</t>
  </si>
  <si>
    <t>41119583</t>
  </si>
  <si>
    <t>0000097M</t>
  </si>
  <si>
    <t>0000102ML</t>
  </si>
  <si>
    <t>0000104M</t>
  </si>
  <si>
    <t>4000984</t>
  </si>
  <si>
    <t>41119585</t>
  </si>
  <si>
    <t>3301305</t>
  </si>
  <si>
    <t>41119604</t>
  </si>
  <si>
    <t>0000197</t>
  </si>
  <si>
    <t>41119610</t>
  </si>
  <si>
    <t>0000245M</t>
  </si>
  <si>
    <t>0000192</t>
  </si>
  <si>
    <t>41119619</t>
  </si>
  <si>
    <t>ww</t>
  </si>
  <si>
    <t xml:space="preserve">OBJECTIF </t>
  </si>
  <si>
    <t>Jan</t>
  </si>
  <si>
    <t>Feb</t>
  </si>
  <si>
    <t>Mar</t>
  </si>
  <si>
    <t>Apr</t>
  </si>
  <si>
    <t>Mai</t>
  </si>
  <si>
    <t>01</t>
  </si>
  <si>
    <t>02</t>
  </si>
  <si>
    <t>03</t>
  </si>
  <si>
    <t>04</t>
  </si>
  <si>
    <t>05</t>
  </si>
  <si>
    <t>Nov</t>
  </si>
  <si>
    <t>11</t>
  </si>
  <si>
    <t>Jun</t>
  </si>
  <si>
    <t>Jul</t>
  </si>
  <si>
    <t>Aou</t>
  </si>
  <si>
    <t>Sep</t>
  </si>
  <si>
    <t>Oct</t>
  </si>
  <si>
    <t>Dec</t>
  </si>
  <si>
    <t>06</t>
  </si>
  <si>
    <t>07</t>
  </si>
  <si>
    <t>08</t>
  </si>
  <si>
    <t>09</t>
  </si>
  <si>
    <t>10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</si>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</sst>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6"/>
  <sheetViews>
    <sheetView tabSelected="1" workbookViewId="0">
      <selection activeCell="K5" sqref="K5"/>
    </sheetView>
  </sheetViews>
  <sheetFormatPr baseColWidth="10" defaultRowHeight="15" x14ac:dyDescent="0.25"/>
  <cols>
    <col min="1" max="1" width="10" customWidth="1"/>
    <col min="2" max="2" width="9" bestFit="1" customWidth="1"/>
    <col min="3" max="3" width="25" customWidth="1"/>
    <col min="4" max="4" width="11" customWidth="1"/>
    <col min="5" max="5" width="11.7109375" customWidth="1"/>
    <col min="6" max="6" width="7.7109375" bestFit="1" customWidth="1"/>
    <col min="7" max="7" width="12.42578125" customWidth="1"/>
    <col min="8" max="8" width="13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502</v>
      </c>
    </row>
    <row r="2" spans="1:9" x14ac:dyDescent="0.25">
      <c r="A2" t="s">
        <v>7</v>
      </c>
      <c r="B2" t="s">
        <v>8</v>
      </c>
      <c r="C2" t="s">
        <v>501</v>
      </c>
      <c r="D2">
        <v>1000</v>
      </c>
      <c r="E2" t="s">
        <v>9</v>
      </c>
      <c r="F2" t="s">
        <v>10</v>
      </c>
      <c r="G2" t="s">
        <v>11</v>
      </c>
      <c r="H2" s="4" t="str">
        <f>CONCATENATE(LEFT(E2,2)&amp;"/"&amp;VLOOKUP(MID(E2,4,3),Conversion,2,FALSE)&amp;"/20"&amp;RIGHT(E2,2))</f>
        <v>31/03/2017</v>
      </c>
      <c r="I2" s="1"/>
    </row>
    <row r="3" spans="1:9" x14ac:dyDescent="0.25">
      <c r="A3" t="s">
        <v>12</v>
      </c>
      <c r="B3" t="s">
        <v>8</v>
      </c>
      <c r="C3" t="s">
        <v>501</v>
      </c>
      <c r="D3">
        <v>1000</v>
      </c>
      <c r="E3" t="s">
        <v>13</v>
      </c>
      <c r="F3" t="s">
        <v>10</v>
      </c>
      <c r="G3" t="s">
        <v>11</v>
      </c>
      <c r="H3" s="4" t="str">
        <f>CONCATENATE(LEFT(E3,2)&amp;"/"&amp;VLOOKUP(MID(E3,4,3),Conversion,2,FALSE)&amp;"/20"&amp;RIGHT(E3,2))</f>
        <v>15/04/2017</v>
      </c>
    </row>
    <row r="4" spans="1:9" x14ac:dyDescent="0.25">
      <c r="A4" t="s">
        <v>14</v>
      </c>
      <c r="B4" t="s">
        <v>8</v>
      </c>
      <c r="C4" t="s">
        <v>501</v>
      </c>
      <c r="D4">
        <v>1000</v>
      </c>
      <c r="E4" t="s">
        <v>15</v>
      </c>
      <c r="F4" t="s">
        <v>10</v>
      </c>
      <c r="G4" t="s">
        <v>11</v>
      </c>
      <c r="H4" s="4" t="str">
        <f>CONCATENATE(LEFT(E4,2)&amp;"/"&amp;VLOOKUP(MID(E4,4,3),Conversion,2,FALSE)&amp;"/20"&amp;RIGHT(E4,2))</f>
        <v>30/04/2017</v>
      </c>
    </row>
    <row r="5" spans="1:9" x14ac:dyDescent="0.25">
      <c r="A5" t="s">
        <v>16</v>
      </c>
      <c r="B5" t="s">
        <v>17</v>
      </c>
      <c r="C5" t="s">
        <v>501</v>
      </c>
      <c r="D5">
        <v>1000</v>
      </c>
      <c r="E5" t="s">
        <v>18</v>
      </c>
      <c r="F5" t="s">
        <v>19</v>
      </c>
      <c r="G5" t="s">
        <v>20</v>
      </c>
      <c r="H5" s="4" t="str">
        <f>CONCATENATE(LEFT(E5,2)&amp;"/"&amp;VLOOKUP(MID(E5,4,3),Conversion,2,FALSE)&amp;"/20"&amp;RIGHT(E5,2))</f>
        <v>31/01/2017</v>
      </c>
    </row>
    <row r="6" spans="1:9" x14ac:dyDescent="0.25">
      <c r="A6" t="s">
        <v>21</v>
      </c>
      <c r="B6" t="s">
        <v>22</v>
      </c>
      <c r="C6" t="s">
        <v>501</v>
      </c>
      <c r="D6">
        <v>1000</v>
      </c>
      <c r="E6" t="s">
        <v>23</v>
      </c>
      <c r="F6" t="s">
        <v>24</v>
      </c>
      <c r="G6" t="s">
        <v>25</v>
      </c>
      <c r="H6" s="4" t="str">
        <f>CONCATENATE(LEFT(E6,2)&amp;"/"&amp;VLOOKUP(MID(E6,4,3),Conversion,2,FALSE)&amp;"/20"&amp;RIGHT(E6,2))</f>
        <v>15/01/2017</v>
      </c>
    </row>
    <row r="7" spans="1:9" x14ac:dyDescent="0.25">
      <c r="A7" t="s">
        <v>26</v>
      </c>
      <c r="B7" t="s">
        <v>27</v>
      </c>
      <c r="C7" t="s">
        <v>501</v>
      </c>
      <c r="D7">
        <v>1000</v>
      </c>
      <c r="E7" t="s">
        <v>28</v>
      </c>
      <c r="F7" t="s">
        <v>29</v>
      </c>
      <c r="G7" t="s">
        <v>30</v>
      </c>
      <c r="H7" s="4" t="str">
        <f>CONCATENATE(LEFT(E7,2)&amp;"/"&amp;VLOOKUP(MID(E7,4,3),Conversion,2,FALSE)&amp;"/20"&amp;RIGHT(E7,2))</f>
        <v>02/02/2017</v>
      </c>
    </row>
    <row r="8" spans="1:9" x14ac:dyDescent="0.25">
      <c r="A8" t="s">
        <v>31</v>
      </c>
      <c r="B8" t="s">
        <v>32</v>
      </c>
      <c r="C8" t="s">
        <v>501</v>
      </c>
      <c r="D8">
        <v>1000</v>
      </c>
      <c r="E8" t="s">
        <v>33</v>
      </c>
      <c r="F8" t="s">
        <v>34</v>
      </c>
      <c r="G8" t="s">
        <v>35</v>
      </c>
      <c r="H8" s="4" t="str">
        <f>CONCATENATE(LEFT(E8,2)&amp;"/"&amp;VLOOKUP(MID(E8,4,3),Conversion,2,FALSE)&amp;"/20"&amp;RIGHT(E8,2))</f>
        <v>23/12/2016</v>
      </c>
    </row>
    <row r="9" spans="1:9" x14ac:dyDescent="0.25">
      <c r="A9" t="s">
        <v>36</v>
      </c>
      <c r="B9" t="s">
        <v>37</v>
      </c>
      <c r="C9" t="s">
        <v>501</v>
      </c>
      <c r="D9">
        <v>1000</v>
      </c>
      <c r="E9" t="s">
        <v>38</v>
      </c>
      <c r="F9" t="s">
        <v>39</v>
      </c>
      <c r="G9" t="s">
        <v>40</v>
      </c>
      <c r="H9" s="4" t="str">
        <f>CONCATENATE(LEFT(E9,2)&amp;"/"&amp;VLOOKUP(MID(E9,4,3),Conversion,2,FALSE)&amp;"/20"&amp;RIGHT(E9,2))</f>
        <v>27/12/2016</v>
      </c>
    </row>
    <row r="10" spans="1:9" x14ac:dyDescent="0.25">
      <c r="A10" t="s">
        <v>41</v>
      </c>
      <c r="B10" t="s">
        <v>42</v>
      </c>
      <c r="C10" t="s">
        <v>501</v>
      </c>
      <c r="D10">
        <v>1000</v>
      </c>
      <c r="E10" t="s">
        <v>43</v>
      </c>
      <c r="F10" t="s">
        <v>29</v>
      </c>
      <c r="G10" t="s">
        <v>44</v>
      </c>
      <c r="H10" s="4" t="str">
        <f>CONCATENATE(LEFT(E10,2)&amp;"/"&amp;VLOOKUP(MID(E10,4,3),Conversion,2,FALSE)&amp;"/20"&amp;RIGHT(E10,2))</f>
        <v>31/12/2016</v>
      </c>
    </row>
    <row r="11" spans="1:9" x14ac:dyDescent="0.25">
      <c r="A11" t="s">
        <v>45</v>
      </c>
      <c r="B11" t="s">
        <v>46</v>
      </c>
      <c r="C11" t="s">
        <v>501</v>
      </c>
      <c r="D11">
        <v>1000</v>
      </c>
      <c r="E11" t="s">
        <v>47</v>
      </c>
      <c r="F11" t="s">
        <v>48</v>
      </c>
      <c r="G11" t="s">
        <v>49</v>
      </c>
      <c r="H11" s="4" t="str">
        <f>CONCATENATE(LEFT(E11,2)&amp;"/"&amp;VLOOKUP(MID(E11,4,3),Conversion,2,FALSE)&amp;"/20"&amp;RIGHT(E11,2))</f>
        <v>26/12/2016</v>
      </c>
    </row>
    <row r="12" spans="1:9" x14ac:dyDescent="0.25">
      <c r="A12" t="s">
        <v>50</v>
      </c>
      <c r="B12" t="s">
        <v>46</v>
      </c>
      <c r="C12" t="s">
        <v>501</v>
      </c>
      <c r="D12">
        <v>1000</v>
      </c>
      <c r="E12" t="s">
        <v>51</v>
      </c>
      <c r="F12" t="s">
        <v>48</v>
      </c>
      <c r="G12" t="s">
        <v>49</v>
      </c>
      <c r="H12" s="4" t="str">
        <f>CONCATENATE(LEFT(E12,2)&amp;"/"&amp;VLOOKUP(MID(E12,4,3),Conversion,2,FALSE)&amp;"/20"&amp;RIGHT(E12,2))</f>
        <v>16/01/2017</v>
      </c>
    </row>
    <row r="13" spans="1:9" x14ac:dyDescent="0.25">
      <c r="A13" t="s">
        <v>52</v>
      </c>
      <c r="B13" t="s">
        <v>53</v>
      </c>
      <c r="C13" t="s">
        <v>501</v>
      </c>
      <c r="D13">
        <v>1000</v>
      </c>
      <c r="E13" t="s">
        <v>54</v>
      </c>
      <c r="F13" t="s">
        <v>48</v>
      </c>
      <c r="G13" t="s">
        <v>55</v>
      </c>
      <c r="H13" s="4" t="str">
        <f>CONCATENATE(LEFT(E13,2)&amp;"/"&amp;VLOOKUP(MID(E13,4,3),Conversion,2,FALSE)&amp;"/20"&amp;RIGHT(E13,2))</f>
        <v>25/12/2016</v>
      </c>
    </row>
    <row r="14" spans="1:9" x14ac:dyDescent="0.25">
      <c r="A14" t="s">
        <v>56</v>
      </c>
      <c r="B14" t="s">
        <v>57</v>
      </c>
      <c r="C14" t="s">
        <v>501</v>
      </c>
      <c r="D14">
        <v>1000</v>
      </c>
      <c r="E14" t="s">
        <v>58</v>
      </c>
      <c r="F14" t="s">
        <v>24</v>
      </c>
      <c r="G14" t="s">
        <v>59</v>
      </c>
      <c r="H14" s="4" t="str">
        <f>CONCATENATE(LEFT(E14,2)&amp;"/"&amp;VLOOKUP(MID(E14,4,3),Conversion,2,FALSE)&amp;"/20"&amp;RIGHT(E14,2))</f>
        <v>07/01/2017</v>
      </c>
    </row>
    <row r="15" spans="1:9" x14ac:dyDescent="0.25">
      <c r="A15" t="s">
        <v>60</v>
      </c>
      <c r="B15" t="s">
        <v>61</v>
      </c>
      <c r="C15" t="s">
        <v>501</v>
      </c>
      <c r="D15">
        <v>1000</v>
      </c>
      <c r="E15" t="s">
        <v>62</v>
      </c>
      <c r="F15" t="s">
        <v>63</v>
      </c>
      <c r="G15" t="s">
        <v>25</v>
      </c>
      <c r="H15" s="4" t="str">
        <f>CONCATENATE(LEFT(E15,2)&amp;"/"&amp;VLOOKUP(MID(E15,4,3),Conversion,2,FALSE)&amp;"/20"&amp;RIGHT(E15,2))</f>
        <v>29/12/2016</v>
      </c>
    </row>
    <row r="16" spans="1:9" x14ac:dyDescent="0.25">
      <c r="A16" t="s">
        <v>64</v>
      </c>
      <c r="B16" t="s">
        <v>61</v>
      </c>
      <c r="C16" t="s">
        <v>501</v>
      </c>
      <c r="D16">
        <v>1000</v>
      </c>
      <c r="E16" t="s">
        <v>65</v>
      </c>
      <c r="F16" t="s">
        <v>63</v>
      </c>
      <c r="G16" t="s">
        <v>66</v>
      </c>
      <c r="H16" s="4" t="str">
        <f>CONCATENATE(LEFT(E16,2)&amp;"/"&amp;VLOOKUP(MID(E16,4,3),Conversion,2,FALSE)&amp;"/20"&amp;RIGHT(E16,2))</f>
        <v>28/02/2017</v>
      </c>
    </row>
    <row r="17" spans="1:8" x14ac:dyDescent="0.25">
      <c r="A17" t="s">
        <v>67</v>
      </c>
      <c r="B17" t="s">
        <v>68</v>
      </c>
      <c r="C17" t="s">
        <v>501</v>
      </c>
      <c r="D17">
        <v>1000</v>
      </c>
      <c r="E17" t="s">
        <v>18</v>
      </c>
      <c r="F17" t="s">
        <v>29</v>
      </c>
      <c r="G17" t="s">
        <v>69</v>
      </c>
      <c r="H17" s="4" t="str">
        <f>CONCATENATE(LEFT(E17,2)&amp;"/"&amp;VLOOKUP(MID(E17,4,3),Conversion,2,FALSE)&amp;"/20"&amp;RIGHT(E17,2))</f>
        <v>31/01/2017</v>
      </c>
    </row>
    <row r="18" spans="1:8" x14ac:dyDescent="0.25">
      <c r="A18" t="s">
        <v>70</v>
      </c>
      <c r="B18" t="s">
        <v>68</v>
      </c>
      <c r="C18" t="s">
        <v>501</v>
      </c>
      <c r="D18">
        <v>1000</v>
      </c>
      <c r="E18" t="s">
        <v>65</v>
      </c>
      <c r="F18" t="s">
        <v>29</v>
      </c>
      <c r="G18" t="s">
        <v>71</v>
      </c>
      <c r="H18" s="4" t="str">
        <f>CONCATENATE(LEFT(E18,2)&amp;"/"&amp;VLOOKUP(MID(E18,4,3),Conversion,2,FALSE)&amp;"/20"&amp;RIGHT(E18,2))</f>
        <v>28/02/2017</v>
      </c>
    </row>
    <row r="19" spans="1:8" x14ac:dyDescent="0.25">
      <c r="A19" t="s">
        <v>72</v>
      </c>
      <c r="B19" t="s">
        <v>73</v>
      </c>
      <c r="C19" t="s">
        <v>501</v>
      </c>
      <c r="D19">
        <v>1000</v>
      </c>
      <c r="E19" t="s">
        <v>74</v>
      </c>
      <c r="F19" t="s">
        <v>75</v>
      </c>
      <c r="G19" t="s">
        <v>76</v>
      </c>
      <c r="H19" s="4" t="str">
        <f>CONCATENATE(LEFT(E19,2)&amp;"/"&amp;VLOOKUP(MID(E19,4,3),Conversion,2,FALSE)&amp;"/20"&amp;RIGHT(E19,2))</f>
        <v>10/01/2017</v>
      </c>
    </row>
    <row r="20" spans="1:8" x14ac:dyDescent="0.25">
      <c r="A20" t="s">
        <v>77</v>
      </c>
      <c r="B20" t="s">
        <v>78</v>
      </c>
      <c r="C20" t="s">
        <v>501</v>
      </c>
      <c r="D20">
        <v>1000</v>
      </c>
      <c r="E20" t="s">
        <v>79</v>
      </c>
      <c r="F20" t="s">
        <v>10</v>
      </c>
      <c r="G20" t="s">
        <v>80</v>
      </c>
      <c r="H20" s="4" t="str">
        <f>CONCATENATE(LEFT(E20,2)&amp;"/"&amp;VLOOKUP(MID(E20,4,3),Conversion,2,FALSE)&amp;"/20"&amp;RIGHT(E20,2))</f>
        <v>26/01/2017</v>
      </c>
    </row>
    <row r="21" spans="1:8" x14ac:dyDescent="0.25">
      <c r="A21" t="s">
        <v>81</v>
      </c>
      <c r="B21" t="s">
        <v>82</v>
      </c>
      <c r="C21" t="s">
        <v>501</v>
      </c>
      <c r="D21">
        <v>1000</v>
      </c>
      <c r="E21" t="s">
        <v>38</v>
      </c>
      <c r="F21" t="s">
        <v>39</v>
      </c>
      <c r="G21" t="s">
        <v>83</v>
      </c>
      <c r="H21" s="4" t="str">
        <f>CONCATENATE(LEFT(E21,2)&amp;"/"&amp;VLOOKUP(MID(E21,4,3),Conversion,2,FALSE)&amp;"/20"&amp;RIGHT(E21,2))</f>
        <v>27/12/2016</v>
      </c>
    </row>
    <row r="22" spans="1:8" x14ac:dyDescent="0.25">
      <c r="A22" t="s">
        <v>84</v>
      </c>
      <c r="B22" t="s">
        <v>85</v>
      </c>
      <c r="C22" t="s">
        <v>501</v>
      </c>
      <c r="D22">
        <v>1000</v>
      </c>
      <c r="E22" t="s">
        <v>86</v>
      </c>
      <c r="F22" t="s">
        <v>19</v>
      </c>
      <c r="G22" t="s">
        <v>87</v>
      </c>
      <c r="H22" s="4" t="str">
        <f>CONCATENATE(LEFT(E22,2)&amp;"/"&amp;VLOOKUP(MID(E22,4,3),Conversion,2,FALSE)&amp;"/20"&amp;RIGHT(E22,2))</f>
        <v>20/12/2016</v>
      </c>
    </row>
    <row r="23" spans="1:8" x14ac:dyDescent="0.25">
      <c r="A23" t="s">
        <v>88</v>
      </c>
      <c r="B23" t="s">
        <v>89</v>
      </c>
      <c r="C23" t="s">
        <v>501</v>
      </c>
      <c r="D23">
        <v>1000</v>
      </c>
      <c r="E23" t="s">
        <v>43</v>
      </c>
      <c r="F23" t="s">
        <v>75</v>
      </c>
      <c r="G23" t="s">
        <v>90</v>
      </c>
      <c r="H23" s="4" t="str">
        <f>CONCATENATE(LEFT(E23,2)&amp;"/"&amp;VLOOKUP(MID(E23,4,3),Conversion,2,FALSE)&amp;"/20"&amp;RIGHT(E23,2))</f>
        <v>31/12/2016</v>
      </c>
    </row>
    <row r="24" spans="1:8" x14ac:dyDescent="0.25">
      <c r="A24" t="s">
        <v>91</v>
      </c>
      <c r="B24" t="s">
        <v>89</v>
      </c>
      <c r="C24" t="s">
        <v>501</v>
      </c>
      <c r="D24">
        <v>1000</v>
      </c>
      <c r="E24" t="s">
        <v>18</v>
      </c>
      <c r="F24" t="s">
        <v>75</v>
      </c>
      <c r="G24" t="s">
        <v>59</v>
      </c>
      <c r="H24" s="4" t="str">
        <f>CONCATENATE(LEFT(E24,2)&amp;"/"&amp;VLOOKUP(MID(E24,4,3),Conversion,2,FALSE)&amp;"/20"&amp;RIGHT(E24,2))</f>
        <v>31/01/2017</v>
      </c>
    </row>
    <row r="25" spans="1:8" x14ac:dyDescent="0.25">
      <c r="A25" t="s">
        <v>92</v>
      </c>
      <c r="B25" t="s">
        <v>93</v>
      </c>
      <c r="C25" t="s">
        <v>501</v>
      </c>
      <c r="D25">
        <v>1000</v>
      </c>
      <c r="E25" t="s">
        <v>62</v>
      </c>
      <c r="F25" t="s">
        <v>48</v>
      </c>
      <c r="G25" t="s">
        <v>94</v>
      </c>
      <c r="H25" s="4" t="str">
        <f>CONCATENATE(LEFT(E25,2)&amp;"/"&amp;VLOOKUP(MID(E25,4,3),Conversion,2,FALSE)&amp;"/20"&amp;RIGHT(E25,2))</f>
        <v>29/12/2016</v>
      </c>
    </row>
    <row r="26" spans="1:8" x14ac:dyDescent="0.25">
      <c r="A26" t="s">
        <v>95</v>
      </c>
      <c r="B26" t="s">
        <v>93</v>
      </c>
      <c r="C26" t="s">
        <v>501</v>
      </c>
      <c r="D26">
        <v>1000</v>
      </c>
      <c r="E26" t="s">
        <v>96</v>
      </c>
      <c r="F26" t="s">
        <v>48</v>
      </c>
      <c r="G26" t="s">
        <v>97</v>
      </c>
      <c r="H26" s="4" t="str">
        <f>CONCATENATE(LEFT(E26,2)&amp;"/"&amp;VLOOKUP(MID(E26,4,3),Conversion,2,FALSE)&amp;"/20"&amp;RIGHT(E26,2))</f>
        <v>29/01/2017</v>
      </c>
    </row>
    <row r="27" spans="1:8" x14ac:dyDescent="0.25">
      <c r="A27" t="s">
        <v>98</v>
      </c>
      <c r="B27" t="s">
        <v>93</v>
      </c>
      <c r="C27" t="s">
        <v>501</v>
      </c>
      <c r="D27">
        <v>1000</v>
      </c>
      <c r="E27" t="s">
        <v>65</v>
      </c>
      <c r="F27" t="s">
        <v>48</v>
      </c>
      <c r="G27" t="s">
        <v>99</v>
      </c>
      <c r="H27" s="4" t="str">
        <f>CONCATENATE(LEFT(E27,2)&amp;"/"&amp;VLOOKUP(MID(E27,4,3),Conversion,2,FALSE)&amp;"/20"&amp;RIGHT(E27,2))</f>
        <v>28/02/2017</v>
      </c>
    </row>
    <row r="28" spans="1:8" x14ac:dyDescent="0.25">
      <c r="A28" t="s">
        <v>100</v>
      </c>
      <c r="B28" t="s">
        <v>101</v>
      </c>
      <c r="C28" t="s">
        <v>501</v>
      </c>
      <c r="D28">
        <v>1000</v>
      </c>
      <c r="E28" t="s">
        <v>43</v>
      </c>
      <c r="F28" t="s">
        <v>102</v>
      </c>
      <c r="G28" t="s">
        <v>103</v>
      </c>
      <c r="H28" s="4" t="str">
        <f>CONCATENATE(LEFT(E28,2)&amp;"/"&amp;VLOOKUP(MID(E28,4,3),Conversion,2,FALSE)&amp;"/20"&amp;RIGHT(E28,2))</f>
        <v>31/12/2016</v>
      </c>
    </row>
    <row r="29" spans="1:8" x14ac:dyDescent="0.25">
      <c r="A29" t="s">
        <v>104</v>
      </c>
      <c r="B29" t="s">
        <v>101</v>
      </c>
      <c r="C29" t="s">
        <v>501</v>
      </c>
      <c r="D29">
        <v>1000</v>
      </c>
      <c r="E29" t="s">
        <v>65</v>
      </c>
      <c r="F29" t="s">
        <v>102</v>
      </c>
      <c r="G29" t="s">
        <v>105</v>
      </c>
      <c r="H29" s="4" t="str">
        <f>CONCATENATE(LEFT(E29,2)&amp;"/"&amp;VLOOKUP(MID(E29,4,3),Conversion,2,FALSE)&amp;"/20"&amp;RIGHT(E29,2))</f>
        <v>28/02/2017</v>
      </c>
    </row>
    <row r="30" spans="1:8" x14ac:dyDescent="0.25">
      <c r="A30" t="s">
        <v>106</v>
      </c>
      <c r="B30" t="s">
        <v>107</v>
      </c>
      <c r="C30" t="s">
        <v>501</v>
      </c>
      <c r="D30">
        <v>1000</v>
      </c>
      <c r="E30" t="s">
        <v>43</v>
      </c>
      <c r="F30" t="s">
        <v>108</v>
      </c>
      <c r="G30" t="s">
        <v>109</v>
      </c>
      <c r="H30" s="4" t="str">
        <f>CONCATENATE(LEFT(E30,2)&amp;"/"&amp;VLOOKUP(MID(E30,4,3),Conversion,2,FALSE)&amp;"/20"&amp;RIGHT(E30,2))</f>
        <v>31/12/2016</v>
      </c>
    </row>
    <row r="31" spans="1:8" x14ac:dyDescent="0.25">
      <c r="A31" t="s">
        <v>110</v>
      </c>
      <c r="B31" t="s">
        <v>111</v>
      </c>
      <c r="C31" t="s">
        <v>501</v>
      </c>
      <c r="D31">
        <v>1000</v>
      </c>
      <c r="E31" t="s">
        <v>112</v>
      </c>
      <c r="F31" t="s">
        <v>113</v>
      </c>
      <c r="G31" t="s">
        <v>114</v>
      </c>
      <c r="H31" s="4" t="str">
        <f>CONCATENATE(LEFT(E31,2)&amp;"/"&amp;VLOOKUP(MID(E31,4,3),Conversion,2,FALSE)&amp;"/20"&amp;RIGHT(E31,2))</f>
        <v>28/12/2016</v>
      </c>
    </row>
    <row r="32" spans="1:8" x14ac:dyDescent="0.25">
      <c r="A32" t="s">
        <v>115</v>
      </c>
      <c r="B32" t="s">
        <v>116</v>
      </c>
      <c r="C32" t="s">
        <v>501</v>
      </c>
      <c r="D32">
        <v>1000</v>
      </c>
      <c r="E32" t="s">
        <v>86</v>
      </c>
      <c r="F32" t="s">
        <v>75</v>
      </c>
      <c r="G32" t="s">
        <v>83</v>
      </c>
      <c r="H32" s="4" t="str">
        <f>CONCATENATE(LEFT(E32,2)&amp;"/"&amp;VLOOKUP(MID(E32,4,3),Conversion,2,FALSE)&amp;"/20"&amp;RIGHT(E32,2))</f>
        <v>20/12/2016</v>
      </c>
    </row>
    <row r="33" spans="1:8" x14ac:dyDescent="0.25">
      <c r="A33" t="s">
        <v>117</v>
      </c>
      <c r="B33" t="s">
        <v>116</v>
      </c>
      <c r="C33" t="s">
        <v>501</v>
      </c>
      <c r="D33">
        <v>1000</v>
      </c>
      <c r="E33" t="s">
        <v>118</v>
      </c>
      <c r="F33" t="s">
        <v>75</v>
      </c>
      <c r="G33" t="s">
        <v>20</v>
      </c>
      <c r="H33" s="4" t="str">
        <f>CONCATENATE(LEFT(E33,2)&amp;"/"&amp;VLOOKUP(MID(E33,4,3),Conversion,2,FALSE)&amp;"/20"&amp;RIGHT(E33,2))</f>
        <v>20/01/2017</v>
      </c>
    </row>
    <row r="34" spans="1:8" x14ac:dyDescent="0.25">
      <c r="A34" t="s">
        <v>119</v>
      </c>
      <c r="B34" t="s">
        <v>120</v>
      </c>
      <c r="C34" t="s">
        <v>501</v>
      </c>
      <c r="D34">
        <v>1000</v>
      </c>
      <c r="E34" t="s">
        <v>121</v>
      </c>
      <c r="F34" t="s">
        <v>113</v>
      </c>
      <c r="G34" t="s">
        <v>122</v>
      </c>
      <c r="H34" s="4" t="str">
        <f>CONCATENATE(LEFT(E34,2)&amp;"/"&amp;VLOOKUP(MID(E34,4,3),Conversion,2,FALSE)&amp;"/20"&amp;RIGHT(E34,2))</f>
        <v>19/01/2017</v>
      </c>
    </row>
    <row r="35" spans="1:8" x14ac:dyDescent="0.25">
      <c r="A35" t="s">
        <v>123</v>
      </c>
      <c r="B35" t="s">
        <v>124</v>
      </c>
      <c r="C35" t="s">
        <v>501</v>
      </c>
      <c r="D35">
        <v>1000</v>
      </c>
      <c r="E35" t="s">
        <v>125</v>
      </c>
      <c r="F35" t="s">
        <v>48</v>
      </c>
      <c r="G35" t="s">
        <v>105</v>
      </c>
      <c r="H35" s="4" t="str">
        <f>CONCATENATE(LEFT(E35,2)&amp;"/"&amp;VLOOKUP(MID(E35,4,3),Conversion,2,FALSE)&amp;"/20"&amp;RIGHT(E35,2))</f>
        <v>10/02/2017</v>
      </c>
    </row>
    <row r="36" spans="1:8" x14ac:dyDescent="0.25">
      <c r="A36" t="s">
        <v>126</v>
      </c>
      <c r="B36" t="s">
        <v>127</v>
      </c>
      <c r="C36" t="s">
        <v>501</v>
      </c>
      <c r="D36">
        <v>1000</v>
      </c>
      <c r="E36" t="s">
        <v>128</v>
      </c>
      <c r="F36" t="s">
        <v>29</v>
      </c>
      <c r="G36" t="s">
        <v>122</v>
      </c>
      <c r="H36" s="4" t="str">
        <f>CONCATENATE(LEFT(E36,2)&amp;"/"&amp;VLOOKUP(MID(E36,4,3),Conversion,2,FALSE)&amp;"/20"&amp;RIGHT(E36,2))</f>
        <v>14/01/2017</v>
      </c>
    </row>
    <row r="37" spans="1:8" x14ac:dyDescent="0.25">
      <c r="A37" t="s">
        <v>129</v>
      </c>
      <c r="B37" t="s">
        <v>130</v>
      </c>
      <c r="C37" t="s">
        <v>501</v>
      </c>
      <c r="D37">
        <v>1000</v>
      </c>
      <c r="E37" t="s">
        <v>131</v>
      </c>
      <c r="F37" t="s">
        <v>108</v>
      </c>
      <c r="G37" t="s">
        <v>132</v>
      </c>
      <c r="H37" s="4" t="str">
        <f>CONCATENATE(LEFT(E37,2)&amp;"/"&amp;VLOOKUP(MID(E37,4,3),Conversion,2,FALSE)&amp;"/20"&amp;RIGHT(E37,2))</f>
        <v>18/03/2017</v>
      </c>
    </row>
    <row r="38" spans="1:8" x14ac:dyDescent="0.25">
      <c r="A38" t="s">
        <v>133</v>
      </c>
      <c r="B38" t="s">
        <v>134</v>
      </c>
      <c r="C38" t="s">
        <v>501</v>
      </c>
      <c r="D38">
        <v>1000</v>
      </c>
      <c r="E38" t="s">
        <v>135</v>
      </c>
      <c r="F38" t="s">
        <v>136</v>
      </c>
      <c r="G38" t="s">
        <v>105</v>
      </c>
      <c r="H38" s="4" t="str">
        <f>CONCATENATE(LEFT(E38,2)&amp;"/"&amp;VLOOKUP(MID(E38,4,3),Conversion,2,FALSE)&amp;"/20"&amp;RIGHT(E38,2))</f>
        <v>12/02/2017</v>
      </c>
    </row>
    <row r="39" spans="1:8" x14ac:dyDescent="0.25">
      <c r="A39" t="s">
        <v>137</v>
      </c>
      <c r="B39" t="s">
        <v>138</v>
      </c>
      <c r="C39" t="s">
        <v>501</v>
      </c>
      <c r="D39">
        <v>1000</v>
      </c>
      <c r="E39" t="s">
        <v>43</v>
      </c>
      <c r="F39" t="s">
        <v>29</v>
      </c>
      <c r="G39" t="s">
        <v>55</v>
      </c>
      <c r="H39" s="4" t="str">
        <f>CONCATENATE(LEFT(E39,2)&amp;"/"&amp;VLOOKUP(MID(E39,4,3),Conversion,2,FALSE)&amp;"/20"&amp;RIGHT(E39,2))</f>
        <v>31/12/2016</v>
      </c>
    </row>
    <row r="40" spans="1:8" x14ac:dyDescent="0.25">
      <c r="A40" t="s">
        <v>139</v>
      </c>
      <c r="B40" t="s">
        <v>140</v>
      </c>
      <c r="C40" t="s">
        <v>501</v>
      </c>
      <c r="D40">
        <v>1000</v>
      </c>
      <c r="E40" t="s">
        <v>86</v>
      </c>
      <c r="F40" t="s">
        <v>108</v>
      </c>
      <c r="G40" t="s">
        <v>141</v>
      </c>
      <c r="H40" s="4" t="str">
        <f>CONCATENATE(LEFT(E40,2)&amp;"/"&amp;VLOOKUP(MID(E40,4,3),Conversion,2,FALSE)&amp;"/20"&amp;RIGHT(E40,2))</f>
        <v>20/12/2016</v>
      </c>
    </row>
    <row r="41" spans="1:8" x14ac:dyDescent="0.25">
      <c r="A41" t="s">
        <v>142</v>
      </c>
      <c r="B41" t="s">
        <v>143</v>
      </c>
      <c r="C41" t="s">
        <v>501</v>
      </c>
      <c r="D41">
        <v>1000</v>
      </c>
      <c r="E41" t="s">
        <v>62</v>
      </c>
      <c r="F41" t="s">
        <v>29</v>
      </c>
      <c r="G41" t="s">
        <v>144</v>
      </c>
      <c r="H41" s="4" t="str">
        <f>CONCATENATE(LEFT(E41,2)&amp;"/"&amp;VLOOKUP(MID(E41,4,3),Conversion,2,FALSE)&amp;"/20"&amp;RIGHT(E41,2))</f>
        <v>29/12/2016</v>
      </c>
    </row>
    <row r="42" spans="1:8" x14ac:dyDescent="0.25">
      <c r="A42" t="s">
        <v>145</v>
      </c>
      <c r="B42" t="s">
        <v>146</v>
      </c>
      <c r="C42" t="s">
        <v>501</v>
      </c>
      <c r="D42">
        <v>1000</v>
      </c>
      <c r="E42" t="s">
        <v>47</v>
      </c>
      <c r="F42" t="s">
        <v>108</v>
      </c>
      <c r="G42" t="s">
        <v>25</v>
      </c>
      <c r="H42" s="4" t="str">
        <f>CONCATENATE(LEFT(E42,2)&amp;"/"&amp;VLOOKUP(MID(E42,4,3),Conversion,2,FALSE)&amp;"/20"&amp;RIGHT(E42,2))</f>
        <v>26/12/2016</v>
      </c>
    </row>
    <row r="43" spans="1:8" x14ac:dyDescent="0.25">
      <c r="A43" t="s">
        <v>147</v>
      </c>
      <c r="B43" t="s">
        <v>148</v>
      </c>
      <c r="C43" t="s">
        <v>501</v>
      </c>
      <c r="D43">
        <v>1000</v>
      </c>
      <c r="E43" t="s">
        <v>74</v>
      </c>
      <c r="F43" t="s">
        <v>19</v>
      </c>
      <c r="G43" t="s">
        <v>149</v>
      </c>
      <c r="H43" s="4" t="str">
        <f>CONCATENATE(LEFT(E43,2)&amp;"/"&amp;VLOOKUP(MID(E43,4,3),Conversion,2,FALSE)&amp;"/20"&amp;RIGHT(E43,2))</f>
        <v>10/01/2017</v>
      </c>
    </row>
    <row r="44" spans="1:8" x14ac:dyDescent="0.25">
      <c r="A44" t="s">
        <v>150</v>
      </c>
      <c r="B44" t="s">
        <v>151</v>
      </c>
      <c r="C44" t="s">
        <v>501</v>
      </c>
      <c r="D44">
        <v>1000</v>
      </c>
      <c r="E44" t="s">
        <v>43</v>
      </c>
      <c r="F44" t="s">
        <v>19</v>
      </c>
      <c r="G44" t="s">
        <v>11</v>
      </c>
      <c r="H44" s="4" t="str">
        <f>CONCATENATE(LEFT(E44,2)&amp;"/"&amp;VLOOKUP(MID(E44,4,3),Conversion,2,FALSE)&amp;"/20"&amp;RIGHT(E44,2))</f>
        <v>31/12/2016</v>
      </c>
    </row>
    <row r="45" spans="1:8" x14ac:dyDescent="0.25">
      <c r="A45" t="s">
        <v>152</v>
      </c>
      <c r="B45" t="s">
        <v>151</v>
      </c>
      <c r="C45" t="s">
        <v>501</v>
      </c>
      <c r="D45">
        <v>1000</v>
      </c>
      <c r="E45" t="s">
        <v>18</v>
      </c>
      <c r="F45" t="s">
        <v>19</v>
      </c>
      <c r="G45" t="s">
        <v>66</v>
      </c>
      <c r="H45" s="4" t="str">
        <f>CONCATENATE(LEFT(E45,2)&amp;"/"&amp;VLOOKUP(MID(E45,4,3),Conversion,2,FALSE)&amp;"/20"&amp;RIGHT(E45,2))</f>
        <v>31/01/2017</v>
      </c>
    </row>
    <row r="46" spans="1:8" x14ac:dyDescent="0.25">
      <c r="A46" t="s">
        <v>153</v>
      </c>
      <c r="B46" t="s">
        <v>154</v>
      </c>
      <c r="C46" t="s">
        <v>501</v>
      </c>
      <c r="D46">
        <v>1000</v>
      </c>
      <c r="E46" t="s">
        <v>23</v>
      </c>
      <c r="F46" t="s">
        <v>24</v>
      </c>
      <c r="G46" t="s">
        <v>155</v>
      </c>
      <c r="H46" s="4" t="str">
        <f>CONCATENATE(LEFT(E46,2)&amp;"/"&amp;VLOOKUP(MID(E46,4,3),Conversion,2,FALSE)&amp;"/20"&amp;RIGHT(E46,2))</f>
        <v>15/01/2017</v>
      </c>
    </row>
    <row r="47" spans="1:8" x14ac:dyDescent="0.25">
      <c r="A47" t="s">
        <v>156</v>
      </c>
      <c r="B47" t="s">
        <v>157</v>
      </c>
      <c r="C47" t="s">
        <v>501</v>
      </c>
      <c r="D47">
        <v>1000</v>
      </c>
      <c r="E47" t="s">
        <v>43</v>
      </c>
      <c r="F47" t="s">
        <v>75</v>
      </c>
      <c r="G47" t="s">
        <v>144</v>
      </c>
      <c r="H47" s="4" t="str">
        <f>CONCATENATE(LEFT(E47,2)&amp;"/"&amp;VLOOKUP(MID(E47,4,3),Conversion,2,FALSE)&amp;"/20"&amp;RIGHT(E47,2))</f>
        <v>31/12/2016</v>
      </c>
    </row>
    <row r="48" spans="1:8" x14ac:dyDescent="0.25">
      <c r="A48" t="s">
        <v>158</v>
      </c>
      <c r="B48" t="s">
        <v>157</v>
      </c>
      <c r="C48" t="s">
        <v>501</v>
      </c>
      <c r="D48">
        <v>1000</v>
      </c>
      <c r="E48" t="s">
        <v>18</v>
      </c>
      <c r="F48" t="s">
        <v>75</v>
      </c>
      <c r="G48" t="s">
        <v>159</v>
      </c>
      <c r="H48" s="4" t="str">
        <f>CONCATENATE(LEFT(E48,2)&amp;"/"&amp;VLOOKUP(MID(E48,4,3),Conversion,2,FALSE)&amp;"/20"&amp;RIGHT(E48,2))</f>
        <v>31/01/2017</v>
      </c>
    </row>
    <row r="49" spans="1:8" x14ac:dyDescent="0.25">
      <c r="A49" t="s">
        <v>160</v>
      </c>
      <c r="B49" t="s">
        <v>161</v>
      </c>
      <c r="C49" t="s">
        <v>501</v>
      </c>
      <c r="D49">
        <v>1000</v>
      </c>
      <c r="E49" t="s">
        <v>112</v>
      </c>
      <c r="F49" t="s">
        <v>48</v>
      </c>
      <c r="G49" t="s">
        <v>25</v>
      </c>
      <c r="H49" s="4" t="str">
        <f>CONCATENATE(LEFT(E49,2)&amp;"/"&amp;VLOOKUP(MID(E49,4,3),Conversion,2,FALSE)&amp;"/20"&amp;RIGHT(E49,2))</f>
        <v>28/12/2016</v>
      </c>
    </row>
    <row r="50" spans="1:8" x14ac:dyDescent="0.25">
      <c r="A50" t="s">
        <v>162</v>
      </c>
      <c r="B50" t="s">
        <v>161</v>
      </c>
      <c r="C50" t="s">
        <v>501</v>
      </c>
      <c r="D50">
        <v>1000</v>
      </c>
      <c r="E50" t="s">
        <v>74</v>
      </c>
      <c r="F50" t="s">
        <v>48</v>
      </c>
      <c r="G50" t="s">
        <v>163</v>
      </c>
      <c r="H50" s="4" t="str">
        <f>CONCATENATE(LEFT(E50,2)&amp;"/"&amp;VLOOKUP(MID(E50,4,3),Conversion,2,FALSE)&amp;"/20"&amp;RIGHT(E50,2))</f>
        <v>10/01/2017</v>
      </c>
    </row>
    <row r="51" spans="1:8" x14ac:dyDescent="0.25">
      <c r="A51" t="s">
        <v>164</v>
      </c>
      <c r="B51" t="s">
        <v>165</v>
      </c>
      <c r="C51" t="s">
        <v>501</v>
      </c>
      <c r="D51">
        <v>1000</v>
      </c>
      <c r="E51" t="s">
        <v>166</v>
      </c>
      <c r="F51" t="s">
        <v>48</v>
      </c>
      <c r="G51" t="s">
        <v>97</v>
      </c>
      <c r="H51" s="4" t="str">
        <f>CONCATENATE(LEFT(E51,2)&amp;"/"&amp;VLOOKUP(MID(E51,4,3),Conversion,2,FALSE)&amp;"/20"&amp;RIGHT(E51,2))</f>
        <v>30/12/2016</v>
      </c>
    </row>
    <row r="52" spans="1:8" x14ac:dyDescent="0.25">
      <c r="A52" t="s">
        <v>167</v>
      </c>
      <c r="B52" t="s">
        <v>165</v>
      </c>
      <c r="C52" t="s">
        <v>501</v>
      </c>
      <c r="D52">
        <v>1000</v>
      </c>
      <c r="E52" t="s">
        <v>168</v>
      </c>
      <c r="F52" t="s">
        <v>48</v>
      </c>
      <c r="G52" t="s">
        <v>66</v>
      </c>
      <c r="H52" s="4" t="str">
        <f>CONCATENATE(LEFT(E52,2)&amp;"/"&amp;VLOOKUP(MID(E52,4,3),Conversion,2,FALSE)&amp;"/20"&amp;RIGHT(E52,2))</f>
        <v>30/01/2017</v>
      </c>
    </row>
    <row r="53" spans="1:8" x14ac:dyDescent="0.25">
      <c r="A53" t="s">
        <v>169</v>
      </c>
      <c r="B53" t="s">
        <v>170</v>
      </c>
      <c r="C53" t="s">
        <v>501</v>
      </c>
      <c r="D53">
        <v>1000</v>
      </c>
      <c r="E53" t="s">
        <v>43</v>
      </c>
      <c r="F53" t="s">
        <v>29</v>
      </c>
      <c r="G53" t="s">
        <v>171</v>
      </c>
      <c r="H53" s="4" t="str">
        <f>CONCATENATE(LEFT(E53,2)&amp;"/"&amp;VLOOKUP(MID(E53,4,3),Conversion,2,FALSE)&amp;"/20"&amp;RIGHT(E53,2))</f>
        <v>31/12/2016</v>
      </c>
    </row>
    <row r="54" spans="1:8" x14ac:dyDescent="0.25">
      <c r="A54" t="s">
        <v>172</v>
      </c>
      <c r="B54" t="s">
        <v>173</v>
      </c>
      <c r="C54" t="s">
        <v>501</v>
      </c>
      <c r="D54">
        <v>1000</v>
      </c>
      <c r="E54" t="s">
        <v>43</v>
      </c>
      <c r="F54" t="s">
        <v>108</v>
      </c>
      <c r="G54" t="s">
        <v>174</v>
      </c>
      <c r="H54" s="4" t="str">
        <f>CONCATENATE(LEFT(E54,2)&amp;"/"&amp;VLOOKUP(MID(E54,4,3),Conversion,2,FALSE)&amp;"/20"&amp;RIGHT(E54,2))</f>
        <v>31/12/2016</v>
      </c>
    </row>
    <row r="55" spans="1:8" x14ac:dyDescent="0.25">
      <c r="A55" t="s">
        <v>175</v>
      </c>
      <c r="B55" t="s">
        <v>176</v>
      </c>
      <c r="C55" t="s">
        <v>501</v>
      </c>
      <c r="D55">
        <v>1000</v>
      </c>
      <c r="E55" t="s">
        <v>58</v>
      </c>
      <c r="F55" t="s">
        <v>63</v>
      </c>
      <c r="G55" t="s">
        <v>177</v>
      </c>
      <c r="H55" s="4" t="str">
        <f>CONCATENATE(LEFT(E55,2)&amp;"/"&amp;VLOOKUP(MID(E55,4,3),Conversion,2,FALSE)&amp;"/20"&amp;RIGHT(E55,2))</f>
        <v>07/01/2017</v>
      </c>
    </row>
    <row r="56" spans="1:8" x14ac:dyDescent="0.25">
      <c r="A56" t="s">
        <v>178</v>
      </c>
      <c r="B56" t="s">
        <v>176</v>
      </c>
      <c r="C56" t="s">
        <v>501</v>
      </c>
      <c r="D56">
        <v>1000</v>
      </c>
      <c r="E56" t="s">
        <v>118</v>
      </c>
      <c r="F56" t="s">
        <v>63</v>
      </c>
      <c r="G56" t="s">
        <v>90</v>
      </c>
      <c r="H56" s="4" t="str">
        <f>CONCATENATE(LEFT(E56,2)&amp;"/"&amp;VLOOKUP(MID(E56,4,3),Conversion,2,FALSE)&amp;"/20"&amp;RIGHT(E56,2))</f>
        <v>20/01/2017</v>
      </c>
    </row>
    <row r="57" spans="1:8" x14ac:dyDescent="0.25">
      <c r="A57" t="s">
        <v>179</v>
      </c>
      <c r="B57" t="s">
        <v>180</v>
      </c>
      <c r="C57" t="s">
        <v>501</v>
      </c>
      <c r="D57">
        <v>1000</v>
      </c>
      <c r="E57" t="s">
        <v>43</v>
      </c>
      <c r="F57" t="s">
        <v>48</v>
      </c>
      <c r="G57" t="s">
        <v>181</v>
      </c>
      <c r="H57" s="4" t="str">
        <f>CONCATENATE(LEFT(E57,2)&amp;"/"&amp;VLOOKUP(MID(E57,4,3),Conversion,2,FALSE)&amp;"/20"&amp;RIGHT(E57,2))</f>
        <v>31/12/2016</v>
      </c>
    </row>
    <row r="58" spans="1:8" x14ac:dyDescent="0.25">
      <c r="A58" t="s">
        <v>182</v>
      </c>
      <c r="B58" t="s">
        <v>180</v>
      </c>
      <c r="C58" t="s">
        <v>501</v>
      </c>
      <c r="D58">
        <v>1000</v>
      </c>
      <c r="E58" t="s">
        <v>18</v>
      </c>
      <c r="F58" t="s">
        <v>48</v>
      </c>
      <c r="G58" t="s">
        <v>159</v>
      </c>
      <c r="H58" s="4" t="str">
        <f>CONCATENATE(LEFT(E58,2)&amp;"/"&amp;VLOOKUP(MID(E58,4,3),Conversion,2,FALSE)&amp;"/20"&amp;RIGHT(E58,2))</f>
        <v>31/01/2017</v>
      </c>
    </row>
    <row r="59" spans="1:8" x14ac:dyDescent="0.25">
      <c r="A59" t="s">
        <v>183</v>
      </c>
      <c r="B59" t="s">
        <v>184</v>
      </c>
      <c r="C59" t="s">
        <v>501</v>
      </c>
      <c r="D59">
        <v>1000</v>
      </c>
      <c r="E59" t="s">
        <v>96</v>
      </c>
      <c r="F59" t="s">
        <v>19</v>
      </c>
      <c r="G59" t="s">
        <v>69</v>
      </c>
      <c r="H59" s="4" t="str">
        <f>CONCATENATE(LEFT(E59,2)&amp;"/"&amp;VLOOKUP(MID(E59,4,3),Conversion,2,FALSE)&amp;"/20"&amp;RIGHT(E59,2))</f>
        <v>29/01/2017</v>
      </c>
    </row>
    <row r="60" spans="1:8" x14ac:dyDescent="0.25">
      <c r="A60" t="s">
        <v>185</v>
      </c>
      <c r="B60" t="s">
        <v>184</v>
      </c>
      <c r="C60" t="s">
        <v>501</v>
      </c>
      <c r="D60">
        <v>1000</v>
      </c>
      <c r="E60" t="s">
        <v>65</v>
      </c>
      <c r="F60" t="s">
        <v>19</v>
      </c>
      <c r="G60" t="s">
        <v>80</v>
      </c>
      <c r="H60" s="4" t="str">
        <f>CONCATENATE(LEFT(E60,2)&amp;"/"&amp;VLOOKUP(MID(E60,4,3),Conversion,2,FALSE)&amp;"/20"&amp;RIGHT(E60,2))</f>
        <v>28/02/2017</v>
      </c>
    </row>
    <row r="61" spans="1:8" x14ac:dyDescent="0.25">
      <c r="A61" t="s">
        <v>186</v>
      </c>
      <c r="B61" t="s">
        <v>187</v>
      </c>
      <c r="C61" t="s">
        <v>501</v>
      </c>
      <c r="D61">
        <v>1000</v>
      </c>
      <c r="E61" t="s">
        <v>23</v>
      </c>
      <c r="F61" t="s">
        <v>48</v>
      </c>
      <c r="G61" t="s">
        <v>25</v>
      </c>
      <c r="H61" s="4" t="str">
        <f>CONCATENATE(LEFT(E61,2)&amp;"/"&amp;VLOOKUP(MID(E61,4,3),Conversion,2,FALSE)&amp;"/20"&amp;RIGHT(E61,2))</f>
        <v>15/01/2017</v>
      </c>
    </row>
    <row r="62" spans="1:8" x14ac:dyDescent="0.25">
      <c r="A62" t="s">
        <v>188</v>
      </c>
      <c r="B62" t="s">
        <v>189</v>
      </c>
      <c r="C62" t="s">
        <v>501</v>
      </c>
      <c r="D62">
        <v>1000</v>
      </c>
      <c r="E62" t="s">
        <v>190</v>
      </c>
      <c r="F62" t="s">
        <v>108</v>
      </c>
      <c r="G62" t="s">
        <v>55</v>
      </c>
      <c r="H62" s="4" t="str">
        <f>CONCATENATE(LEFT(E62,2)&amp;"/"&amp;VLOOKUP(MID(E62,4,3),Conversion,2,FALSE)&amp;"/20"&amp;RIGHT(E62,2))</f>
        <v>22/12/2016</v>
      </c>
    </row>
    <row r="63" spans="1:8" x14ac:dyDescent="0.25">
      <c r="A63" t="s">
        <v>191</v>
      </c>
      <c r="B63" t="s">
        <v>189</v>
      </c>
      <c r="C63" t="s">
        <v>501</v>
      </c>
      <c r="D63">
        <v>1000</v>
      </c>
      <c r="E63" t="s">
        <v>192</v>
      </c>
      <c r="F63" t="s">
        <v>108</v>
      </c>
      <c r="G63" t="s">
        <v>55</v>
      </c>
      <c r="H63" s="4" t="str">
        <f>CONCATENATE(LEFT(E63,2)&amp;"/"&amp;VLOOKUP(MID(E63,4,3),Conversion,2,FALSE)&amp;"/20"&amp;RIGHT(E63,2))</f>
        <v>05/01/2017</v>
      </c>
    </row>
    <row r="64" spans="1:8" x14ac:dyDescent="0.25">
      <c r="A64" t="s">
        <v>193</v>
      </c>
      <c r="B64" t="s">
        <v>194</v>
      </c>
      <c r="C64" t="s">
        <v>501</v>
      </c>
      <c r="D64">
        <v>1000</v>
      </c>
      <c r="E64" t="s">
        <v>43</v>
      </c>
      <c r="F64" t="s">
        <v>19</v>
      </c>
      <c r="G64" t="s">
        <v>103</v>
      </c>
      <c r="H64" s="4" t="str">
        <f>CONCATENATE(LEFT(E64,2)&amp;"/"&amp;VLOOKUP(MID(E64,4,3),Conversion,2,FALSE)&amp;"/20"&amp;RIGHT(E64,2))</f>
        <v>31/12/2016</v>
      </c>
    </row>
    <row r="65" spans="1:8" x14ac:dyDescent="0.25">
      <c r="A65" t="s">
        <v>195</v>
      </c>
      <c r="B65" t="s">
        <v>194</v>
      </c>
      <c r="C65" t="s">
        <v>501</v>
      </c>
      <c r="D65">
        <v>1000</v>
      </c>
      <c r="E65" t="s">
        <v>18</v>
      </c>
      <c r="F65" t="s">
        <v>19</v>
      </c>
      <c r="G65" t="s">
        <v>66</v>
      </c>
      <c r="H65" s="4" t="str">
        <f>CONCATENATE(LEFT(E65,2)&amp;"/"&amp;VLOOKUP(MID(E65,4,3),Conversion,2,FALSE)&amp;"/20"&amp;RIGHT(E65,2))</f>
        <v>31/01/2017</v>
      </c>
    </row>
    <row r="66" spans="1:8" x14ac:dyDescent="0.25">
      <c r="A66" t="s">
        <v>196</v>
      </c>
      <c r="B66" t="s">
        <v>194</v>
      </c>
      <c r="C66" t="s">
        <v>501</v>
      </c>
      <c r="D66">
        <v>1000</v>
      </c>
      <c r="E66" t="s">
        <v>197</v>
      </c>
      <c r="F66" t="s">
        <v>198</v>
      </c>
      <c r="G66" t="s">
        <v>66</v>
      </c>
      <c r="H66" s="4" t="str">
        <f>CONCATENATE(LEFT(E66,2)&amp;"/"&amp;VLOOKUP(MID(E66,4,3),Conversion,2,FALSE)&amp;"/20"&amp;RIGHT(E66,2))</f>
        <v>05/02/2017</v>
      </c>
    </row>
    <row r="67" spans="1:8" x14ac:dyDescent="0.25">
      <c r="A67" t="s">
        <v>199</v>
      </c>
      <c r="B67" t="s">
        <v>200</v>
      </c>
      <c r="C67" t="s">
        <v>501</v>
      </c>
      <c r="D67">
        <v>1000</v>
      </c>
      <c r="E67" t="s">
        <v>201</v>
      </c>
      <c r="F67" t="s">
        <v>39</v>
      </c>
      <c r="G67" t="s">
        <v>105</v>
      </c>
      <c r="H67" s="4" t="str">
        <f>CONCATENATE(LEFT(E67,2)&amp;"/"&amp;VLOOKUP(MID(E67,4,3),Conversion,2,FALSE)&amp;"/20"&amp;RIGHT(E67,2))</f>
        <v>25/02/2017</v>
      </c>
    </row>
    <row r="68" spans="1:8" x14ac:dyDescent="0.25">
      <c r="A68" t="s">
        <v>202</v>
      </c>
      <c r="B68" t="s">
        <v>203</v>
      </c>
      <c r="C68" t="s">
        <v>501</v>
      </c>
      <c r="D68">
        <v>1000</v>
      </c>
      <c r="E68" t="s">
        <v>43</v>
      </c>
      <c r="F68" t="s">
        <v>48</v>
      </c>
      <c r="G68" t="s">
        <v>122</v>
      </c>
      <c r="H68" s="4" t="str">
        <f>CONCATENATE(LEFT(E68,2)&amp;"/"&amp;VLOOKUP(MID(E68,4,3),Conversion,2,FALSE)&amp;"/20"&amp;RIGHT(E68,2))</f>
        <v>31/12/2016</v>
      </c>
    </row>
    <row r="69" spans="1:8" x14ac:dyDescent="0.25">
      <c r="A69" t="s">
        <v>204</v>
      </c>
      <c r="B69" t="s">
        <v>203</v>
      </c>
      <c r="C69" t="s">
        <v>501</v>
      </c>
      <c r="D69">
        <v>1000</v>
      </c>
      <c r="E69" t="s">
        <v>18</v>
      </c>
      <c r="F69" t="s">
        <v>48</v>
      </c>
      <c r="G69" t="s">
        <v>59</v>
      </c>
      <c r="H69" s="4" t="str">
        <f>CONCATENATE(LEFT(E69,2)&amp;"/"&amp;VLOOKUP(MID(E69,4,3),Conversion,2,FALSE)&amp;"/20"&amp;RIGHT(E69,2))</f>
        <v>31/01/2017</v>
      </c>
    </row>
    <row r="70" spans="1:8" x14ac:dyDescent="0.25">
      <c r="A70" t="s">
        <v>205</v>
      </c>
      <c r="B70" t="s">
        <v>203</v>
      </c>
      <c r="C70" t="s">
        <v>501</v>
      </c>
      <c r="D70">
        <v>1000</v>
      </c>
      <c r="E70" t="s">
        <v>65</v>
      </c>
      <c r="F70" t="s">
        <v>48</v>
      </c>
      <c r="G70" t="s">
        <v>206</v>
      </c>
      <c r="H70" s="4" t="str">
        <f>CONCATENATE(LEFT(E70,2)&amp;"/"&amp;VLOOKUP(MID(E70,4,3),Conversion,2,FALSE)&amp;"/20"&amp;RIGHT(E70,2))</f>
        <v>28/02/2017</v>
      </c>
    </row>
    <row r="71" spans="1:8" x14ac:dyDescent="0.25">
      <c r="A71" t="s">
        <v>207</v>
      </c>
      <c r="B71" t="s">
        <v>208</v>
      </c>
      <c r="C71" t="s">
        <v>501</v>
      </c>
      <c r="D71">
        <v>1000</v>
      </c>
      <c r="E71" t="s">
        <v>54</v>
      </c>
      <c r="F71" t="s">
        <v>108</v>
      </c>
      <c r="G71" t="s">
        <v>171</v>
      </c>
      <c r="H71" s="4" t="str">
        <f>CONCATENATE(LEFT(E71,2)&amp;"/"&amp;VLOOKUP(MID(E71,4,3),Conversion,2,FALSE)&amp;"/20"&amp;RIGHT(E71,2))</f>
        <v>25/12/2016</v>
      </c>
    </row>
    <row r="72" spans="1:8" x14ac:dyDescent="0.25">
      <c r="A72" t="s">
        <v>209</v>
      </c>
      <c r="B72" t="s">
        <v>208</v>
      </c>
      <c r="C72" t="s">
        <v>501</v>
      </c>
      <c r="D72">
        <v>1000</v>
      </c>
      <c r="E72" t="s">
        <v>96</v>
      </c>
      <c r="F72" t="s">
        <v>108</v>
      </c>
      <c r="G72" t="s">
        <v>210</v>
      </c>
      <c r="H72" s="4" t="str">
        <f>CONCATENATE(LEFT(E72,2)&amp;"/"&amp;VLOOKUP(MID(E72,4,3),Conversion,2,FALSE)&amp;"/20"&amp;RIGHT(E72,2))</f>
        <v>29/01/2017</v>
      </c>
    </row>
    <row r="73" spans="1:8" x14ac:dyDescent="0.25">
      <c r="A73" t="s">
        <v>211</v>
      </c>
      <c r="B73" t="s">
        <v>212</v>
      </c>
      <c r="C73" t="s">
        <v>501</v>
      </c>
      <c r="D73">
        <v>1000</v>
      </c>
      <c r="E73" t="s">
        <v>128</v>
      </c>
      <c r="F73" t="s">
        <v>34</v>
      </c>
      <c r="G73" t="s">
        <v>144</v>
      </c>
      <c r="H73" s="4" t="str">
        <f>CONCATENATE(LEFT(E73,2)&amp;"/"&amp;VLOOKUP(MID(E73,4,3),Conversion,2,FALSE)&amp;"/20"&amp;RIGHT(E73,2))</f>
        <v>14/01/2017</v>
      </c>
    </row>
    <row r="74" spans="1:8" x14ac:dyDescent="0.25">
      <c r="A74" t="s">
        <v>213</v>
      </c>
      <c r="B74" t="s">
        <v>214</v>
      </c>
      <c r="C74" t="s">
        <v>501</v>
      </c>
      <c r="D74">
        <v>1000</v>
      </c>
      <c r="E74" t="s">
        <v>43</v>
      </c>
      <c r="F74" t="s">
        <v>136</v>
      </c>
      <c r="G74" t="s">
        <v>181</v>
      </c>
      <c r="H74" s="4" t="str">
        <f>CONCATENATE(LEFT(E74,2)&amp;"/"&amp;VLOOKUP(MID(E74,4,3),Conversion,2,FALSE)&amp;"/20"&amp;RIGHT(E74,2))</f>
        <v>31/12/2016</v>
      </c>
    </row>
    <row r="75" spans="1:8" x14ac:dyDescent="0.25">
      <c r="A75" t="s">
        <v>215</v>
      </c>
      <c r="B75" t="s">
        <v>214</v>
      </c>
      <c r="C75" t="s">
        <v>501</v>
      </c>
      <c r="D75">
        <v>1000</v>
      </c>
      <c r="E75" t="s">
        <v>65</v>
      </c>
      <c r="F75" t="s">
        <v>136</v>
      </c>
      <c r="G75" t="s">
        <v>105</v>
      </c>
      <c r="H75" s="4" t="str">
        <f>CONCATENATE(LEFT(E75,2)&amp;"/"&amp;VLOOKUP(MID(E75,4,3),Conversion,2,FALSE)&amp;"/20"&amp;RIGHT(E75,2))</f>
        <v>28/02/2017</v>
      </c>
    </row>
    <row r="76" spans="1:8" x14ac:dyDescent="0.25">
      <c r="A76" t="s">
        <v>216</v>
      </c>
      <c r="B76" t="s">
        <v>217</v>
      </c>
      <c r="C76" t="s">
        <v>501</v>
      </c>
      <c r="D76">
        <v>1000</v>
      </c>
      <c r="E76" t="s">
        <v>166</v>
      </c>
      <c r="F76" t="s">
        <v>218</v>
      </c>
      <c r="G76" t="s">
        <v>83</v>
      </c>
      <c r="H76" s="4" t="str">
        <f>CONCATENATE(LEFT(E76,2)&amp;"/"&amp;VLOOKUP(MID(E76,4,3),Conversion,2,FALSE)&amp;"/20"&amp;RIGHT(E76,2))</f>
        <v>30/12/2016</v>
      </c>
    </row>
    <row r="77" spans="1:8" x14ac:dyDescent="0.25">
      <c r="A77" t="s">
        <v>219</v>
      </c>
      <c r="B77" t="s">
        <v>220</v>
      </c>
      <c r="C77" t="s">
        <v>501</v>
      </c>
      <c r="D77">
        <v>1000</v>
      </c>
      <c r="E77" t="s">
        <v>118</v>
      </c>
      <c r="F77" t="s">
        <v>29</v>
      </c>
      <c r="G77" t="s">
        <v>221</v>
      </c>
      <c r="H77" s="4" t="str">
        <f>CONCATENATE(LEFT(E77,2)&amp;"/"&amp;VLOOKUP(MID(E77,4,3),Conversion,2,FALSE)&amp;"/20"&amp;RIGHT(E77,2))</f>
        <v>20/01/2017</v>
      </c>
    </row>
    <row r="78" spans="1:8" x14ac:dyDescent="0.25">
      <c r="A78" t="s">
        <v>222</v>
      </c>
      <c r="B78" t="s">
        <v>220</v>
      </c>
      <c r="C78" t="s">
        <v>501</v>
      </c>
      <c r="D78">
        <v>1000</v>
      </c>
      <c r="E78" t="s">
        <v>18</v>
      </c>
      <c r="F78" t="s">
        <v>29</v>
      </c>
      <c r="G78" t="s">
        <v>221</v>
      </c>
      <c r="H78" s="4" t="str">
        <f>CONCATENATE(LEFT(E78,2)&amp;"/"&amp;VLOOKUP(MID(E78,4,3),Conversion,2,FALSE)&amp;"/20"&amp;RIGHT(E78,2))</f>
        <v>31/01/2017</v>
      </c>
    </row>
    <row r="79" spans="1:8" x14ac:dyDescent="0.25">
      <c r="A79" t="s">
        <v>223</v>
      </c>
      <c r="B79" t="s">
        <v>220</v>
      </c>
      <c r="C79" t="s">
        <v>501</v>
      </c>
      <c r="D79">
        <v>1000</v>
      </c>
      <c r="E79" t="s">
        <v>224</v>
      </c>
      <c r="F79" t="s">
        <v>29</v>
      </c>
      <c r="G79" t="s">
        <v>71</v>
      </c>
      <c r="H79" s="4" t="str">
        <f>CONCATENATE(LEFT(E79,2)&amp;"/"&amp;VLOOKUP(MID(E79,4,3),Conversion,2,FALSE)&amp;"/20"&amp;RIGHT(E79,2))</f>
        <v>08/01/2017</v>
      </c>
    </row>
    <row r="80" spans="1:8" x14ac:dyDescent="0.25">
      <c r="A80" t="s">
        <v>225</v>
      </c>
      <c r="B80" t="s">
        <v>220</v>
      </c>
      <c r="C80" t="s">
        <v>501</v>
      </c>
      <c r="D80">
        <v>1000</v>
      </c>
      <c r="E80" t="s">
        <v>226</v>
      </c>
      <c r="F80" t="s">
        <v>29</v>
      </c>
      <c r="G80" t="s">
        <v>71</v>
      </c>
      <c r="H80" s="4" t="str">
        <f>CONCATENATE(LEFT(E80,2)&amp;"/"&amp;VLOOKUP(MID(E80,4,3),Conversion,2,FALSE)&amp;"/20"&amp;RIGHT(E80,2))</f>
        <v>17/01/2017</v>
      </c>
    </row>
    <row r="81" spans="1:8" x14ac:dyDescent="0.25">
      <c r="A81" t="s">
        <v>227</v>
      </c>
      <c r="B81" t="s">
        <v>220</v>
      </c>
      <c r="C81" t="s">
        <v>501</v>
      </c>
      <c r="D81">
        <v>1000</v>
      </c>
      <c r="E81" t="s">
        <v>228</v>
      </c>
      <c r="F81" t="s">
        <v>29</v>
      </c>
      <c r="G81" t="s">
        <v>71</v>
      </c>
      <c r="H81" s="4" t="str">
        <f>CONCATENATE(LEFT(E81,2)&amp;"/"&amp;VLOOKUP(MID(E81,4,3),Conversion,2,FALSE)&amp;"/20"&amp;RIGHT(E81,2))</f>
        <v>27/01/2017</v>
      </c>
    </row>
    <row r="82" spans="1:8" x14ac:dyDescent="0.25">
      <c r="A82" t="s">
        <v>229</v>
      </c>
      <c r="B82" t="s">
        <v>220</v>
      </c>
      <c r="C82" t="s">
        <v>501</v>
      </c>
      <c r="D82">
        <v>1000</v>
      </c>
      <c r="E82" t="s">
        <v>230</v>
      </c>
      <c r="F82" t="s">
        <v>29</v>
      </c>
      <c r="G82" t="s">
        <v>206</v>
      </c>
      <c r="H82" s="4" t="str">
        <f>CONCATENATE(LEFT(E82,2)&amp;"/"&amp;VLOOKUP(MID(E82,4,3),Conversion,2,FALSE)&amp;"/20"&amp;RIGHT(E82,2))</f>
        <v>04/01/2017</v>
      </c>
    </row>
    <row r="83" spans="1:8" x14ac:dyDescent="0.25">
      <c r="A83" t="s">
        <v>231</v>
      </c>
      <c r="B83" t="s">
        <v>232</v>
      </c>
      <c r="C83" t="s">
        <v>501</v>
      </c>
      <c r="D83">
        <v>1000</v>
      </c>
      <c r="E83" t="s">
        <v>118</v>
      </c>
      <c r="F83" t="s">
        <v>48</v>
      </c>
      <c r="G83" t="s">
        <v>233</v>
      </c>
      <c r="H83" s="4" t="str">
        <f>CONCATENATE(LEFT(E83,2)&amp;"/"&amp;VLOOKUP(MID(E83,4,3),Conversion,2,FALSE)&amp;"/20"&amp;RIGHT(E83,2))</f>
        <v>20/01/2017</v>
      </c>
    </row>
    <row r="84" spans="1:8" x14ac:dyDescent="0.25">
      <c r="A84" t="s">
        <v>234</v>
      </c>
      <c r="B84" t="s">
        <v>235</v>
      </c>
      <c r="C84" t="s">
        <v>501</v>
      </c>
      <c r="D84">
        <v>1000</v>
      </c>
      <c r="E84" t="s">
        <v>23</v>
      </c>
      <c r="F84" t="s">
        <v>108</v>
      </c>
      <c r="G84" t="s">
        <v>236</v>
      </c>
      <c r="H84" s="4" t="str">
        <f>CONCATENATE(LEFT(E84,2)&amp;"/"&amp;VLOOKUP(MID(E84,4,3),Conversion,2,FALSE)&amp;"/20"&amp;RIGHT(E84,2))</f>
        <v>15/01/2017</v>
      </c>
    </row>
    <row r="85" spans="1:8" x14ac:dyDescent="0.25">
      <c r="A85" t="s">
        <v>237</v>
      </c>
      <c r="B85" t="s">
        <v>238</v>
      </c>
      <c r="C85" t="s">
        <v>501</v>
      </c>
      <c r="D85">
        <v>1000</v>
      </c>
      <c r="E85" t="s">
        <v>168</v>
      </c>
      <c r="F85" t="s">
        <v>19</v>
      </c>
      <c r="G85" t="s">
        <v>105</v>
      </c>
      <c r="H85" s="4" t="str">
        <f>CONCATENATE(LEFT(E85,2)&amp;"/"&amp;VLOOKUP(MID(E85,4,3),Conversion,2,FALSE)&amp;"/20"&amp;RIGHT(E85,2))</f>
        <v>30/01/2017</v>
      </c>
    </row>
    <row r="86" spans="1:8" x14ac:dyDescent="0.25">
      <c r="A86" t="s">
        <v>239</v>
      </c>
      <c r="B86" t="s">
        <v>240</v>
      </c>
      <c r="C86" t="s">
        <v>501</v>
      </c>
      <c r="D86">
        <v>1000</v>
      </c>
      <c r="E86" t="s">
        <v>23</v>
      </c>
      <c r="F86" t="s">
        <v>108</v>
      </c>
      <c r="G86" t="s">
        <v>241</v>
      </c>
      <c r="H86" s="4" t="str">
        <f>CONCATENATE(LEFT(E86,2)&amp;"/"&amp;VLOOKUP(MID(E86,4,3),Conversion,2,FALSE)&amp;"/20"&amp;RIGHT(E86,2))</f>
        <v>15/01/2017</v>
      </c>
    </row>
    <row r="87" spans="1:8" x14ac:dyDescent="0.25">
      <c r="A87" t="s">
        <v>242</v>
      </c>
      <c r="B87" t="s">
        <v>240</v>
      </c>
      <c r="C87" t="s">
        <v>501</v>
      </c>
      <c r="D87">
        <v>1000</v>
      </c>
      <c r="E87" t="s">
        <v>243</v>
      </c>
      <c r="F87" t="s">
        <v>108</v>
      </c>
      <c r="G87" t="s">
        <v>20</v>
      </c>
      <c r="H87" s="4" t="str">
        <f>CONCATENATE(LEFT(E87,2)&amp;"/"&amp;VLOOKUP(MID(E87,4,3),Conversion,2,FALSE)&amp;"/20"&amp;RIGHT(E87,2))</f>
        <v>06/02/2017</v>
      </c>
    </row>
    <row r="88" spans="1:8" x14ac:dyDescent="0.25">
      <c r="A88" t="s">
        <v>244</v>
      </c>
      <c r="B88" t="s">
        <v>240</v>
      </c>
      <c r="C88" t="s">
        <v>501</v>
      </c>
      <c r="D88">
        <v>1000</v>
      </c>
      <c r="E88" t="s">
        <v>168</v>
      </c>
      <c r="F88" t="s">
        <v>108</v>
      </c>
      <c r="G88" t="s">
        <v>109</v>
      </c>
      <c r="H88" s="4" t="str">
        <f>CONCATENATE(LEFT(E88,2)&amp;"/"&amp;VLOOKUP(MID(E88,4,3),Conversion,2,FALSE)&amp;"/20"&amp;RIGHT(E88,2))</f>
        <v>30/01/2017</v>
      </c>
    </row>
    <row r="89" spans="1:8" x14ac:dyDescent="0.25">
      <c r="A89" t="s">
        <v>245</v>
      </c>
      <c r="B89" t="s">
        <v>246</v>
      </c>
      <c r="C89" t="s">
        <v>501</v>
      </c>
      <c r="D89">
        <v>1000</v>
      </c>
      <c r="E89" t="s">
        <v>43</v>
      </c>
      <c r="F89" t="s">
        <v>108</v>
      </c>
      <c r="G89" t="s">
        <v>177</v>
      </c>
      <c r="H89" s="4" t="str">
        <f>CONCATENATE(LEFT(E89,2)&amp;"/"&amp;VLOOKUP(MID(E89,4,3),Conversion,2,FALSE)&amp;"/20"&amp;RIGHT(E89,2))</f>
        <v>31/12/2016</v>
      </c>
    </row>
    <row r="90" spans="1:8" x14ac:dyDescent="0.25">
      <c r="A90" t="s">
        <v>247</v>
      </c>
      <c r="B90" t="s">
        <v>248</v>
      </c>
      <c r="C90" t="s">
        <v>501</v>
      </c>
      <c r="D90">
        <v>1000</v>
      </c>
      <c r="E90" t="s">
        <v>43</v>
      </c>
      <c r="F90" t="s">
        <v>29</v>
      </c>
      <c r="G90" t="s">
        <v>249</v>
      </c>
      <c r="H90" s="4" t="str">
        <f>CONCATENATE(LEFT(E90,2)&amp;"/"&amp;VLOOKUP(MID(E90,4,3),Conversion,2,FALSE)&amp;"/20"&amp;RIGHT(E90,2))</f>
        <v>31/12/2016</v>
      </c>
    </row>
    <row r="91" spans="1:8" x14ac:dyDescent="0.25">
      <c r="A91" t="s">
        <v>250</v>
      </c>
      <c r="B91" t="s">
        <v>251</v>
      </c>
      <c r="C91" t="s">
        <v>501</v>
      </c>
      <c r="D91">
        <v>1000</v>
      </c>
      <c r="E91" t="s">
        <v>86</v>
      </c>
      <c r="F91" t="s">
        <v>10</v>
      </c>
      <c r="G91" t="s">
        <v>105</v>
      </c>
      <c r="H91" s="4" t="str">
        <f>CONCATENATE(LEFT(E91,2)&amp;"/"&amp;VLOOKUP(MID(E91,4,3),Conversion,2,FALSE)&amp;"/20"&amp;RIGHT(E91,2))</f>
        <v>20/12/2016</v>
      </c>
    </row>
    <row r="92" spans="1:8" x14ac:dyDescent="0.25">
      <c r="A92" t="s">
        <v>252</v>
      </c>
      <c r="B92" t="s">
        <v>253</v>
      </c>
      <c r="C92" t="s">
        <v>501</v>
      </c>
      <c r="D92">
        <v>1000</v>
      </c>
      <c r="E92" t="s">
        <v>38</v>
      </c>
      <c r="F92" t="s">
        <v>10</v>
      </c>
      <c r="G92" t="s">
        <v>163</v>
      </c>
      <c r="H92" s="4" t="str">
        <f>CONCATENATE(LEFT(E92,2)&amp;"/"&amp;VLOOKUP(MID(E92,4,3),Conversion,2,FALSE)&amp;"/20"&amp;RIGHT(E92,2))</f>
        <v>27/12/2016</v>
      </c>
    </row>
    <row r="93" spans="1:8" x14ac:dyDescent="0.25">
      <c r="A93" t="s">
        <v>254</v>
      </c>
      <c r="B93" t="s">
        <v>253</v>
      </c>
      <c r="C93" t="s">
        <v>501</v>
      </c>
      <c r="D93">
        <v>1000</v>
      </c>
      <c r="E93" t="s">
        <v>255</v>
      </c>
      <c r="F93" t="s">
        <v>10</v>
      </c>
      <c r="G93" t="s">
        <v>132</v>
      </c>
      <c r="H93" s="4" t="str">
        <f>CONCATENATE(LEFT(E93,2)&amp;"/"&amp;VLOOKUP(MID(E93,4,3),Conversion,2,FALSE)&amp;"/20"&amp;RIGHT(E93,2))</f>
        <v>02/03/2017</v>
      </c>
    </row>
    <row r="94" spans="1:8" x14ac:dyDescent="0.25">
      <c r="A94" t="s">
        <v>256</v>
      </c>
      <c r="B94" t="s">
        <v>257</v>
      </c>
      <c r="C94" t="s">
        <v>501</v>
      </c>
      <c r="D94">
        <v>1000</v>
      </c>
      <c r="E94" t="s">
        <v>86</v>
      </c>
      <c r="F94" t="s">
        <v>63</v>
      </c>
      <c r="G94" t="s">
        <v>141</v>
      </c>
      <c r="H94" s="4" t="str">
        <f>CONCATENATE(LEFT(E94,2)&amp;"/"&amp;VLOOKUP(MID(E94,4,3),Conversion,2,FALSE)&amp;"/20"&amp;RIGHT(E94,2))</f>
        <v>20/12/2016</v>
      </c>
    </row>
    <row r="95" spans="1:8" x14ac:dyDescent="0.25">
      <c r="A95" t="s">
        <v>258</v>
      </c>
      <c r="B95" t="s">
        <v>259</v>
      </c>
      <c r="C95" t="s">
        <v>501</v>
      </c>
      <c r="D95">
        <v>1000</v>
      </c>
      <c r="E95" t="s">
        <v>9</v>
      </c>
      <c r="F95" t="s">
        <v>19</v>
      </c>
      <c r="G95" t="s">
        <v>105</v>
      </c>
      <c r="H95" s="4" t="str">
        <f>CONCATENATE(LEFT(E95,2)&amp;"/"&amp;VLOOKUP(MID(E95,4,3),Conversion,2,FALSE)&amp;"/20"&amp;RIGHT(E95,2))</f>
        <v>31/03/2017</v>
      </c>
    </row>
    <row r="96" spans="1:8" x14ac:dyDescent="0.25">
      <c r="A96" t="s">
        <v>260</v>
      </c>
      <c r="B96" t="s">
        <v>261</v>
      </c>
      <c r="C96" t="s">
        <v>501</v>
      </c>
      <c r="D96">
        <v>1000</v>
      </c>
      <c r="E96" t="s">
        <v>43</v>
      </c>
      <c r="F96" t="s">
        <v>63</v>
      </c>
      <c r="G96" t="s">
        <v>132</v>
      </c>
      <c r="H96" s="4" t="str">
        <f>CONCATENATE(LEFT(E96,2)&amp;"/"&amp;VLOOKUP(MID(E96,4,3),Conversion,2,FALSE)&amp;"/20"&amp;RIGHT(E96,2))</f>
        <v>31/12/2016</v>
      </c>
    </row>
    <row r="97" spans="1:8" x14ac:dyDescent="0.25">
      <c r="A97" t="s">
        <v>262</v>
      </c>
      <c r="B97" t="s">
        <v>263</v>
      </c>
      <c r="C97" t="s">
        <v>501</v>
      </c>
      <c r="D97">
        <v>1000</v>
      </c>
      <c r="E97" t="s">
        <v>192</v>
      </c>
      <c r="F97" t="s">
        <v>108</v>
      </c>
      <c r="G97" t="s">
        <v>94</v>
      </c>
      <c r="H97" s="4" t="str">
        <f>CONCATENATE(LEFT(E97,2)&amp;"/"&amp;VLOOKUP(MID(E97,4,3),Conversion,2,FALSE)&amp;"/20"&amp;RIGHT(E97,2))</f>
        <v>05/01/2017</v>
      </c>
    </row>
    <row r="98" spans="1:8" x14ac:dyDescent="0.25">
      <c r="A98" t="s">
        <v>264</v>
      </c>
      <c r="B98" t="s">
        <v>265</v>
      </c>
      <c r="C98" t="s">
        <v>501</v>
      </c>
      <c r="D98">
        <v>1000</v>
      </c>
      <c r="E98" t="s">
        <v>43</v>
      </c>
      <c r="F98" t="s">
        <v>63</v>
      </c>
      <c r="G98" t="s">
        <v>171</v>
      </c>
      <c r="H98" s="4" t="str">
        <f>CONCATENATE(LEFT(E98,2)&amp;"/"&amp;VLOOKUP(MID(E98,4,3),Conversion,2,FALSE)&amp;"/20"&amp;RIGHT(E98,2))</f>
        <v>31/12/2016</v>
      </c>
    </row>
    <row r="99" spans="1:8" x14ac:dyDescent="0.25">
      <c r="A99" t="s">
        <v>266</v>
      </c>
      <c r="B99" t="s">
        <v>265</v>
      </c>
      <c r="C99" t="s">
        <v>501</v>
      </c>
      <c r="D99">
        <v>1000</v>
      </c>
      <c r="E99" t="s">
        <v>18</v>
      </c>
      <c r="F99" t="s">
        <v>63</v>
      </c>
      <c r="G99" t="s">
        <v>20</v>
      </c>
      <c r="H99" s="4" t="str">
        <f>CONCATENATE(LEFT(E99,2)&amp;"/"&amp;VLOOKUP(MID(E99,4,3),Conversion,2,FALSE)&amp;"/20"&amp;RIGHT(E99,2))</f>
        <v>31/01/2017</v>
      </c>
    </row>
    <row r="100" spans="1:8" x14ac:dyDescent="0.25">
      <c r="A100" t="s">
        <v>267</v>
      </c>
      <c r="B100" t="s">
        <v>268</v>
      </c>
      <c r="C100" t="s">
        <v>501</v>
      </c>
      <c r="D100">
        <v>1000</v>
      </c>
      <c r="E100" t="s">
        <v>269</v>
      </c>
      <c r="F100" t="s">
        <v>48</v>
      </c>
      <c r="G100" t="s">
        <v>25</v>
      </c>
      <c r="H100" s="4" t="str">
        <f>CONCATENATE(LEFT(E100,2)&amp;"/"&amp;VLOOKUP(MID(E100,4,3),Conversion,2,FALSE)&amp;"/20"&amp;RIGHT(E100,2))</f>
        <v>21/12/2016</v>
      </c>
    </row>
    <row r="101" spans="1:8" x14ac:dyDescent="0.25">
      <c r="A101" t="s">
        <v>270</v>
      </c>
      <c r="B101" t="s">
        <v>268</v>
      </c>
      <c r="C101" t="s">
        <v>501</v>
      </c>
      <c r="D101">
        <v>1000</v>
      </c>
      <c r="E101" t="s">
        <v>271</v>
      </c>
      <c r="F101" t="s">
        <v>48</v>
      </c>
      <c r="G101" t="s">
        <v>20</v>
      </c>
      <c r="H101" s="4" t="str">
        <f>CONCATENATE(LEFT(E101,2)&amp;"/"&amp;VLOOKUP(MID(E101,4,3),Conversion,2,FALSE)&amp;"/20"&amp;RIGHT(E101,2))</f>
        <v>13/01/2017</v>
      </c>
    </row>
    <row r="102" spans="1:8" x14ac:dyDescent="0.25">
      <c r="A102" t="s">
        <v>272</v>
      </c>
      <c r="B102" t="s">
        <v>268</v>
      </c>
      <c r="C102" t="s">
        <v>501</v>
      </c>
      <c r="D102">
        <v>1000</v>
      </c>
      <c r="E102" t="s">
        <v>118</v>
      </c>
      <c r="F102" t="s">
        <v>48</v>
      </c>
      <c r="G102" t="s">
        <v>20</v>
      </c>
      <c r="H102" s="4" t="str">
        <f>CONCATENATE(LEFT(E102,2)&amp;"/"&amp;VLOOKUP(MID(E102,4,3),Conversion,2,FALSE)&amp;"/20"&amp;RIGHT(E102,2))</f>
        <v>20/01/2017</v>
      </c>
    </row>
    <row r="103" spans="1:8" x14ac:dyDescent="0.25">
      <c r="A103" t="s">
        <v>273</v>
      </c>
      <c r="B103" t="s">
        <v>274</v>
      </c>
      <c r="C103" t="s">
        <v>501</v>
      </c>
      <c r="D103">
        <v>1000</v>
      </c>
      <c r="E103" t="s">
        <v>275</v>
      </c>
      <c r="F103" t="s">
        <v>29</v>
      </c>
      <c r="G103" t="s">
        <v>94</v>
      </c>
      <c r="H103" s="4" t="str">
        <f>CONCATENATE(LEFT(E103,2)&amp;"/"&amp;VLOOKUP(MID(E103,4,3),Conversion,2,FALSE)&amp;"/20"&amp;RIGHT(E103,2))</f>
        <v>22/01/2017</v>
      </c>
    </row>
    <row r="104" spans="1:8" x14ac:dyDescent="0.25">
      <c r="A104" t="s">
        <v>276</v>
      </c>
      <c r="B104" t="s">
        <v>277</v>
      </c>
      <c r="C104" t="s">
        <v>501</v>
      </c>
      <c r="D104">
        <v>1000</v>
      </c>
      <c r="E104" t="s">
        <v>43</v>
      </c>
      <c r="F104" t="s">
        <v>75</v>
      </c>
      <c r="G104" t="s">
        <v>278</v>
      </c>
      <c r="H104" s="4" t="str">
        <f>CONCATENATE(LEFT(E104,2)&amp;"/"&amp;VLOOKUP(MID(E104,4,3),Conversion,2,FALSE)&amp;"/20"&amp;RIGHT(E104,2))</f>
        <v>31/12/2016</v>
      </c>
    </row>
    <row r="105" spans="1:8" x14ac:dyDescent="0.25">
      <c r="A105" t="s">
        <v>279</v>
      </c>
      <c r="B105" t="s">
        <v>280</v>
      </c>
      <c r="C105" t="s">
        <v>501</v>
      </c>
      <c r="D105">
        <v>1000</v>
      </c>
      <c r="E105" t="s">
        <v>54</v>
      </c>
      <c r="F105" t="s">
        <v>281</v>
      </c>
      <c r="G105" t="s">
        <v>282</v>
      </c>
      <c r="H105" s="4" t="str">
        <f>CONCATENATE(LEFT(E105,2)&amp;"/"&amp;VLOOKUP(MID(E105,4,3),Conversion,2,FALSE)&amp;"/20"&amp;RIGHT(E105,2))</f>
        <v>25/12/2016</v>
      </c>
    </row>
    <row r="106" spans="1:8" x14ac:dyDescent="0.25">
      <c r="A106" t="s">
        <v>283</v>
      </c>
      <c r="B106" t="s">
        <v>284</v>
      </c>
      <c r="C106" t="s">
        <v>501</v>
      </c>
      <c r="D106">
        <v>1000</v>
      </c>
      <c r="E106" t="s">
        <v>166</v>
      </c>
      <c r="F106" t="s">
        <v>102</v>
      </c>
      <c r="G106" t="s">
        <v>83</v>
      </c>
      <c r="H106" s="4" t="str">
        <f>CONCATENATE(LEFT(E106,2)&amp;"/"&amp;VLOOKUP(MID(E106,4,3),Conversion,2,FALSE)&amp;"/20"&amp;RIGHT(E106,2))</f>
        <v>30/12/2016</v>
      </c>
    </row>
    <row r="107" spans="1:8" x14ac:dyDescent="0.25">
      <c r="A107" t="s">
        <v>285</v>
      </c>
      <c r="B107" t="s">
        <v>286</v>
      </c>
      <c r="C107" t="s">
        <v>501</v>
      </c>
      <c r="D107">
        <v>1000</v>
      </c>
      <c r="E107" t="s">
        <v>166</v>
      </c>
      <c r="F107" t="s">
        <v>108</v>
      </c>
      <c r="G107" t="s">
        <v>69</v>
      </c>
      <c r="H107" s="4" t="str">
        <f>CONCATENATE(LEFT(E107,2)&amp;"/"&amp;VLOOKUP(MID(E107,4,3),Conversion,2,FALSE)&amp;"/20"&amp;RIGHT(E107,2))</f>
        <v>30/12/2016</v>
      </c>
    </row>
    <row r="108" spans="1:8" x14ac:dyDescent="0.25">
      <c r="A108" t="s">
        <v>287</v>
      </c>
      <c r="B108" t="s">
        <v>286</v>
      </c>
      <c r="C108" t="s">
        <v>501</v>
      </c>
      <c r="D108">
        <v>1000</v>
      </c>
      <c r="E108" t="s">
        <v>74</v>
      </c>
      <c r="F108" t="s">
        <v>108</v>
      </c>
      <c r="G108" t="s">
        <v>69</v>
      </c>
      <c r="H108" s="4" t="str">
        <f>CONCATENATE(LEFT(E108,2)&amp;"/"&amp;VLOOKUP(MID(E108,4,3),Conversion,2,FALSE)&amp;"/20"&amp;RIGHT(E108,2))</f>
        <v>10/01/2017</v>
      </c>
    </row>
    <row r="109" spans="1:8" x14ac:dyDescent="0.25">
      <c r="A109" t="s">
        <v>288</v>
      </c>
      <c r="B109" t="s">
        <v>286</v>
      </c>
      <c r="C109" t="s">
        <v>501</v>
      </c>
      <c r="D109">
        <v>1000</v>
      </c>
      <c r="E109" t="s">
        <v>118</v>
      </c>
      <c r="F109" t="s">
        <v>108</v>
      </c>
      <c r="G109" t="s">
        <v>69</v>
      </c>
      <c r="H109" s="4" t="str">
        <f>CONCATENATE(LEFT(E109,2)&amp;"/"&amp;VLOOKUP(MID(E109,4,3),Conversion,2,FALSE)&amp;"/20"&amp;RIGHT(E109,2))</f>
        <v>20/01/2017</v>
      </c>
    </row>
    <row r="110" spans="1:8" x14ac:dyDescent="0.25">
      <c r="A110" t="s">
        <v>289</v>
      </c>
      <c r="B110" t="s">
        <v>286</v>
      </c>
      <c r="C110" t="s">
        <v>501</v>
      </c>
      <c r="D110">
        <v>1000</v>
      </c>
      <c r="E110" t="s">
        <v>166</v>
      </c>
      <c r="F110" t="s">
        <v>108</v>
      </c>
      <c r="G110" t="s">
        <v>71</v>
      </c>
      <c r="H110" s="4" t="str">
        <f>CONCATENATE(LEFT(E110,2)&amp;"/"&amp;VLOOKUP(MID(E110,4,3),Conversion,2,FALSE)&amp;"/20"&amp;RIGHT(E110,2))</f>
        <v>30/12/2016</v>
      </c>
    </row>
    <row r="111" spans="1:8" x14ac:dyDescent="0.25">
      <c r="A111" t="s">
        <v>290</v>
      </c>
      <c r="B111" t="s">
        <v>291</v>
      </c>
      <c r="C111" t="s">
        <v>501</v>
      </c>
      <c r="D111">
        <v>1000</v>
      </c>
      <c r="E111" t="s">
        <v>65</v>
      </c>
      <c r="F111" t="s">
        <v>29</v>
      </c>
      <c r="G111" t="s">
        <v>105</v>
      </c>
      <c r="H111" s="4" t="str">
        <f>CONCATENATE(LEFT(E111,2)&amp;"/"&amp;VLOOKUP(MID(E111,4,3),Conversion,2,FALSE)&amp;"/20"&amp;RIGHT(E111,2))</f>
        <v>28/02/2017</v>
      </c>
    </row>
    <row r="112" spans="1:8" x14ac:dyDescent="0.25">
      <c r="A112" t="s">
        <v>292</v>
      </c>
      <c r="B112" t="s">
        <v>291</v>
      </c>
      <c r="C112" t="s">
        <v>501</v>
      </c>
      <c r="D112">
        <v>1000</v>
      </c>
      <c r="E112" t="s">
        <v>293</v>
      </c>
      <c r="F112" t="s">
        <v>29</v>
      </c>
      <c r="G112" t="s">
        <v>105</v>
      </c>
      <c r="H112" s="4" t="str">
        <f>CONCATENATE(LEFT(E112,2)&amp;"/"&amp;VLOOKUP(MID(E112,4,3),Conversion,2,FALSE)&amp;"/20"&amp;RIGHT(E112,2))</f>
        <v>07/03/2017</v>
      </c>
    </row>
    <row r="113" spans="1:8" x14ac:dyDescent="0.25">
      <c r="A113" t="s">
        <v>294</v>
      </c>
      <c r="B113" t="s">
        <v>295</v>
      </c>
      <c r="C113" t="s">
        <v>501</v>
      </c>
      <c r="D113">
        <v>1000</v>
      </c>
      <c r="E113" t="s">
        <v>62</v>
      </c>
      <c r="F113" t="s">
        <v>29</v>
      </c>
      <c r="G113" t="s">
        <v>296</v>
      </c>
      <c r="H113" s="4" t="str">
        <f>CONCATENATE(LEFT(E113,2)&amp;"/"&amp;VLOOKUP(MID(E113,4,3),Conversion,2,FALSE)&amp;"/20"&amp;RIGHT(E113,2))</f>
        <v>29/12/2016</v>
      </c>
    </row>
    <row r="114" spans="1:8" x14ac:dyDescent="0.25">
      <c r="A114" t="s">
        <v>297</v>
      </c>
      <c r="B114" t="s">
        <v>295</v>
      </c>
      <c r="C114" t="s">
        <v>501</v>
      </c>
      <c r="D114">
        <v>1000</v>
      </c>
      <c r="E114" t="s">
        <v>298</v>
      </c>
      <c r="F114" t="s">
        <v>29</v>
      </c>
      <c r="G114" t="s">
        <v>105</v>
      </c>
      <c r="H114" s="4" t="str">
        <f>CONCATENATE(LEFT(E114,2)&amp;"/"&amp;VLOOKUP(MID(E114,4,3),Conversion,2,FALSE)&amp;"/20"&amp;RIGHT(E114,2))</f>
        <v>26/02/2017</v>
      </c>
    </row>
    <row r="115" spans="1:8" x14ac:dyDescent="0.25">
      <c r="A115" t="s">
        <v>299</v>
      </c>
      <c r="B115" t="s">
        <v>300</v>
      </c>
      <c r="C115" t="s">
        <v>501</v>
      </c>
      <c r="D115">
        <v>1000</v>
      </c>
      <c r="E115" t="s">
        <v>86</v>
      </c>
      <c r="F115" t="s">
        <v>108</v>
      </c>
      <c r="G115" t="s">
        <v>249</v>
      </c>
      <c r="H115" s="4" t="str">
        <f>CONCATENATE(LEFT(E115,2)&amp;"/"&amp;VLOOKUP(MID(E115,4,3),Conversion,2,FALSE)&amp;"/20"&amp;RIGHT(E115,2))</f>
        <v>20/12/2016</v>
      </c>
    </row>
    <row r="116" spans="1:8" x14ac:dyDescent="0.25">
      <c r="A116" t="s">
        <v>301</v>
      </c>
      <c r="B116" t="s">
        <v>300</v>
      </c>
      <c r="C116" t="s">
        <v>501</v>
      </c>
      <c r="D116">
        <v>1000</v>
      </c>
      <c r="E116" t="s">
        <v>118</v>
      </c>
      <c r="F116" t="s">
        <v>29</v>
      </c>
      <c r="G116" t="s">
        <v>302</v>
      </c>
      <c r="H116" s="4" t="str">
        <f>CONCATENATE(LEFT(E116,2)&amp;"/"&amp;VLOOKUP(MID(E116,4,3),Conversion,2,FALSE)&amp;"/20"&amp;RIGHT(E116,2))</f>
        <v>20/01/2017</v>
      </c>
    </row>
    <row r="117" spans="1:8" x14ac:dyDescent="0.25">
      <c r="A117" t="s">
        <v>303</v>
      </c>
      <c r="B117" t="s">
        <v>304</v>
      </c>
      <c r="C117" t="s">
        <v>501</v>
      </c>
      <c r="D117">
        <v>1000</v>
      </c>
      <c r="E117" t="s">
        <v>118</v>
      </c>
      <c r="F117" t="s">
        <v>48</v>
      </c>
      <c r="G117" t="s">
        <v>210</v>
      </c>
      <c r="H117" s="4" t="str">
        <f>CONCATENATE(LEFT(E117,2)&amp;"/"&amp;VLOOKUP(MID(E117,4,3),Conversion,2,FALSE)&amp;"/20"&amp;RIGHT(E117,2))</f>
        <v>20/01/2017</v>
      </c>
    </row>
    <row r="118" spans="1:8" x14ac:dyDescent="0.25">
      <c r="A118" t="s">
        <v>305</v>
      </c>
      <c r="B118" t="s">
        <v>306</v>
      </c>
      <c r="C118" t="s">
        <v>501</v>
      </c>
      <c r="D118">
        <v>1000</v>
      </c>
      <c r="E118" t="s">
        <v>166</v>
      </c>
      <c r="F118" t="s">
        <v>63</v>
      </c>
      <c r="G118" t="s">
        <v>171</v>
      </c>
      <c r="H118" s="4" t="str">
        <f>CONCATENATE(LEFT(E118,2)&amp;"/"&amp;VLOOKUP(MID(E118,4,3),Conversion,2,FALSE)&amp;"/20"&amp;RIGHT(E118,2))</f>
        <v>30/12/2016</v>
      </c>
    </row>
    <row r="119" spans="1:8" x14ac:dyDescent="0.25">
      <c r="A119" t="s">
        <v>307</v>
      </c>
      <c r="B119" t="s">
        <v>306</v>
      </c>
      <c r="C119" t="s">
        <v>501</v>
      </c>
      <c r="D119">
        <v>1000</v>
      </c>
      <c r="E119" t="s">
        <v>65</v>
      </c>
      <c r="F119" t="s">
        <v>63</v>
      </c>
      <c r="G119" t="s">
        <v>105</v>
      </c>
      <c r="H119" s="4" t="str">
        <f>CONCATENATE(LEFT(E119,2)&amp;"/"&amp;VLOOKUP(MID(E119,4,3),Conversion,2,FALSE)&amp;"/20"&amp;RIGHT(E119,2))</f>
        <v>28/02/2017</v>
      </c>
    </row>
    <row r="120" spans="1:8" x14ac:dyDescent="0.25">
      <c r="A120" t="s">
        <v>308</v>
      </c>
      <c r="B120" t="s">
        <v>309</v>
      </c>
      <c r="C120" t="s">
        <v>501</v>
      </c>
      <c r="D120">
        <v>1000</v>
      </c>
      <c r="E120" t="s">
        <v>43</v>
      </c>
      <c r="F120" t="s">
        <v>63</v>
      </c>
      <c r="G120" t="s">
        <v>105</v>
      </c>
      <c r="H120" s="4" t="str">
        <f>CONCATENATE(LEFT(E120,2)&amp;"/"&amp;VLOOKUP(MID(E120,4,3),Conversion,2,FALSE)&amp;"/20"&amp;RIGHT(E120,2))</f>
        <v>31/12/2016</v>
      </c>
    </row>
    <row r="121" spans="1:8" x14ac:dyDescent="0.25">
      <c r="A121" t="s">
        <v>310</v>
      </c>
      <c r="B121" t="s">
        <v>311</v>
      </c>
      <c r="C121" t="s">
        <v>501</v>
      </c>
      <c r="D121">
        <v>1000</v>
      </c>
      <c r="E121" t="s">
        <v>166</v>
      </c>
      <c r="F121" t="s">
        <v>63</v>
      </c>
      <c r="G121" t="s">
        <v>97</v>
      </c>
      <c r="H121" s="4" t="str">
        <f>CONCATENATE(LEFT(E121,2)&amp;"/"&amp;VLOOKUP(MID(E121,4,3),Conversion,2,FALSE)&amp;"/20"&amp;RIGHT(E121,2))</f>
        <v>30/12/2016</v>
      </c>
    </row>
    <row r="122" spans="1:8" x14ac:dyDescent="0.25">
      <c r="A122" t="s">
        <v>312</v>
      </c>
      <c r="B122" t="s">
        <v>313</v>
      </c>
      <c r="C122" t="s">
        <v>501</v>
      </c>
      <c r="D122">
        <v>1000</v>
      </c>
      <c r="E122" t="s">
        <v>43</v>
      </c>
      <c r="F122" t="s">
        <v>218</v>
      </c>
      <c r="G122" t="s">
        <v>314</v>
      </c>
      <c r="H122" s="4" t="str">
        <f>CONCATENATE(LEFT(E122,2)&amp;"/"&amp;VLOOKUP(MID(E122,4,3),Conversion,2,FALSE)&amp;"/20"&amp;RIGHT(E122,2))</f>
        <v>31/12/2016</v>
      </c>
    </row>
    <row r="123" spans="1:8" x14ac:dyDescent="0.25">
      <c r="A123" t="s">
        <v>315</v>
      </c>
      <c r="B123" t="s">
        <v>316</v>
      </c>
      <c r="C123" t="s">
        <v>501</v>
      </c>
      <c r="D123">
        <v>1000</v>
      </c>
      <c r="E123" t="s">
        <v>43</v>
      </c>
      <c r="F123" t="s">
        <v>136</v>
      </c>
      <c r="G123" t="s">
        <v>149</v>
      </c>
      <c r="H123" s="4" t="str">
        <f>CONCATENATE(LEFT(E123,2)&amp;"/"&amp;VLOOKUP(MID(E123,4,3),Conversion,2,FALSE)&amp;"/20"&amp;RIGHT(E123,2))</f>
        <v>31/12/2016</v>
      </c>
    </row>
    <row r="124" spans="1:8" x14ac:dyDescent="0.25">
      <c r="A124" t="s">
        <v>317</v>
      </c>
      <c r="B124" t="s">
        <v>316</v>
      </c>
      <c r="C124" t="s">
        <v>501</v>
      </c>
      <c r="D124">
        <v>1000</v>
      </c>
      <c r="E124" t="s">
        <v>18</v>
      </c>
      <c r="F124" t="s">
        <v>48</v>
      </c>
      <c r="G124" t="s">
        <v>318</v>
      </c>
      <c r="H124" s="4" t="str">
        <f>CONCATENATE(LEFT(E124,2)&amp;"/"&amp;VLOOKUP(MID(E124,4,3),Conversion,2,FALSE)&amp;"/20"&amp;RIGHT(E124,2))</f>
        <v>31/01/2017</v>
      </c>
    </row>
    <row r="125" spans="1:8" x14ac:dyDescent="0.25">
      <c r="A125" t="s">
        <v>319</v>
      </c>
      <c r="B125" t="s">
        <v>320</v>
      </c>
      <c r="C125" t="s">
        <v>501</v>
      </c>
      <c r="D125">
        <v>1000</v>
      </c>
      <c r="E125" t="s">
        <v>192</v>
      </c>
      <c r="F125" t="s">
        <v>24</v>
      </c>
      <c r="G125" t="s">
        <v>321</v>
      </c>
      <c r="H125" s="4" t="str">
        <f>CONCATENATE(LEFT(E125,2)&amp;"/"&amp;VLOOKUP(MID(E125,4,3),Conversion,2,FALSE)&amp;"/20"&amp;RIGHT(E125,2))</f>
        <v>05/01/2017</v>
      </c>
    </row>
    <row r="126" spans="1:8" x14ac:dyDescent="0.25">
      <c r="A126" t="s">
        <v>322</v>
      </c>
      <c r="B126" t="s">
        <v>320</v>
      </c>
      <c r="C126" t="s">
        <v>501</v>
      </c>
      <c r="D126">
        <v>1000</v>
      </c>
      <c r="E126" t="s">
        <v>125</v>
      </c>
      <c r="F126" t="s">
        <v>24</v>
      </c>
      <c r="G126" t="s">
        <v>159</v>
      </c>
      <c r="H126" s="4" t="str">
        <f>CONCATENATE(LEFT(E126,2)&amp;"/"&amp;VLOOKUP(MID(E126,4,3),Conversion,2,FALSE)&amp;"/20"&amp;RIGHT(E126,2))</f>
        <v>10/02/2017</v>
      </c>
    </row>
    <row r="127" spans="1:8" x14ac:dyDescent="0.25">
      <c r="A127" t="s">
        <v>323</v>
      </c>
      <c r="B127" t="s">
        <v>324</v>
      </c>
      <c r="C127" t="s">
        <v>501</v>
      </c>
      <c r="D127">
        <v>1000</v>
      </c>
      <c r="E127" t="s">
        <v>43</v>
      </c>
      <c r="F127" t="s">
        <v>75</v>
      </c>
      <c r="G127" t="s">
        <v>325</v>
      </c>
      <c r="H127" s="4" t="str">
        <f>CONCATENATE(LEFT(E127,2)&amp;"/"&amp;VLOOKUP(MID(E127,4,3),Conversion,2,FALSE)&amp;"/20"&amp;RIGHT(E127,2))</f>
        <v>31/12/2016</v>
      </c>
    </row>
    <row r="128" spans="1:8" x14ac:dyDescent="0.25">
      <c r="A128" t="s">
        <v>326</v>
      </c>
      <c r="B128" t="s">
        <v>324</v>
      </c>
      <c r="C128" t="s">
        <v>501</v>
      </c>
      <c r="D128">
        <v>1000</v>
      </c>
      <c r="E128" t="s">
        <v>327</v>
      </c>
      <c r="F128" t="s">
        <v>75</v>
      </c>
      <c r="G128" t="s">
        <v>321</v>
      </c>
      <c r="H128" s="4" t="str">
        <f>CONCATENATE(LEFT(E128,2)&amp;"/"&amp;VLOOKUP(MID(E128,4,3),Conversion,2,FALSE)&amp;"/20"&amp;RIGHT(E128,2))</f>
        <v>25/01/2017</v>
      </c>
    </row>
    <row r="129" spans="1:8" x14ac:dyDescent="0.25">
      <c r="A129" t="s">
        <v>328</v>
      </c>
      <c r="B129" t="s">
        <v>324</v>
      </c>
      <c r="C129" t="s">
        <v>501</v>
      </c>
      <c r="D129">
        <v>1000</v>
      </c>
      <c r="E129" t="s">
        <v>329</v>
      </c>
      <c r="F129" t="s">
        <v>75</v>
      </c>
      <c r="G129" t="s">
        <v>321</v>
      </c>
      <c r="H129" s="4" t="str">
        <f>CONCATENATE(LEFT(E129,2)&amp;"/"&amp;VLOOKUP(MID(E129,4,3),Conversion,2,FALSE)&amp;"/20"&amp;RIGHT(E129,2))</f>
        <v>14/02/2017</v>
      </c>
    </row>
    <row r="130" spans="1:8" x14ac:dyDescent="0.25">
      <c r="A130" t="s">
        <v>330</v>
      </c>
      <c r="B130" t="s">
        <v>324</v>
      </c>
      <c r="C130" t="s">
        <v>501</v>
      </c>
      <c r="D130">
        <v>1000</v>
      </c>
      <c r="E130" t="s">
        <v>331</v>
      </c>
      <c r="F130" t="s">
        <v>75</v>
      </c>
      <c r="G130" t="s">
        <v>132</v>
      </c>
      <c r="H130" s="4" t="str">
        <f>CONCATENATE(LEFT(E130,2)&amp;"/"&amp;VLOOKUP(MID(E130,4,3),Conversion,2,FALSE)&amp;"/20"&amp;RIGHT(E130,2))</f>
        <v>22/04/2017</v>
      </c>
    </row>
    <row r="131" spans="1:8" x14ac:dyDescent="0.25">
      <c r="A131" t="s">
        <v>332</v>
      </c>
      <c r="B131" t="s">
        <v>333</v>
      </c>
      <c r="C131" t="s">
        <v>501</v>
      </c>
      <c r="D131">
        <v>1000</v>
      </c>
      <c r="E131" t="s">
        <v>86</v>
      </c>
      <c r="F131" t="s">
        <v>34</v>
      </c>
      <c r="G131" t="s">
        <v>210</v>
      </c>
      <c r="H131" s="4" t="str">
        <f>CONCATENATE(LEFT(E131,2)&amp;"/"&amp;VLOOKUP(MID(E131,4,3),Conversion,2,FALSE)&amp;"/20"&amp;RIGHT(E131,2))</f>
        <v>20/12/2016</v>
      </c>
    </row>
    <row r="132" spans="1:8" x14ac:dyDescent="0.25">
      <c r="A132" t="s">
        <v>334</v>
      </c>
      <c r="B132" t="s">
        <v>333</v>
      </c>
      <c r="C132" t="s">
        <v>501</v>
      </c>
      <c r="D132">
        <v>1000</v>
      </c>
      <c r="E132" t="s">
        <v>86</v>
      </c>
      <c r="F132" t="s">
        <v>34</v>
      </c>
      <c r="G132" t="s">
        <v>163</v>
      </c>
      <c r="H132" s="4" t="str">
        <f>CONCATENATE(LEFT(E132,2)&amp;"/"&amp;VLOOKUP(MID(E132,4,3),Conversion,2,FALSE)&amp;"/20"&amp;RIGHT(E132,2))</f>
        <v>20/12/2016</v>
      </c>
    </row>
    <row r="133" spans="1:8" x14ac:dyDescent="0.25">
      <c r="A133" t="s">
        <v>335</v>
      </c>
      <c r="B133" t="s">
        <v>336</v>
      </c>
      <c r="C133" t="s">
        <v>501</v>
      </c>
      <c r="D133">
        <v>1000</v>
      </c>
      <c r="E133" t="s">
        <v>166</v>
      </c>
      <c r="F133" t="s">
        <v>10</v>
      </c>
      <c r="G133" t="s">
        <v>83</v>
      </c>
      <c r="H133" s="4" t="str">
        <f>CONCATENATE(LEFT(E133,2)&amp;"/"&amp;VLOOKUP(MID(E133,4,3),Conversion,2,FALSE)&amp;"/20"&amp;RIGHT(E133,2))</f>
        <v>30/12/2016</v>
      </c>
    </row>
    <row r="134" spans="1:8" x14ac:dyDescent="0.25">
      <c r="A134" t="s">
        <v>337</v>
      </c>
      <c r="B134" t="s">
        <v>338</v>
      </c>
      <c r="C134" t="s">
        <v>501</v>
      </c>
      <c r="D134">
        <v>1000</v>
      </c>
      <c r="E134" t="s">
        <v>86</v>
      </c>
      <c r="F134" t="s">
        <v>339</v>
      </c>
      <c r="G134" t="s">
        <v>103</v>
      </c>
      <c r="H134" s="4" t="str">
        <f>CONCATENATE(LEFT(E134,2)&amp;"/"&amp;VLOOKUP(MID(E134,4,3),Conversion,2,FALSE)&amp;"/20"&amp;RIGHT(E134,2))</f>
        <v>20/12/2016</v>
      </c>
    </row>
    <row r="135" spans="1:8" x14ac:dyDescent="0.25">
      <c r="A135" t="s">
        <v>340</v>
      </c>
      <c r="B135" t="s">
        <v>341</v>
      </c>
      <c r="C135" t="s">
        <v>501</v>
      </c>
      <c r="D135">
        <v>1000</v>
      </c>
      <c r="E135" t="s">
        <v>74</v>
      </c>
      <c r="F135" t="s">
        <v>29</v>
      </c>
      <c r="G135" t="s">
        <v>342</v>
      </c>
      <c r="H135" s="4" t="str">
        <f>CONCATENATE(LEFT(E135,2)&amp;"/"&amp;VLOOKUP(MID(E135,4,3),Conversion,2,FALSE)&amp;"/20"&amp;RIGHT(E135,2))</f>
        <v>10/01/2017</v>
      </c>
    </row>
    <row r="136" spans="1:8" x14ac:dyDescent="0.25">
      <c r="A136" t="s">
        <v>343</v>
      </c>
      <c r="B136" t="s">
        <v>344</v>
      </c>
      <c r="C136" t="s">
        <v>501</v>
      </c>
      <c r="D136">
        <v>1000</v>
      </c>
      <c r="E136" t="s">
        <v>166</v>
      </c>
      <c r="F136" t="s">
        <v>24</v>
      </c>
      <c r="G136" t="s">
        <v>210</v>
      </c>
      <c r="H136" s="4" t="str">
        <f>CONCATENATE(LEFT(E136,2)&amp;"/"&amp;VLOOKUP(MID(E136,4,3),Conversion,2,FALSE)&amp;"/20"&amp;RIGHT(E136,2))</f>
        <v>30/12/2016</v>
      </c>
    </row>
    <row r="137" spans="1:8" x14ac:dyDescent="0.25">
      <c r="A137" t="s">
        <v>345</v>
      </c>
      <c r="B137" t="s">
        <v>346</v>
      </c>
      <c r="C137" t="s">
        <v>501</v>
      </c>
      <c r="D137">
        <v>1000</v>
      </c>
      <c r="E137" t="s">
        <v>62</v>
      </c>
      <c r="F137" t="s">
        <v>29</v>
      </c>
      <c r="G137" t="s">
        <v>278</v>
      </c>
      <c r="H137" s="4" t="str">
        <f>CONCATENATE(LEFT(E137,2)&amp;"/"&amp;VLOOKUP(MID(E137,4,3),Conversion,2,FALSE)&amp;"/20"&amp;RIGHT(E137,2))</f>
        <v>29/12/2016</v>
      </c>
    </row>
    <row r="138" spans="1:8" x14ac:dyDescent="0.25">
      <c r="A138" t="s">
        <v>347</v>
      </c>
      <c r="B138" t="s">
        <v>348</v>
      </c>
      <c r="C138" t="s">
        <v>501</v>
      </c>
      <c r="D138">
        <v>1000</v>
      </c>
      <c r="E138" t="s">
        <v>86</v>
      </c>
      <c r="F138" t="s">
        <v>349</v>
      </c>
      <c r="G138" t="s">
        <v>55</v>
      </c>
      <c r="H138" s="4" t="str">
        <f>CONCATENATE(LEFT(E138,2)&amp;"/"&amp;VLOOKUP(MID(E138,4,3),Conversion,2,FALSE)&amp;"/20"&amp;RIGHT(E138,2))</f>
        <v>20/12/2016</v>
      </c>
    </row>
    <row r="139" spans="1:8" x14ac:dyDescent="0.25">
      <c r="A139" t="s">
        <v>350</v>
      </c>
      <c r="B139" t="s">
        <v>348</v>
      </c>
      <c r="C139" t="s">
        <v>501</v>
      </c>
      <c r="D139">
        <v>1000</v>
      </c>
      <c r="E139" t="s">
        <v>43</v>
      </c>
      <c r="F139" t="s">
        <v>349</v>
      </c>
      <c r="G139" t="s">
        <v>55</v>
      </c>
      <c r="H139" s="4" t="str">
        <f>CONCATENATE(LEFT(E139,2)&amp;"/"&amp;VLOOKUP(MID(E139,4,3),Conversion,2,FALSE)&amp;"/20"&amp;RIGHT(E139,2))</f>
        <v>31/12/2016</v>
      </c>
    </row>
    <row r="140" spans="1:8" x14ac:dyDescent="0.25">
      <c r="A140" t="s">
        <v>351</v>
      </c>
      <c r="B140" t="s">
        <v>348</v>
      </c>
      <c r="C140" t="s">
        <v>501</v>
      </c>
      <c r="D140">
        <v>1000</v>
      </c>
      <c r="E140" t="s">
        <v>352</v>
      </c>
      <c r="F140" t="s">
        <v>349</v>
      </c>
      <c r="G140" t="s">
        <v>174</v>
      </c>
      <c r="H140" s="4" t="str">
        <f>CONCATENATE(LEFT(E140,2)&amp;"/"&amp;VLOOKUP(MID(E140,4,3),Conversion,2,FALSE)&amp;"/20"&amp;RIGHT(E140,2))</f>
        <v>09/02/2017</v>
      </c>
    </row>
    <row r="141" spans="1:8" x14ac:dyDescent="0.25">
      <c r="A141" t="s">
        <v>353</v>
      </c>
      <c r="B141" t="s">
        <v>354</v>
      </c>
      <c r="C141" t="s">
        <v>501</v>
      </c>
      <c r="D141">
        <v>1000</v>
      </c>
      <c r="E141" t="s">
        <v>43</v>
      </c>
      <c r="F141" t="s">
        <v>355</v>
      </c>
      <c r="G141" t="s">
        <v>356</v>
      </c>
      <c r="H141" s="4" t="str">
        <f>CONCATENATE(LEFT(E141,2)&amp;"/"&amp;VLOOKUP(MID(E141,4,3),Conversion,2,FALSE)&amp;"/20"&amp;RIGHT(E141,2))</f>
        <v>31/12/2016</v>
      </c>
    </row>
    <row r="142" spans="1:8" x14ac:dyDescent="0.25">
      <c r="A142" t="s">
        <v>357</v>
      </c>
      <c r="B142" t="s">
        <v>358</v>
      </c>
      <c r="C142" t="s">
        <v>501</v>
      </c>
      <c r="D142">
        <v>1000</v>
      </c>
      <c r="E142" t="s">
        <v>65</v>
      </c>
      <c r="F142" t="s">
        <v>63</v>
      </c>
      <c r="G142" t="s">
        <v>105</v>
      </c>
      <c r="H142" s="4" t="str">
        <f>CONCATENATE(LEFT(E142,2)&amp;"/"&amp;VLOOKUP(MID(E142,4,3),Conversion,2,FALSE)&amp;"/20"&amp;RIGHT(E142,2))</f>
        <v>28/02/2017</v>
      </c>
    </row>
    <row r="143" spans="1:8" x14ac:dyDescent="0.25">
      <c r="A143" t="s">
        <v>359</v>
      </c>
      <c r="B143" t="s">
        <v>360</v>
      </c>
      <c r="C143" t="s">
        <v>501</v>
      </c>
      <c r="D143">
        <v>1000</v>
      </c>
      <c r="E143" t="s">
        <v>361</v>
      </c>
      <c r="F143" t="s">
        <v>108</v>
      </c>
      <c r="G143" t="s">
        <v>132</v>
      </c>
      <c r="H143" s="4" t="str">
        <f>CONCATENATE(LEFT(E143,2)&amp;"/"&amp;VLOOKUP(MID(E143,4,3),Conversion,2,FALSE)&amp;"/20"&amp;RIGHT(E143,2))</f>
        <v>09/03/2017</v>
      </c>
    </row>
    <row r="144" spans="1:8" x14ac:dyDescent="0.25">
      <c r="A144" t="s">
        <v>362</v>
      </c>
      <c r="B144" t="s">
        <v>363</v>
      </c>
      <c r="C144" t="s">
        <v>501</v>
      </c>
      <c r="D144">
        <v>1000</v>
      </c>
      <c r="E144" t="s">
        <v>43</v>
      </c>
      <c r="F144" t="s">
        <v>113</v>
      </c>
      <c r="G144" t="s">
        <v>83</v>
      </c>
      <c r="H144" s="4" t="str">
        <f>CONCATENATE(LEFT(E144,2)&amp;"/"&amp;VLOOKUP(MID(E144,4,3),Conversion,2,FALSE)&amp;"/20"&amp;RIGHT(E144,2))</f>
        <v>31/12/2016</v>
      </c>
    </row>
    <row r="145" spans="1:8" x14ac:dyDescent="0.25">
      <c r="A145" t="s">
        <v>364</v>
      </c>
      <c r="B145" t="s">
        <v>365</v>
      </c>
      <c r="C145" t="s">
        <v>501</v>
      </c>
      <c r="D145">
        <v>1000</v>
      </c>
      <c r="E145" t="s">
        <v>65</v>
      </c>
      <c r="F145" t="s">
        <v>63</v>
      </c>
      <c r="G145" t="s">
        <v>206</v>
      </c>
      <c r="H145" s="4" t="str">
        <f>CONCATENATE(LEFT(E145,2)&amp;"/"&amp;VLOOKUP(MID(E145,4,3),Conversion,2,FALSE)&amp;"/20"&amp;RIGHT(E145,2))</f>
        <v>28/02/2017</v>
      </c>
    </row>
    <row r="146" spans="1:8" x14ac:dyDescent="0.25">
      <c r="A146" t="s">
        <v>366</v>
      </c>
      <c r="B146" t="s">
        <v>367</v>
      </c>
      <c r="C146" t="s">
        <v>501</v>
      </c>
      <c r="D146">
        <v>1000</v>
      </c>
      <c r="E146" t="s">
        <v>166</v>
      </c>
      <c r="F146" t="s">
        <v>29</v>
      </c>
      <c r="G146" t="s">
        <v>368</v>
      </c>
      <c r="H146" s="4" t="str">
        <f>CONCATENATE(LEFT(E146,2)&amp;"/"&amp;VLOOKUP(MID(E146,4,3),Conversion,2,FALSE)&amp;"/20"&amp;RIGHT(E146,2))</f>
        <v>30/12/2016</v>
      </c>
    </row>
    <row r="147" spans="1:8" x14ac:dyDescent="0.25">
      <c r="A147" t="s">
        <v>369</v>
      </c>
      <c r="B147" t="s">
        <v>370</v>
      </c>
      <c r="C147" t="s">
        <v>501</v>
      </c>
      <c r="D147">
        <v>1000</v>
      </c>
      <c r="E147" t="s">
        <v>18</v>
      </c>
      <c r="F147" t="s">
        <v>75</v>
      </c>
      <c r="G147" t="s">
        <v>97</v>
      </c>
      <c r="H147" s="4" t="str">
        <f>CONCATENATE(LEFT(E147,2)&amp;"/"&amp;VLOOKUP(MID(E147,4,3),Conversion,2,FALSE)&amp;"/20"&amp;RIGHT(E147,2))</f>
        <v>31/01/2017</v>
      </c>
    </row>
    <row r="148" spans="1:8" x14ac:dyDescent="0.25">
      <c r="A148" t="s">
        <v>371</v>
      </c>
      <c r="B148" t="s">
        <v>372</v>
      </c>
      <c r="C148" t="s">
        <v>501</v>
      </c>
      <c r="D148">
        <v>1000</v>
      </c>
      <c r="E148" t="s">
        <v>65</v>
      </c>
      <c r="F148" t="s">
        <v>24</v>
      </c>
      <c r="G148" t="s">
        <v>66</v>
      </c>
      <c r="H148" s="4" t="str">
        <f>CONCATENATE(LEFT(E148,2)&amp;"/"&amp;VLOOKUP(MID(E148,4,3),Conversion,2,FALSE)&amp;"/20"&amp;RIGHT(E148,2))</f>
        <v>28/02/2017</v>
      </c>
    </row>
    <row r="149" spans="1:8" x14ac:dyDescent="0.25">
      <c r="A149" t="s">
        <v>373</v>
      </c>
      <c r="B149" t="s">
        <v>374</v>
      </c>
      <c r="C149" t="s">
        <v>501</v>
      </c>
      <c r="D149">
        <v>1000</v>
      </c>
      <c r="E149" t="s">
        <v>168</v>
      </c>
      <c r="F149" t="s">
        <v>29</v>
      </c>
      <c r="G149" t="s">
        <v>375</v>
      </c>
      <c r="H149" s="4" t="str">
        <f>CONCATENATE(LEFT(E149,2)&amp;"/"&amp;VLOOKUP(MID(E149,4,3),Conversion,2,FALSE)&amp;"/20"&amp;RIGHT(E149,2))</f>
        <v>30/01/2017</v>
      </c>
    </row>
    <row r="150" spans="1:8" x14ac:dyDescent="0.25">
      <c r="A150" t="s">
        <v>376</v>
      </c>
      <c r="B150" t="s">
        <v>377</v>
      </c>
      <c r="C150" t="s">
        <v>501</v>
      </c>
      <c r="D150">
        <v>1000</v>
      </c>
      <c r="E150" t="s">
        <v>168</v>
      </c>
      <c r="F150" t="s">
        <v>349</v>
      </c>
      <c r="G150" t="s">
        <v>236</v>
      </c>
      <c r="H150" s="4" t="str">
        <f>CONCATENATE(LEFT(E150,2)&amp;"/"&amp;VLOOKUP(MID(E150,4,3),Conversion,2,FALSE)&amp;"/20"&amp;RIGHT(E150,2))</f>
        <v>30/01/2017</v>
      </c>
    </row>
    <row r="151" spans="1:8" x14ac:dyDescent="0.25">
      <c r="A151" t="s">
        <v>378</v>
      </c>
      <c r="B151" t="s">
        <v>377</v>
      </c>
      <c r="C151" t="s">
        <v>501</v>
      </c>
      <c r="D151">
        <v>1000</v>
      </c>
      <c r="E151" t="s">
        <v>65</v>
      </c>
      <c r="F151" t="s">
        <v>349</v>
      </c>
      <c r="G151" t="s">
        <v>236</v>
      </c>
      <c r="H151" s="4" t="str">
        <f>CONCATENATE(LEFT(E151,2)&amp;"/"&amp;VLOOKUP(MID(E151,4,3),Conversion,2,FALSE)&amp;"/20"&amp;RIGHT(E151,2))</f>
        <v>28/02/2017</v>
      </c>
    </row>
    <row r="152" spans="1:8" x14ac:dyDescent="0.25">
      <c r="A152" t="s">
        <v>379</v>
      </c>
      <c r="B152" t="s">
        <v>380</v>
      </c>
      <c r="C152" t="s">
        <v>501</v>
      </c>
      <c r="D152">
        <v>1000</v>
      </c>
      <c r="E152" t="s">
        <v>43</v>
      </c>
      <c r="F152" t="s">
        <v>63</v>
      </c>
      <c r="G152" t="s">
        <v>149</v>
      </c>
      <c r="H152" s="4" t="str">
        <f>CONCATENATE(LEFT(E152,2)&amp;"/"&amp;VLOOKUP(MID(E152,4,3),Conversion,2,FALSE)&amp;"/20"&amp;RIGHT(E152,2))</f>
        <v>31/12/2016</v>
      </c>
    </row>
    <row r="153" spans="1:8" x14ac:dyDescent="0.25">
      <c r="A153" t="s">
        <v>381</v>
      </c>
      <c r="B153" t="s">
        <v>380</v>
      </c>
      <c r="C153" t="s">
        <v>501</v>
      </c>
      <c r="D153">
        <v>1000</v>
      </c>
      <c r="E153" t="s">
        <v>18</v>
      </c>
      <c r="F153" t="s">
        <v>63</v>
      </c>
      <c r="G153" t="s">
        <v>149</v>
      </c>
      <c r="H153" s="4" t="str">
        <f>CONCATENATE(LEFT(E153,2)&amp;"/"&amp;VLOOKUP(MID(E153,4,3),Conversion,2,FALSE)&amp;"/20"&amp;RIGHT(E153,2))</f>
        <v>31/01/2017</v>
      </c>
    </row>
    <row r="154" spans="1:8" x14ac:dyDescent="0.25">
      <c r="A154" t="s">
        <v>382</v>
      </c>
      <c r="B154" t="s">
        <v>383</v>
      </c>
      <c r="C154" t="s">
        <v>501</v>
      </c>
      <c r="D154">
        <v>1000</v>
      </c>
      <c r="E154" t="s">
        <v>43</v>
      </c>
      <c r="F154" t="s">
        <v>24</v>
      </c>
      <c r="G154" t="s">
        <v>314</v>
      </c>
      <c r="H154" s="4" t="str">
        <f>CONCATENATE(LEFT(E154,2)&amp;"/"&amp;VLOOKUP(MID(E154,4,3),Conversion,2,FALSE)&amp;"/20"&amp;RIGHT(E154,2))</f>
        <v>31/12/2016</v>
      </c>
    </row>
    <row r="155" spans="1:8" x14ac:dyDescent="0.25">
      <c r="A155" t="s">
        <v>384</v>
      </c>
      <c r="B155" t="s">
        <v>383</v>
      </c>
      <c r="C155" t="s">
        <v>501</v>
      </c>
      <c r="D155">
        <v>1000</v>
      </c>
      <c r="E155" t="s">
        <v>65</v>
      </c>
      <c r="F155" t="s">
        <v>24</v>
      </c>
      <c r="G155" t="s">
        <v>206</v>
      </c>
      <c r="H155" s="4" t="str">
        <f>CONCATENATE(LEFT(E155,2)&amp;"/"&amp;VLOOKUP(MID(E155,4,3),Conversion,2,FALSE)&amp;"/20"&amp;RIGHT(E155,2))</f>
        <v>28/02/2017</v>
      </c>
    </row>
    <row r="156" spans="1:8" x14ac:dyDescent="0.25">
      <c r="A156" t="s">
        <v>385</v>
      </c>
      <c r="B156" t="s">
        <v>386</v>
      </c>
      <c r="C156" t="s">
        <v>501</v>
      </c>
      <c r="D156">
        <v>1000</v>
      </c>
      <c r="E156" t="s">
        <v>387</v>
      </c>
      <c r="F156" t="s">
        <v>29</v>
      </c>
      <c r="G156" t="s">
        <v>105</v>
      </c>
      <c r="H156" s="4" t="str">
        <f>CONCATENATE(LEFT(E156,2)&amp;"/"&amp;VLOOKUP(MID(E156,4,3),Conversion,2,FALSE)&amp;"/20"&amp;RIGHT(E156,2))</f>
        <v>01/01/2017</v>
      </c>
    </row>
    <row r="157" spans="1:8" x14ac:dyDescent="0.25">
      <c r="A157" t="s">
        <v>388</v>
      </c>
      <c r="B157" t="s">
        <v>389</v>
      </c>
      <c r="C157" t="s">
        <v>501</v>
      </c>
      <c r="D157">
        <v>1000</v>
      </c>
      <c r="E157" t="s">
        <v>390</v>
      </c>
      <c r="F157" t="s">
        <v>63</v>
      </c>
      <c r="G157" t="s">
        <v>314</v>
      </c>
      <c r="H157" s="4" t="str">
        <f>CONCATENATE(LEFT(E157,2)&amp;"/"&amp;VLOOKUP(MID(E157,4,3),Conversion,2,FALSE)&amp;"/20"&amp;RIGHT(E157,2))</f>
        <v>28/01/2017</v>
      </c>
    </row>
    <row r="158" spans="1:8" x14ac:dyDescent="0.25">
      <c r="A158" t="s">
        <v>391</v>
      </c>
      <c r="B158" t="s">
        <v>392</v>
      </c>
      <c r="C158" t="s">
        <v>501</v>
      </c>
      <c r="D158">
        <v>1000</v>
      </c>
      <c r="E158" t="s">
        <v>62</v>
      </c>
      <c r="F158" t="s">
        <v>29</v>
      </c>
      <c r="G158" t="s">
        <v>241</v>
      </c>
      <c r="H158" s="4" t="str">
        <f>CONCATENATE(LEFT(E158,2)&amp;"/"&amp;VLOOKUP(MID(E158,4,3),Conversion,2,FALSE)&amp;"/20"&amp;RIGHT(E158,2))</f>
        <v>29/12/2016</v>
      </c>
    </row>
    <row r="159" spans="1:8" x14ac:dyDescent="0.25">
      <c r="A159" t="s">
        <v>393</v>
      </c>
      <c r="B159" t="s">
        <v>392</v>
      </c>
      <c r="C159" t="s">
        <v>501</v>
      </c>
      <c r="D159">
        <v>1000</v>
      </c>
      <c r="E159" t="s">
        <v>224</v>
      </c>
      <c r="F159" t="s">
        <v>29</v>
      </c>
      <c r="G159" t="s">
        <v>394</v>
      </c>
      <c r="H159" s="4" t="str">
        <f>CONCATENATE(LEFT(E159,2)&amp;"/"&amp;VLOOKUP(MID(E159,4,3),Conversion,2,FALSE)&amp;"/20"&amp;RIGHT(E159,2))</f>
        <v>08/01/2017</v>
      </c>
    </row>
    <row r="160" spans="1:8" x14ac:dyDescent="0.25">
      <c r="A160" t="s">
        <v>395</v>
      </c>
      <c r="B160" t="s">
        <v>396</v>
      </c>
      <c r="C160" t="s">
        <v>501</v>
      </c>
      <c r="D160">
        <v>1000</v>
      </c>
      <c r="E160" t="s">
        <v>166</v>
      </c>
      <c r="F160" t="s">
        <v>63</v>
      </c>
      <c r="G160" t="s">
        <v>278</v>
      </c>
      <c r="H160" s="4" t="str">
        <f>CONCATENATE(LEFT(E160,2)&amp;"/"&amp;VLOOKUP(MID(E160,4,3),Conversion,2,FALSE)&amp;"/20"&amp;RIGHT(E160,2))</f>
        <v>30/12/2016</v>
      </c>
    </row>
    <row r="161" spans="1:8" x14ac:dyDescent="0.25">
      <c r="A161" t="s">
        <v>397</v>
      </c>
      <c r="B161" t="s">
        <v>396</v>
      </c>
      <c r="C161" t="s">
        <v>501</v>
      </c>
      <c r="D161">
        <v>1000</v>
      </c>
      <c r="E161" t="s">
        <v>65</v>
      </c>
      <c r="F161" t="s">
        <v>63</v>
      </c>
      <c r="G161" t="s">
        <v>66</v>
      </c>
      <c r="H161" s="4" t="str">
        <f>CONCATENATE(LEFT(E161,2)&amp;"/"&amp;VLOOKUP(MID(E161,4,3),Conversion,2,FALSE)&amp;"/20"&amp;RIGHT(E161,2))</f>
        <v>28/02/2017</v>
      </c>
    </row>
    <row r="162" spans="1:8" x14ac:dyDescent="0.25">
      <c r="A162" t="s">
        <v>398</v>
      </c>
      <c r="B162" t="s">
        <v>399</v>
      </c>
      <c r="C162" t="s">
        <v>501</v>
      </c>
      <c r="D162">
        <v>1000</v>
      </c>
      <c r="E162" t="s">
        <v>166</v>
      </c>
      <c r="F162" t="s">
        <v>75</v>
      </c>
      <c r="G162" t="s">
        <v>342</v>
      </c>
      <c r="H162" s="4" t="str">
        <f>CONCATENATE(LEFT(E162,2)&amp;"/"&amp;VLOOKUP(MID(E162,4,3),Conversion,2,FALSE)&amp;"/20"&amp;RIGHT(E162,2))</f>
        <v>30/12/2016</v>
      </c>
    </row>
    <row r="163" spans="1:8" x14ac:dyDescent="0.25">
      <c r="A163" t="s">
        <v>400</v>
      </c>
      <c r="B163" t="s">
        <v>399</v>
      </c>
      <c r="C163" t="s">
        <v>501</v>
      </c>
      <c r="D163">
        <v>1000</v>
      </c>
      <c r="E163" t="s">
        <v>43</v>
      </c>
      <c r="F163" t="s">
        <v>75</v>
      </c>
      <c r="G163" t="s">
        <v>66</v>
      </c>
      <c r="H163" s="4" t="str">
        <f>CONCATENATE(LEFT(E163,2)&amp;"/"&amp;VLOOKUP(MID(E163,4,3),Conversion,2,FALSE)&amp;"/20"&amp;RIGHT(E163,2))</f>
        <v>31/12/2016</v>
      </c>
    </row>
    <row r="164" spans="1:8" x14ac:dyDescent="0.25">
      <c r="A164" t="s">
        <v>401</v>
      </c>
      <c r="B164" t="s">
        <v>399</v>
      </c>
      <c r="C164" t="s">
        <v>501</v>
      </c>
      <c r="D164">
        <v>1000</v>
      </c>
      <c r="E164" t="s">
        <v>43</v>
      </c>
      <c r="F164" t="s">
        <v>75</v>
      </c>
      <c r="G164" t="s">
        <v>132</v>
      </c>
      <c r="H164" s="4" t="str">
        <f>CONCATENATE(LEFT(E164,2)&amp;"/"&amp;VLOOKUP(MID(E164,4,3),Conversion,2,FALSE)&amp;"/20"&amp;RIGHT(E164,2))</f>
        <v>31/12/2016</v>
      </c>
    </row>
    <row r="165" spans="1:8" x14ac:dyDescent="0.25">
      <c r="A165" t="s">
        <v>402</v>
      </c>
      <c r="B165" t="s">
        <v>403</v>
      </c>
      <c r="C165" t="s">
        <v>501</v>
      </c>
      <c r="D165">
        <v>1000</v>
      </c>
      <c r="E165" t="s">
        <v>404</v>
      </c>
      <c r="F165" t="s">
        <v>19</v>
      </c>
      <c r="G165" t="s">
        <v>59</v>
      </c>
      <c r="H165" s="4" t="str">
        <f>CONCATENATE(LEFT(E165,2)&amp;"/"&amp;VLOOKUP(MID(E165,4,3),Conversion,2,FALSE)&amp;"/20"&amp;RIGHT(E165,2))</f>
        <v>15/02/2017</v>
      </c>
    </row>
    <row r="166" spans="1:8" x14ac:dyDescent="0.25">
      <c r="A166" t="s">
        <v>405</v>
      </c>
      <c r="B166" t="s">
        <v>406</v>
      </c>
      <c r="C166" t="s">
        <v>501</v>
      </c>
      <c r="D166">
        <v>1000</v>
      </c>
      <c r="E166" t="s">
        <v>166</v>
      </c>
      <c r="F166" t="s">
        <v>75</v>
      </c>
      <c r="G166" t="s">
        <v>144</v>
      </c>
      <c r="H166" s="4" t="str">
        <f>CONCATENATE(LEFT(E166,2)&amp;"/"&amp;VLOOKUP(MID(E166,4,3),Conversion,2,FALSE)&amp;"/20"&amp;RIGHT(E166,2))</f>
        <v>30/12/2016</v>
      </c>
    </row>
    <row r="167" spans="1:8" x14ac:dyDescent="0.25">
      <c r="A167" t="s">
        <v>407</v>
      </c>
      <c r="B167" t="s">
        <v>406</v>
      </c>
      <c r="C167" t="s">
        <v>501</v>
      </c>
      <c r="D167">
        <v>1000</v>
      </c>
      <c r="E167" t="s">
        <v>166</v>
      </c>
      <c r="F167" t="s">
        <v>75</v>
      </c>
      <c r="G167" t="s">
        <v>105</v>
      </c>
      <c r="H167" s="4" t="str">
        <f>CONCATENATE(LEFT(E167,2)&amp;"/"&amp;VLOOKUP(MID(E167,4,3),Conversion,2,FALSE)&amp;"/20"&amp;RIGHT(E167,2))</f>
        <v>30/12/2016</v>
      </c>
    </row>
    <row r="168" spans="1:8" x14ac:dyDescent="0.25">
      <c r="A168" t="s">
        <v>408</v>
      </c>
      <c r="B168" t="s">
        <v>409</v>
      </c>
      <c r="C168" t="s">
        <v>501</v>
      </c>
      <c r="D168">
        <v>1000</v>
      </c>
      <c r="E168" t="s">
        <v>166</v>
      </c>
      <c r="F168" t="s">
        <v>29</v>
      </c>
      <c r="G168" t="s">
        <v>410</v>
      </c>
      <c r="H168" s="4" t="str">
        <f>CONCATENATE(LEFT(E168,2)&amp;"/"&amp;VLOOKUP(MID(E168,4,3),Conversion,2,FALSE)&amp;"/20"&amp;RIGHT(E168,2))</f>
        <v>30/12/2016</v>
      </c>
    </row>
    <row r="169" spans="1:8" x14ac:dyDescent="0.25">
      <c r="A169" t="s">
        <v>411</v>
      </c>
      <c r="B169" t="s">
        <v>409</v>
      </c>
      <c r="C169" t="s">
        <v>501</v>
      </c>
      <c r="D169">
        <v>1000</v>
      </c>
      <c r="E169" t="s">
        <v>18</v>
      </c>
      <c r="F169" t="s">
        <v>29</v>
      </c>
      <c r="G169" t="s">
        <v>59</v>
      </c>
      <c r="H169" s="4" t="str">
        <f>CONCATENATE(LEFT(E169,2)&amp;"/"&amp;VLOOKUP(MID(E169,4,3),Conversion,2,FALSE)&amp;"/20"&amp;RIGHT(E169,2))</f>
        <v>31/01/2017</v>
      </c>
    </row>
    <row r="170" spans="1:8" x14ac:dyDescent="0.25">
      <c r="A170" t="s">
        <v>412</v>
      </c>
      <c r="B170" t="s">
        <v>413</v>
      </c>
      <c r="C170" t="s">
        <v>501</v>
      </c>
      <c r="D170">
        <v>1000</v>
      </c>
      <c r="E170" t="s">
        <v>43</v>
      </c>
      <c r="F170" t="s">
        <v>19</v>
      </c>
      <c r="G170" t="s">
        <v>414</v>
      </c>
      <c r="H170" s="4" t="str">
        <f>CONCATENATE(LEFT(E170,2)&amp;"/"&amp;VLOOKUP(MID(E170,4,3),Conversion,2,FALSE)&amp;"/20"&amp;RIGHT(E170,2))</f>
        <v>31/12/2016</v>
      </c>
    </row>
    <row r="171" spans="1:8" x14ac:dyDescent="0.25">
      <c r="A171" t="s">
        <v>415</v>
      </c>
      <c r="B171" t="s">
        <v>413</v>
      </c>
      <c r="C171" t="s">
        <v>501</v>
      </c>
      <c r="D171">
        <v>1000</v>
      </c>
      <c r="E171" t="s">
        <v>43</v>
      </c>
      <c r="F171" t="s">
        <v>29</v>
      </c>
      <c r="G171" t="s">
        <v>416</v>
      </c>
      <c r="H171" s="4" t="str">
        <f>CONCATENATE(LEFT(E171,2)&amp;"/"&amp;VLOOKUP(MID(E171,4,3),Conversion,2,FALSE)&amp;"/20"&amp;RIGHT(E171,2))</f>
        <v>31/12/2016</v>
      </c>
    </row>
    <row r="172" spans="1:8" x14ac:dyDescent="0.25">
      <c r="A172" t="s">
        <v>417</v>
      </c>
      <c r="B172" t="s">
        <v>413</v>
      </c>
      <c r="C172" t="s">
        <v>501</v>
      </c>
      <c r="D172">
        <v>1000</v>
      </c>
      <c r="E172" t="s">
        <v>166</v>
      </c>
      <c r="F172" t="s">
        <v>29</v>
      </c>
      <c r="G172" t="s">
        <v>418</v>
      </c>
      <c r="H172" s="4" t="str">
        <f>CONCATENATE(LEFT(E172,2)&amp;"/"&amp;VLOOKUP(MID(E172,4,3),Conversion,2,FALSE)&amp;"/20"&amp;RIGHT(E172,2))</f>
        <v>30/12/2016</v>
      </c>
    </row>
    <row r="173" spans="1:8" x14ac:dyDescent="0.25">
      <c r="A173" t="s">
        <v>419</v>
      </c>
      <c r="B173" t="s">
        <v>413</v>
      </c>
      <c r="C173" t="s">
        <v>501</v>
      </c>
      <c r="D173">
        <v>1000</v>
      </c>
      <c r="E173" t="s">
        <v>74</v>
      </c>
      <c r="F173" t="s">
        <v>19</v>
      </c>
      <c r="G173" t="s">
        <v>325</v>
      </c>
      <c r="H173" s="4" t="str">
        <f>CONCATENATE(LEFT(E173,2)&amp;"/"&amp;VLOOKUP(MID(E173,4,3),Conversion,2,FALSE)&amp;"/20"&amp;RIGHT(E173,2))</f>
        <v>10/01/2017</v>
      </c>
    </row>
    <row r="174" spans="1:8" x14ac:dyDescent="0.25">
      <c r="A174" t="s">
        <v>420</v>
      </c>
      <c r="B174" t="s">
        <v>413</v>
      </c>
      <c r="C174" t="s">
        <v>501</v>
      </c>
      <c r="D174">
        <v>1000</v>
      </c>
      <c r="E174" t="s">
        <v>132</v>
      </c>
      <c r="F174" t="s">
        <v>39</v>
      </c>
      <c r="G174" t="s">
        <v>132</v>
      </c>
      <c r="H174" s="4" t="str">
        <f>CONCATENATE(LEFT(E174,2)&amp;"/"&amp;VLOOKUP(MID(E174,4,3),Conversion,2,FALSE)&amp;"/20"&amp;RIGHT(E174,2))</f>
        <v>19/12/2016</v>
      </c>
    </row>
    <row r="175" spans="1:8" x14ac:dyDescent="0.25">
      <c r="A175" t="s">
        <v>421</v>
      </c>
      <c r="B175" t="s">
        <v>422</v>
      </c>
      <c r="C175" t="s">
        <v>501</v>
      </c>
      <c r="D175">
        <v>1000</v>
      </c>
      <c r="E175" t="s">
        <v>423</v>
      </c>
      <c r="F175" t="s">
        <v>136</v>
      </c>
      <c r="G175" t="s">
        <v>71</v>
      </c>
      <c r="H175" s="4" t="str">
        <f>CONCATENATE(LEFT(E175,2)&amp;"/"&amp;VLOOKUP(MID(E175,4,3),Conversion,2,FALSE)&amp;"/20"&amp;RIGHT(E175,2))</f>
        <v>07/02/2017</v>
      </c>
    </row>
    <row r="176" spans="1:8" x14ac:dyDescent="0.25">
      <c r="A176" t="s">
        <v>424</v>
      </c>
      <c r="B176" t="s">
        <v>425</v>
      </c>
      <c r="C176" t="s">
        <v>501</v>
      </c>
      <c r="D176">
        <v>1000</v>
      </c>
      <c r="E176" t="s">
        <v>269</v>
      </c>
      <c r="F176" t="s">
        <v>63</v>
      </c>
      <c r="G176" t="s">
        <v>426</v>
      </c>
      <c r="H176" s="4" t="str">
        <f>CONCATENATE(LEFT(E176,2)&amp;"/"&amp;VLOOKUP(MID(E176,4,3),Conversion,2,FALSE)&amp;"/20"&amp;RIGHT(E176,2))</f>
        <v>21/12/2016</v>
      </c>
    </row>
    <row r="177" spans="1:8" x14ac:dyDescent="0.25">
      <c r="A177" t="s">
        <v>427</v>
      </c>
      <c r="B177" t="s">
        <v>425</v>
      </c>
      <c r="C177" t="s">
        <v>501</v>
      </c>
      <c r="D177">
        <v>1000</v>
      </c>
      <c r="E177" t="s">
        <v>43</v>
      </c>
      <c r="F177" t="s">
        <v>63</v>
      </c>
      <c r="G177" t="s">
        <v>428</v>
      </c>
      <c r="H177" s="4" t="str">
        <f>CONCATENATE(LEFT(E177,2)&amp;"/"&amp;VLOOKUP(MID(E177,4,3),Conversion,2,FALSE)&amp;"/20"&amp;RIGHT(E177,2))</f>
        <v>31/12/2016</v>
      </c>
    </row>
    <row r="178" spans="1:8" x14ac:dyDescent="0.25">
      <c r="A178" t="s">
        <v>429</v>
      </c>
      <c r="B178" t="s">
        <v>430</v>
      </c>
      <c r="C178" t="s">
        <v>501</v>
      </c>
      <c r="D178">
        <v>1000</v>
      </c>
      <c r="E178" t="s">
        <v>197</v>
      </c>
      <c r="F178" t="s">
        <v>10</v>
      </c>
      <c r="G178" t="s">
        <v>318</v>
      </c>
      <c r="H178" s="4" t="str">
        <f>CONCATENATE(LEFT(E178,2)&amp;"/"&amp;VLOOKUP(MID(E178,4,3),Conversion,2,FALSE)&amp;"/20"&amp;RIGHT(E178,2))</f>
        <v>05/02/2017</v>
      </c>
    </row>
    <row r="179" spans="1:8" x14ac:dyDescent="0.25">
      <c r="A179" t="s">
        <v>431</v>
      </c>
      <c r="B179" t="s">
        <v>430</v>
      </c>
      <c r="C179" t="s">
        <v>501</v>
      </c>
      <c r="D179">
        <v>1000</v>
      </c>
      <c r="E179" t="s">
        <v>432</v>
      </c>
      <c r="F179" t="s">
        <v>10</v>
      </c>
      <c r="G179" t="s">
        <v>318</v>
      </c>
      <c r="H179" s="4" t="str">
        <f>CONCATENATE(LEFT(E179,2)&amp;"/"&amp;VLOOKUP(MID(E179,4,3),Conversion,2,FALSE)&amp;"/20"&amp;RIGHT(E179,2))</f>
        <v>05/03/2017</v>
      </c>
    </row>
    <row r="180" spans="1:8" x14ac:dyDescent="0.25">
      <c r="A180" t="s">
        <v>433</v>
      </c>
      <c r="B180" t="s">
        <v>434</v>
      </c>
      <c r="C180" t="s">
        <v>501</v>
      </c>
      <c r="D180">
        <v>1000</v>
      </c>
      <c r="E180" t="s">
        <v>224</v>
      </c>
      <c r="F180" t="s">
        <v>108</v>
      </c>
      <c r="G180" t="s">
        <v>99</v>
      </c>
      <c r="H180" s="4" t="str">
        <f>CONCATENATE(LEFT(E180,2)&amp;"/"&amp;VLOOKUP(MID(E180,4,3),Conversion,2,FALSE)&amp;"/20"&amp;RIGHT(E180,2))</f>
        <v>08/01/2017</v>
      </c>
    </row>
    <row r="181" spans="1:8" x14ac:dyDescent="0.25">
      <c r="A181" t="s">
        <v>435</v>
      </c>
      <c r="B181" t="s">
        <v>436</v>
      </c>
      <c r="C181" t="s">
        <v>501</v>
      </c>
      <c r="D181">
        <v>1000</v>
      </c>
      <c r="E181" t="s">
        <v>58</v>
      </c>
      <c r="F181" t="s">
        <v>136</v>
      </c>
      <c r="G181" t="s">
        <v>282</v>
      </c>
      <c r="H181" s="4" t="str">
        <f>CONCATENATE(LEFT(E181,2)&amp;"/"&amp;VLOOKUP(MID(E181,4,3),Conversion,2,FALSE)&amp;"/20"&amp;RIGHT(E181,2))</f>
        <v>07/01/2017</v>
      </c>
    </row>
    <row r="182" spans="1:8" x14ac:dyDescent="0.25">
      <c r="A182" t="s">
        <v>437</v>
      </c>
      <c r="B182" t="s">
        <v>438</v>
      </c>
      <c r="C182" t="s">
        <v>501</v>
      </c>
      <c r="D182">
        <v>1000</v>
      </c>
      <c r="E182" t="s">
        <v>54</v>
      </c>
      <c r="F182" t="s">
        <v>75</v>
      </c>
      <c r="G182" t="s">
        <v>163</v>
      </c>
      <c r="H182" s="4" t="str">
        <f>CONCATENATE(LEFT(E182,2)&amp;"/"&amp;VLOOKUP(MID(E182,4,3),Conversion,2,FALSE)&amp;"/20"&amp;RIGHT(E182,2))</f>
        <v>25/12/2016</v>
      </c>
    </row>
    <row r="183" spans="1:8" x14ac:dyDescent="0.25">
      <c r="A183" t="s">
        <v>439</v>
      </c>
      <c r="B183" t="s">
        <v>438</v>
      </c>
      <c r="C183" t="s">
        <v>501</v>
      </c>
      <c r="D183">
        <v>1000</v>
      </c>
      <c r="E183" t="s">
        <v>192</v>
      </c>
      <c r="F183" t="s">
        <v>75</v>
      </c>
      <c r="G183" t="s">
        <v>71</v>
      </c>
      <c r="H183" s="4" t="str">
        <f>CONCATENATE(LEFT(E183,2)&amp;"/"&amp;VLOOKUP(MID(E183,4,3),Conversion,2,FALSE)&amp;"/20"&amp;RIGHT(E183,2))</f>
        <v>05/01/2017</v>
      </c>
    </row>
    <row r="184" spans="1:8" x14ac:dyDescent="0.25">
      <c r="A184" t="s">
        <v>440</v>
      </c>
      <c r="B184" t="s">
        <v>441</v>
      </c>
      <c r="C184" t="s">
        <v>501</v>
      </c>
      <c r="D184">
        <v>1000</v>
      </c>
      <c r="E184" t="s">
        <v>166</v>
      </c>
      <c r="F184" t="s">
        <v>19</v>
      </c>
      <c r="G184" t="s">
        <v>97</v>
      </c>
      <c r="H184" s="4" t="str">
        <f>CONCATENATE(LEFT(E184,2)&amp;"/"&amp;VLOOKUP(MID(E184,4,3),Conversion,2,FALSE)&amp;"/20"&amp;RIGHT(E184,2))</f>
        <v>30/12/2016</v>
      </c>
    </row>
    <row r="185" spans="1:8" x14ac:dyDescent="0.25">
      <c r="A185" t="s">
        <v>442</v>
      </c>
      <c r="B185" t="s">
        <v>443</v>
      </c>
      <c r="C185" t="s">
        <v>501</v>
      </c>
      <c r="D185">
        <v>1000</v>
      </c>
      <c r="E185" t="s">
        <v>43</v>
      </c>
      <c r="F185" t="s">
        <v>75</v>
      </c>
      <c r="G185" t="s">
        <v>149</v>
      </c>
      <c r="H185" s="4" t="str">
        <f>CONCATENATE(LEFT(E185,2)&amp;"/"&amp;VLOOKUP(MID(E185,4,3),Conversion,2,FALSE)&amp;"/20"&amp;RIGHT(E185,2))</f>
        <v>31/12/2016</v>
      </c>
    </row>
    <row r="186" spans="1:8" x14ac:dyDescent="0.25">
      <c r="A186" t="s">
        <v>444</v>
      </c>
      <c r="B186" t="s">
        <v>443</v>
      </c>
      <c r="C186" t="s">
        <v>501</v>
      </c>
      <c r="D186">
        <v>1000</v>
      </c>
      <c r="E186" t="s">
        <v>197</v>
      </c>
      <c r="F186" t="s">
        <v>29</v>
      </c>
      <c r="G186" t="s">
        <v>163</v>
      </c>
      <c r="H186" s="4" t="str">
        <f>CONCATENATE(LEFT(E186,2)&amp;"/"&amp;VLOOKUP(MID(E186,4,3),Conversion,2,FALSE)&amp;"/20"&amp;RIGHT(E186,2))</f>
        <v>05/02/2017</v>
      </c>
    </row>
    <row r="187" spans="1:8" x14ac:dyDescent="0.25">
      <c r="A187" t="s">
        <v>445</v>
      </c>
      <c r="B187" t="s">
        <v>446</v>
      </c>
      <c r="C187" t="s">
        <v>501</v>
      </c>
      <c r="D187">
        <v>1000</v>
      </c>
      <c r="E187" t="s">
        <v>192</v>
      </c>
      <c r="F187" t="s">
        <v>19</v>
      </c>
      <c r="G187" t="s">
        <v>233</v>
      </c>
      <c r="H187" s="4" t="str">
        <f>CONCATENATE(LEFT(E187,2)&amp;"/"&amp;VLOOKUP(MID(E187,4,3),Conversion,2,FALSE)&amp;"/20"&amp;RIGHT(E187,2))</f>
        <v>05/01/2017</v>
      </c>
    </row>
    <row r="188" spans="1:8" x14ac:dyDescent="0.25">
      <c r="A188" t="s">
        <v>447</v>
      </c>
      <c r="B188" t="s">
        <v>446</v>
      </c>
      <c r="C188" t="s">
        <v>501</v>
      </c>
      <c r="D188">
        <v>1000</v>
      </c>
      <c r="E188" t="s">
        <v>327</v>
      </c>
      <c r="F188" t="s">
        <v>19</v>
      </c>
      <c r="G188" t="s">
        <v>99</v>
      </c>
      <c r="H188" s="4" t="str">
        <f>CONCATENATE(LEFT(E188,2)&amp;"/"&amp;VLOOKUP(MID(E188,4,3),Conversion,2,FALSE)&amp;"/20"&amp;RIGHT(E188,2))</f>
        <v>25/01/2017</v>
      </c>
    </row>
    <row r="189" spans="1:8" x14ac:dyDescent="0.25">
      <c r="A189" t="s">
        <v>448</v>
      </c>
      <c r="B189" t="s">
        <v>449</v>
      </c>
      <c r="C189" t="s">
        <v>501</v>
      </c>
      <c r="D189">
        <v>1000</v>
      </c>
      <c r="E189" t="s">
        <v>450</v>
      </c>
      <c r="F189" t="s">
        <v>19</v>
      </c>
      <c r="G189" t="s">
        <v>428</v>
      </c>
      <c r="H189" s="4" t="str">
        <f>CONCATENATE(LEFT(E189,2)&amp;"/"&amp;VLOOKUP(MID(E189,4,3),Conversion,2,FALSE)&amp;"/20"&amp;RIGHT(E189,2))</f>
        <v>02/01/2017</v>
      </c>
    </row>
    <row r="190" spans="1:8" x14ac:dyDescent="0.25">
      <c r="A190" t="s">
        <v>451</v>
      </c>
      <c r="B190" t="s">
        <v>449</v>
      </c>
      <c r="C190" t="s">
        <v>501</v>
      </c>
      <c r="D190">
        <v>1000</v>
      </c>
      <c r="E190" t="s">
        <v>452</v>
      </c>
      <c r="F190" t="s">
        <v>19</v>
      </c>
      <c r="G190" t="s">
        <v>233</v>
      </c>
      <c r="H190" s="4" t="str">
        <f>CONCATENATE(LEFT(E190,2)&amp;"/"&amp;VLOOKUP(MID(E190,4,3),Conversion,2,FALSE)&amp;"/20"&amp;RIGHT(E190,2))</f>
        <v>06/01/2017</v>
      </c>
    </row>
    <row r="191" spans="1:8" x14ac:dyDescent="0.25">
      <c r="A191" t="s">
        <v>453</v>
      </c>
      <c r="B191" t="s">
        <v>449</v>
      </c>
      <c r="C191" t="s">
        <v>501</v>
      </c>
      <c r="D191">
        <v>1000</v>
      </c>
      <c r="E191" t="s">
        <v>454</v>
      </c>
      <c r="F191" t="s">
        <v>19</v>
      </c>
      <c r="G191" t="s">
        <v>99</v>
      </c>
      <c r="H191" s="4" t="str">
        <f>CONCATENATE(LEFT(E191,2)&amp;"/"&amp;VLOOKUP(MID(E191,4,3),Conversion,2,FALSE)&amp;"/20"&amp;RIGHT(E191,2))</f>
        <v>12/01/2017</v>
      </c>
    </row>
    <row r="192" spans="1:8" x14ac:dyDescent="0.25">
      <c r="A192" t="s">
        <v>455</v>
      </c>
      <c r="B192" t="s">
        <v>456</v>
      </c>
      <c r="C192" t="s">
        <v>501</v>
      </c>
      <c r="D192">
        <v>1000</v>
      </c>
      <c r="E192" t="s">
        <v>43</v>
      </c>
      <c r="F192" t="s">
        <v>339</v>
      </c>
      <c r="G192" t="s">
        <v>105</v>
      </c>
      <c r="H192" s="4" t="str">
        <f>CONCATENATE(LEFT(E192,2)&amp;"/"&amp;VLOOKUP(MID(E192,4,3),Conversion,2,FALSE)&amp;"/20"&amp;RIGHT(E192,2))</f>
        <v>31/12/2016</v>
      </c>
    </row>
    <row r="193" spans="1:8" x14ac:dyDescent="0.25">
      <c r="A193" t="s">
        <v>457</v>
      </c>
      <c r="B193" t="s">
        <v>458</v>
      </c>
      <c r="C193" t="s">
        <v>501</v>
      </c>
      <c r="D193">
        <v>1000</v>
      </c>
      <c r="E193" t="s">
        <v>38</v>
      </c>
      <c r="F193" t="s">
        <v>29</v>
      </c>
      <c r="G193" t="s">
        <v>459</v>
      </c>
      <c r="H193" s="4" t="str">
        <f>CONCATENATE(LEFT(E193,2)&amp;"/"&amp;VLOOKUP(MID(E193,4,3),Conversion,2,FALSE)&amp;"/20"&amp;RIGHT(E193,2))</f>
        <v>27/12/2016</v>
      </c>
    </row>
    <row r="194" spans="1:8" x14ac:dyDescent="0.25">
      <c r="A194" t="s">
        <v>460</v>
      </c>
      <c r="B194" t="s">
        <v>458</v>
      </c>
      <c r="C194" t="s">
        <v>501</v>
      </c>
      <c r="D194">
        <v>1000</v>
      </c>
      <c r="E194" t="s">
        <v>230</v>
      </c>
      <c r="F194" t="s">
        <v>29</v>
      </c>
      <c r="G194" t="s">
        <v>459</v>
      </c>
      <c r="H194" s="4" t="str">
        <f>CONCATENATE(LEFT(E194,2)&amp;"/"&amp;VLOOKUP(MID(E194,4,3),Conversion,2,FALSE)&amp;"/20"&amp;RIGHT(E194,2))</f>
        <v>04/01/2017</v>
      </c>
    </row>
    <row r="195" spans="1:8" x14ac:dyDescent="0.25">
      <c r="A195" t="s">
        <v>461</v>
      </c>
      <c r="B195" t="s">
        <v>462</v>
      </c>
      <c r="C195" t="s">
        <v>501</v>
      </c>
      <c r="D195">
        <v>1000</v>
      </c>
      <c r="E195" t="s">
        <v>112</v>
      </c>
      <c r="F195" t="s">
        <v>39</v>
      </c>
      <c r="G195" t="s">
        <v>463</v>
      </c>
      <c r="H195" s="4" t="str">
        <f>CONCATENATE(LEFT(E195,2)&amp;"/"&amp;VLOOKUP(MID(E195,4,3),Conversion,2,FALSE)&amp;"/20"&amp;RIGHT(E195,2))</f>
        <v>28/12/2016</v>
      </c>
    </row>
    <row r="196" spans="1:8" x14ac:dyDescent="0.25">
      <c r="A196" t="s">
        <v>464</v>
      </c>
      <c r="B196" t="s">
        <v>465</v>
      </c>
      <c r="C196" t="s">
        <v>501</v>
      </c>
      <c r="D196">
        <v>1000</v>
      </c>
      <c r="E196" t="s">
        <v>466</v>
      </c>
      <c r="F196" t="s">
        <v>24</v>
      </c>
      <c r="G196" t="s">
        <v>233</v>
      </c>
      <c r="H196" s="4" t="str">
        <f>CONCATENATE(LEFT(E196,2)&amp;"/"&amp;VLOOKUP(MID(E196,4,3),Conversion,2,FALSE)&amp;"/20"&amp;RIGHT(E196,2))</f>
        <v>24/12/2016</v>
      </c>
    </row>
    <row r="197" spans="1:8" x14ac:dyDescent="0.25">
      <c r="A197" t="s">
        <v>467</v>
      </c>
      <c r="B197" t="s">
        <v>465</v>
      </c>
      <c r="C197" t="s">
        <v>501</v>
      </c>
      <c r="D197">
        <v>1000</v>
      </c>
      <c r="E197" t="s">
        <v>192</v>
      </c>
      <c r="F197" t="s">
        <v>24</v>
      </c>
      <c r="G197" t="s">
        <v>99</v>
      </c>
      <c r="H197" s="4" t="str">
        <f>CONCATENATE(LEFT(E197,2)&amp;"/"&amp;VLOOKUP(MID(E197,4,3),Conversion,2,FALSE)&amp;"/20"&amp;RIGHT(E197,2))</f>
        <v>05/01/2017</v>
      </c>
    </row>
    <row r="198" spans="1:8" x14ac:dyDescent="0.25">
      <c r="A198" t="s">
        <v>468</v>
      </c>
      <c r="B198" t="s">
        <v>465</v>
      </c>
      <c r="C198" t="s">
        <v>501</v>
      </c>
      <c r="D198">
        <v>1000</v>
      </c>
      <c r="E198" t="s">
        <v>469</v>
      </c>
      <c r="F198" t="s">
        <v>24</v>
      </c>
      <c r="G198" t="s">
        <v>80</v>
      </c>
      <c r="H198" s="4" t="str">
        <f>CONCATENATE(LEFT(E198,2)&amp;"/"&amp;VLOOKUP(MID(E198,4,3),Conversion,2,FALSE)&amp;"/20"&amp;RIGHT(E198,2))</f>
        <v>11/01/2017</v>
      </c>
    </row>
    <row r="199" spans="1:8" x14ac:dyDescent="0.25">
      <c r="A199" t="s">
        <v>470</v>
      </c>
      <c r="B199" t="s">
        <v>471</v>
      </c>
      <c r="C199" t="s">
        <v>501</v>
      </c>
      <c r="D199">
        <v>1000</v>
      </c>
      <c r="E199" t="s">
        <v>112</v>
      </c>
      <c r="F199" t="s">
        <v>48</v>
      </c>
      <c r="G199" t="s">
        <v>233</v>
      </c>
      <c r="H199" s="4" t="str">
        <f>CONCATENATE(LEFT(E199,2)&amp;"/"&amp;VLOOKUP(MID(E199,4,3),Conversion,2,FALSE)&amp;"/20"&amp;RIGHT(E199,2))</f>
        <v>28/12/2016</v>
      </c>
    </row>
    <row r="200" spans="1:8" x14ac:dyDescent="0.25">
      <c r="A200" t="s">
        <v>472</v>
      </c>
      <c r="B200" t="s">
        <v>473</v>
      </c>
      <c r="C200" t="s">
        <v>501</v>
      </c>
      <c r="D200">
        <v>1000</v>
      </c>
      <c r="E200" t="s">
        <v>43</v>
      </c>
      <c r="F200" t="s">
        <v>10</v>
      </c>
      <c r="G200" t="s">
        <v>149</v>
      </c>
      <c r="H200" s="4" t="str">
        <f>CONCATENATE(LEFT(E200,2)&amp;"/"&amp;VLOOKUP(MID(E200,4,3),Conversion,2,FALSE)&amp;"/20"&amp;RIGHT(E200,2))</f>
        <v>31/12/2016</v>
      </c>
    </row>
    <row r="201" spans="1:8" x14ac:dyDescent="0.25">
      <c r="A201" t="s">
        <v>474</v>
      </c>
      <c r="B201" t="s">
        <v>473</v>
      </c>
      <c r="C201" t="s">
        <v>501</v>
      </c>
      <c r="D201">
        <v>1000</v>
      </c>
      <c r="E201" t="s">
        <v>65</v>
      </c>
      <c r="F201" t="s">
        <v>10</v>
      </c>
      <c r="G201" t="s">
        <v>105</v>
      </c>
      <c r="H201" s="4" t="str">
        <f>CONCATENATE(LEFT(E201,2)&amp;"/"&amp;VLOOKUP(MID(E201,4,3),Conversion,2,FALSE)&amp;"/20"&amp;RIGHT(E201,2))</f>
        <v>28/02/2017</v>
      </c>
    </row>
    <row r="202" spans="1:8" x14ac:dyDescent="0.25">
      <c r="A202" t="s">
        <v>475</v>
      </c>
      <c r="B202" t="s">
        <v>476</v>
      </c>
      <c r="C202" t="s">
        <v>501</v>
      </c>
      <c r="D202">
        <v>1000</v>
      </c>
      <c r="E202" t="s">
        <v>33</v>
      </c>
      <c r="F202" t="s">
        <v>48</v>
      </c>
      <c r="G202" t="s">
        <v>477</v>
      </c>
      <c r="H202" s="4" t="str">
        <f>CONCATENATE(LEFT(E202,2)&amp;"/"&amp;VLOOKUP(MID(E202,4,3),Conversion,2,FALSE)&amp;"/20"&amp;RIGHT(E202,2))</f>
        <v>23/12/2016</v>
      </c>
    </row>
    <row r="203" spans="1:8" x14ac:dyDescent="0.25">
      <c r="A203" t="s">
        <v>478</v>
      </c>
      <c r="B203" t="s">
        <v>479</v>
      </c>
      <c r="C203" t="s">
        <v>501</v>
      </c>
      <c r="D203">
        <v>1000</v>
      </c>
      <c r="E203" t="s">
        <v>74</v>
      </c>
      <c r="F203" t="s">
        <v>29</v>
      </c>
      <c r="G203" t="s">
        <v>80</v>
      </c>
      <c r="H203" s="4" t="str">
        <f>CONCATENATE(LEFT(E203,2)&amp;"/"&amp;VLOOKUP(MID(E203,4,3),Conversion,2,FALSE)&amp;"/20"&amp;RIGHT(E203,2))</f>
        <v>10/01/2017</v>
      </c>
    </row>
    <row r="204" spans="1:8" x14ac:dyDescent="0.25">
      <c r="A204" t="s">
        <v>480</v>
      </c>
      <c r="B204" t="s">
        <v>481</v>
      </c>
      <c r="C204" t="s">
        <v>501</v>
      </c>
      <c r="D204">
        <v>1000</v>
      </c>
      <c r="E204" t="s">
        <v>43</v>
      </c>
      <c r="F204" t="s">
        <v>10</v>
      </c>
      <c r="G204" t="s">
        <v>181</v>
      </c>
      <c r="H204" s="4" t="str">
        <f>CONCATENATE(LEFT(E204,2)&amp;"/"&amp;VLOOKUP(MID(E204,4,3),Conversion,2,FALSE)&amp;"/20"&amp;RIGHT(E204,2))</f>
        <v>31/12/2016</v>
      </c>
    </row>
    <row r="205" spans="1:8" x14ac:dyDescent="0.25">
      <c r="A205" t="s">
        <v>482</v>
      </c>
      <c r="B205" t="s">
        <v>481</v>
      </c>
      <c r="C205" t="s">
        <v>501</v>
      </c>
      <c r="D205">
        <v>1000</v>
      </c>
      <c r="E205" t="s">
        <v>168</v>
      </c>
      <c r="F205" t="s">
        <v>10</v>
      </c>
      <c r="G205" t="s">
        <v>159</v>
      </c>
      <c r="H205" s="4" t="str">
        <f>CONCATENATE(LEFT(E205,2)&amp;"/"&amp;VLOOKUP(MID(E205,4,3),Conversion,2,FALSE)&amp;"/20"&amp;RIGHT(E205,2))</f>
        <v>30/01/2017</v>
      </c>
    </row>
    <row r="206" spans="1:8" x14ac:dyDescent="0.25">
      <c r="A206" t="s">
        <v>483</v>
      </c>
      <c r="B206" t="s">
        <v>484</v>
      </c>
      <c r="C206" t="s">
        <v>501</v>
      </c>
      <c r="D206">
        <v>1000</v>
      </c>
      <c r="E206" t="s">
        <v>327</v>
      </c>
      <c r="F206" t="s">
        <v>339</v>
      </c>
      <c r="G206" t="s">
        <v>282</v>
      </c>
      <c r="H206" s="4" t="str">
        <f>CONCATENATE(LEFT(E206,2)&amp;"/"&amp;VLOOKUP(MID(E206,4,3),Conversion,2,FALSE)&amp;"/20"&amp;RIGHT(E206,2))</f>
        <v>25/01/2017</v>
      </c>
    </row>
    <row r="207" spans="1:8" x14ac:dyDescent="0.25">
      <c r="A207" t="s">
        <v>485</v>
      </c>
      <c r="B207" t="s">
        <v>486</v>
      </c>
      <c r="C207" t="s">
        <v>501</v>
      </c>
      <c r="D207">
        <v>1000</v>
      </c>
      <c r="E207" t="s">
        <v>74</v>
      </c>
      <c r="F207" t="s">
        <v>29</v>
      </c>
      <c r="G207" t="s">
        <v>318</v>
      </c>
      <c r="H207" s="4" t="str">
        <f>CONCATENATE(LEFT(E207,2)&amp;"/"&amp;VLOOKUP(MID(E207,4,3),Conversion,2,FALSE)&amp;"/20"&amp;RIGHT(E207,2))</f>
        <v>10/01/2017</v>
      </c>
    </row>
    <row r="208" spans="1:8" x14ac:dyDescent="0.25">
      <c r="A208" t="s">
        <v>487</v>
      </c>
      <c r="B208" t="s">
        <v>488</v>
      </c>
      <c r="C208" t="s">
        <v>501</v>
      </c>
      <c r="D208">
        <v>1000</v>
      </c>
      <c r="E208" t="s">
        <v>23</v>
      </c>
      <c r="F208" t="s">
        <v>29</v>
      </c>
      <c r="G208" t="s">
        <v>87</v>
      </c>
      <c r="H208" s="4" t="str">
        <f>CONCATENATE(LEFT(E208,2)&amp;"/"&amp;VLOOKUP(MID(E208,4,3),Conversion,2,FALSE)&amp;"/20"&amp;RIGHT(E208,2))</f>
        <v>15/01/2017</v>
      </c>
    </row>
    <row r="209" spans="1:8" x14ac:dyDescent="0.25">
      <c r="A209" t="s">
        <v>489</v>
      </c>
      <c r="B209" t="s">
        <v>488</v>
      </c>
      <c r="C209" t="s">
        <v>501</v>
      </c>
      <c r="D209">
        <v>1000</v>
      </c>
      <c r="E209" t="s">
        <v>23</v>
      </c>
      <c r="F209" t="s">
        <v>29</v>
      </c>
      <c r="G209" t="s">
        <v>99</v>
      </c>
      <c r="H209" s="4" t="str">
        <f>CONCATENATE(LEFT(E209,2)&amp;"/"&amp;VLOOKUP(MID(E209,4,3),Conversion,2,FALSE)&amp;"/20"&amp;RIGHT(E209,2))</f>
        <v>15/01/2017</v>
      </c>
    </row>
    <row r="210" spans="1:8" x14ac:dyDescent="0.25">
      <c r="A210" t="s">
        <v>490</v>
      </c>
      <c r="B210" t="s">
        <v>488</v>
      </c>
      <c r="C210" t="s">
        <v>501</v>
      </c>
      <c r="D210">
        <v>1000</v>
      </c>
      <c r="E210" t="s">
        <v>168</v>
      </c>
      <c r="F210" t="s">
        <v>29</v>
      </c>
      <c r="G210" t="s">
        <v>206</v>
      </c>
      <c r="H210" s="4" t="str">
        <f>CONCATENATE(LEFT(E210,2)&amp;"/"&amp;VLOOKUP(MID(E210,4,3),Conversion,2,FALSE)&amp;"/20"&amp;RIGHT(E210,2))</f>
        <v>30/01/2017</v>
      </c>
    </row>
    <row r="211" spans="1:8" x14ac:dyDescent="0.25">
      <c r="A211" t="s">
        <v>491</v>
      </c>
      <c r="B211" t="s">
        <v>488</v>
      </c>
      <c r="C211" t="s">
        <v>501</v>
      </c>
      <c r="D211">
        <v>1000</v>
      </c>
      <c r="E211" t="s">
        <v>168</v>
      </c>
      <c r="F211" t="s">
        <v>29</v>
      </c>
      <c r="G211" t="s">
        <v>105</v>
      </c>
      <c r="H211" s="4" t="str">
        <f>CONCATENATE(LEFT(E211,2)&amp;"/"&amp;VLOOKUP(MID(E211,4,3),Conversion,2,FALSE)&amp;"/20"&amp;RIGHT(E211,2))</f>
        <v>30/01/2017</v>
      </c>
    </row>
    <row r="212" spans="1:8" x14ac:dyDescent="0.25">
      <c r="A212" t="s">
        <v>492</v>
      </c>
      <c r="B212" t="s">
        <v>493</v>
      </c>
      <c r="C212" t="s">
        <v>501</v>
      </c>
      <c r="D212">
        <v>1000</v>
      </c>
      <c r="E212" t="s">
        <v>47</v>
      </c>
      <c r="F212" t="s">
        <v>339</v>
      </c>
      <c r="G212" t="s">
        <v>210</v>
      </c>
      <c r="H212" s="4" t="str">
        <f>CONCATENATE(LEFT(E212,2)&amp;"/"&amp;VLOOKUP(MID(E212,4,3),Conversion,2,FALSE)&amp;"/20"&amp;RIGHT(E212,2))</f>
        <v>26/12/2016</v>
      </c>
    </row>
    <row r="213" spans="1:8" x14ac:dyDescent="0.25">
      <c r="A213" t="s">
        <v>494</v>
      </c>
      <c r="B213" t="s">
        <v>495</v>
      </c>
      <c r="C213" t="s">
        <v>501</v>
      </c>
      <c r="D213">
        <v>1000</v>
      </c>
      <c r="E213" t="s">
        <v>43</v>
      </c>
      <c r="F213" t="s">
        <v>39</v>
      </c>
      <c r="G213" t="s">
        <v>394</v>
      </c>
      <c r="H213" s="4" t="str">
        <f>CONCATENATE(LEFT(E213,2)&amp;"/"&amp;VLOOKUP(MID(E213,4,3),Conversion,2,FALSE)&amp;"/20"&amp;RIGHT(E213,2))</f>
        <v>31/12/2016</v>
      </c>
    </row>
    <row r="214" spans="1:8" x14ac:dyDescent="0.25">
      <c r="A214" t="s">
        <v>496</v>
      </c>
      <c r="B214" t="s">
        <v>497</v>
      </c>
      <c r="C214" t="s">
        <v>501</v>
      </c>
      <c r="D214">
        <v>1000</v>
      </c>
      <c r="E214" t="s">
        <v>86</v>
      </c>
      <c r="F214" t="s">
        <v>29</v>
      </c>
      <c r="G214" t="s">
        <v>149</v>
      </c>
      <c r="H214" s="4" t="str">
        <f>CONCATENATE(LEFT(E214,2)&amp;"/"&amp;VLOOKUP(MID(E214,4,3),Conversion,2,FALSE)&amp;"/20"&amp;RIGHT(E214,2))</f>
        <v>20/12/2016</v>
      </c>
    </row>
    <row r="215" spans="1:8" x14ac:dyDescent="0.25">
      <c r="A215" t="s">
        <v>498</v>
      </c>
      <c r="B215" t="s">
        <v>497</v>
      </c>
      <c r="C215" t="s">
        <v>501</v>
      </c>
      <c r="D215">
        <v>1000</v>
      </c>
      <c r="E215" t="s">
        <v>65</v>
      </c>
      <c r="F215" t="s">
        <v>29</v>
      </c>
      <c r="G215" t="s">
        <v>132</v>
      </c>
      <c r="H215" s="4" t="str">
        <f>CONCATENATE(LEFT(E215,2)&amp;"/"&amp;VLOOKUP(MID(E215,4,3),Conversion,2,FALSE)&amp;"/20"&amp;RIGHT(E215,2))</f>
        <v>28/02/2017</v>
      </c>
    </row>
    <row r="216" spans="1:8" x14ac:dyDescent="0.25">
      <c r="A216" t="s">
        <v>499</v>
      </c>
      <c r="B216" t="s">
        <v>500</v>
      </c>
      <c r="C216" t="s">
        <v>501</v>
      </c>
      <c r="D216">
        <v>1000</v>
      </c>
      <c r="E216" t="s">
        <v>18</v>
      </c>
      <c r="F216" t="s">
        <v>108</v>
      </c>
      <c r="G216" t="s">
        <v>30</v>
      </c>
      <c r="H216" s="4" t="str">
        <f>CONCATENATE(LEFT(E216,2)&amp;"/"&amp;VLOOKUP(MID(E216,4,3),Conversion,2,FALSE)&amp;"/20"&amp;RIGHT(E216,2))</f>
        <v>31/01/2017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503</v>
      </c>
      <c r="B1" s="3" t="s">
        <v>508</v>
      </c>
    </row>
    <row r="2" spans="1:2" x14ac:dyDescent="0.25">
      <c r="A2" t="s">
        <v>504</v>
      </c>
      <c r="B2" s="3" t="s">
        <v>509</v>
      </c>
    </row>
    <row r="3" spans="1:2" x14ac:dyDescent="0.25">
      <c r="A3" t="s">
        <v>505</v>
      </c>
      <c r="B3" s="2" t="s">
        <v>510</v>
      </c>
    </row>
    <row r="4" spans="1:2" x14ac:dyDescent="0.25">
      <c r="A4" t="s">
        <v>506</v>
      </c>
      <c r="B4" s="3" t="s">
        <v>511</v>
      </c>
    </row>
    <row r="5" spans="1:2" x14ac:dyDescent="0.25">
      <c r="A5" t="s">
        <v>507</v>
      </c>
      <c r="B5" s="3" t="s">
        <v>512</v>
      </c>
    </row>
    <row r="6" spans="1:2" x14ac:dyDescent="0.25">
      <c r="A6" t="s">
        <v>515</v>
      </c>
      <c r="B6" s="3" t="s">
        <v>521</v>
      </c>
    </row>
    <row r="7" spans="1:2" x14ac:dyDescent="0.25">
      <c r="A7" t="s">
        <v>516</v>
      </c>
      <c r="B7" s="3" t="s">
        <v>522</v>
      </c>
    </row>
    <row r="8" spans="1:2" x14ac:dyDescent="0.25">
      <c r="A8" t="s">
        <v>517</v>
      </c>
      <c r="B8" s="3" t="s">
        <v>523</v>
      </c>
    </row>
    <row r="9" spans="1:2" x14ac:dyDescent="0.25">
      <c r="A9" t="s">
        <v>518</v>
      </c>
      <c r="B9" s="3" t="s">
        <v>524</v>
      </c>
    </row>
    <row r="10" spans="1:2" x14ac:dyDescent="0.25">
      <c r="A10" t="s">
        <v>519</v>
      </c>
      <c r="B10" s="3" t="s">
        <v>525</v>
      </c>
    </row>
    <row r="11" spans="1:2" x14ac:dyDescent="0.25">
      <c r="A11" t="s">
        <v>513</v>
      </c>
      <c r="B11" s="3" t="s">
        <v>514</v>
      </c>
    </row>
    <row r="12" spans="1:2" x14ac:dyDescent="0.25">
      <c r="A12" t="s">
        <v>520</v>
      </c>
      <c r="B12" s="3" t="s">
        <v>526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cheque_pf</vt:lpstr>
      <vt:lpstr>Feuil1</vt:lpstr>
      <vt:lpstr>Conversion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2016-12-19T18:07:41Z</dcterms:created>
  <dcterms:modified xsi:type="dcterms:W3CDTF">2016-12-19T18:21:49Z</dcterms:modified>
</cp:coreProperties>
</file>