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webextensions/webextension1.xml" ContentType="application/vnd.ms-office.webextension+xml"/>
  <Override PartName="/xl/webextensions/webextension2.xml" ContentType="application/vnd.ms-office.webextension+xml"/>
  <Override PartName="/xl/webextensions/webextension3.xml" ContentType="application/vnd.ms-office.webextension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4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67036920-83A4-4391-A087-220A8DBBFB67}" xr6:coauthVersionLast="47" xr6:coauthVersionMax="47" xr10:uidLastSave="{00000000-0000-0000-0000-000000000000}"/>
  <bookViews>
    <workbookView xWindow="28680" yWindow="-120" windowWidth="29040" windowHeight="16440" xr2:uid="{31D8E2A6-50AD-41E7-A7E0-AE22D3AB3F14}"/>
  </bookViews>
  <sheets>
    <sheet name="FNC" sheetId="1" r:id="rId1"/>
    <sheet name="Base NC" sheetId="2" r:id="rId2"/>
    <sheet name="TABLE" sheetId="3" r:id="rId3"/>
    <sheet name="cotation" sheetId="4" r:id="rId4"/>
  </sheets>
  <definedNames>
    <definedName name="_0">FNC!$AD$6</definedName>
    <definedName name="_10">FNC!$W$14</definedName>
    <definedName name="_11">FNC!$AE$14</definedName>
    <definedName name="_12">FNC!$M$29</definedName>
    <definedName name="_14">FNC!$Y$31</definedName>
    <definedName name="_16">FNC!$Y$33</definedName>
    <definedName name="_17">FNC!$D$36</definedName>
    <definedName name="_18">FNC!$M$47</definedName>
    <definedName name="_19">FNC!$AA$47</definedName>
    <definedName name="_22">FNC!$C$109</definedName>
    <definedName name="_23">FNC!$F$109</definedName>
    <definedName name="_24">FNC!$Q$109</definedName>
    <definedName name="_25">FNC!$W$109</definedName>
    <definedName name="_26">FNC!$AC$109</definedName>
    <definedName name="_27">FNC!$C$111</definedName>
    <definedName name="_28">FNC!$F$111</definedName>
    <definedName name="_29">FNC!$Q$111</definedName>
    <definedName name="_3">FNC!$Z$10</definedName>
    <definedName name="_30">FNC!$W$111</definedName>
    <definedName name="_31">FNC!$AC$111</definedName>
    <definedName name="_32">FNC!$C$113</definedName>
    <definedName name="_33">FNC!$F$113</definedName>
    <definedName name="_34">FNC!$Q$113</definedName>
    <definedName name="_35">FNC!$W$113</definedName>
    <definedName name="_36">FNC!$AC$113</definedName>
    <definedName name="_4">FNC!$J$12</definedName>
    <definedName name="_5">FNC!$Z$12</definedName>
    <definedName name="_6">FNC!$L$14</definedName>
    <definedName name="_7">FNC!$D$17</definedName>
    <definedName name="_8">FNC!$D$21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" l="1"/>
  <c r="D5" i="4" l="1"/>
  <c r="D4" i="4"/>
  <c r="D3" i="4"/>
  <c r="D2" i="4"/>
  <c r="C5" i="4"/>
  <c r="C4" i="4"/>
  <c r="C3" i="4"/>
  <c r="B5" i="4"/>
  <c r="B4" i="4"/>
</calcChain>
</file>

<file path=xl/sharedStrings.xml><?xml version="1.0" encoding="utf-8"?>
<sst xmlns="http://schemas.openxmlformats.org/spreadsheetml/2006/main" count="923" uniqueCount="852">
  <si>
    <r>
      <t xml:space="preserve">FICHE DE NON-CONFORMITÉ
</t>
    </r>
    <r>
      <rPr>
        <b/>
        <i/>
        <sz val="14"/>
        <color rgb="FFC00000"/>
        <rFont val="Calibri"/>
        <family val="2"/>
        <scheme val="minor"/>
      </rPr>
      <t>NON-CONFORMITY FORM</t>
    </r>
  </si>
  <si>
    <t>Mission du découvreur de la NC</t>
  </si>
  <si>
    <t xml:space="preserve">Numéro : </t>
  </si>
  <si>
    <t xml:space="preserve">Date d'ouverture : </t>
  </si>
  <si>
    <t xml:space="preserve">Lieu de détection : </t>
  </si>
  <si>
    <t>Typologie de la NC :</t>
  </si>
  <si>
    <t>Rédacteur :</t>
  </si>
  <si>
    <t xml:space="preserve">Client : </t>
  </si>
  <si>
    <t>Référence de la NC client :</t>
  </si>
  <si>
    <t>N°OF :</t>
  </si>
  <si>
    <t>Description de la NC :</t>
  </si>
  <si>
    <t>Mission du resposanble de Processus pour l'AI</t>
  </si>
  <si>
    <t>Description de(s) action(s) immédiate(s) :</t>
  </si>
  <si>
    <t>Typologie de l'action immédiate :</t>
  </si>
  <si>
    <t>N° Nouvel OF :</t>
  </si>
  <si>
    <t>apparition uniquement si lieu de détection = client</t>
  </si>
  <si>
    <t>trigramme</t>
  </si>
  <si>
    <t xml:space="preserve"> à renseigner</t>
  </si>
  <si>
    <t>à renseigner</t>
  </si>
  <si>
    <t xml:space="preserve">à renseigner </t>
  </si>
  <si>
    <t>la plus précise possible</t>
  </si>
  <si>
    <t>La plus précise possible</t>
  </si>
  <si>
    <t>Trigramme</t>
  </si>
  <si>
    <t>Pièces jointes (photos)</t>
  </si>
  <si>
    <t>coller photo</t>
  </si>
  <si>
    <t>menu déroulant (cf tableau suivi NC)</t>
  </si>
  <si>
    <r>
      <t xml:space="preserve">OBLIGATOIRE : Cocher </t>
    </r>
    <r>
      <rPr>
        <b/>
        <u/>
        <sz val="9"/>
        <color rgb="FFFF0000"/>
        <rFont val="Calibri"/>
        <family val="2"/>
        <scheme val="minor"/>
      </rPr>
      <t>une</t>
    </r>
    <r>
      <rPr>
        <b/>
        <sz val="9"/>
        <color rgb="FFFF0000"/>
        <rFont val="Calibri"/>
        <family val="2"/>
        <scheme val="minor"/>
      </rPr>
      <t xml:space="preserve"> seule typologie et </t>
    </r>
    <r>
      <rPr>
        <b/>
        <u/>
        <sz val="9"/>
        <color rgb="FFFF0000"/>
        <rFont val="Calibri"/>
        <family val="2"/>
        <scheme val="minor"/>
      </rPr>
      <t>une</t>
    </r>
    <r>
      <rPr>
        <b/>
        <sz val="9"/>
        <color rgb="FFFF0000"/>
        <rFont val="Calibri"/>
        <family val="2"/>
        <scheme val="minor"/>
      </rPr>
      <t xml:space="preserve">  à </t>
    </r>
    <r>
      <rPr>
        <b/>
        <u/>
        <sz val="9"/>
        <color rgb="FFFF0000"/>
        <rFont val="Calibri"/>
        <family val="2"/>
        <scheme val="minor"/>
      </rPr>
      <t>deux</t>
    </r>
    <r>
      <rPr>
        <b/>
        <sz val="9"/>
        <color rgb="FFFF0000"/>
        <rFont val="Calibri"/>
        <family val="2"/>
        <scheme val="minor"/>
      </rPr>
      <t xml:space="preserve"> causes maximum</t>
    </r>
  </si>
  <si>
    <t>N° de Cmde Client :</t>
  </si>
  <si>
    <t>à renseigner si NC Client</t>
  </si>
  <si>
    <t xml:space="preserve">analyse de la NC (Responsable SC + Pilote de processus + QHSE) </t>
  </si>
  <si>
    <t>Fiche action corrective</t>
  </si>
  <si>
    <t xml:space="preserve">                                                                      
</t>
  </si>
  <si>
    <t>CLIENT</t>
  </si>
  <si>
    <t>DC</t>
  </si>
  <si>
    <t>VT</t>
  </si>
  <si>
    <t>VS</t>
  </si>
  <si>
    <t>ME</t>
  </si>
  <si>
    <t>AC</t>
  </si>
  <si>
    <t>PT</t>
  </si>
  <si>
    <t>PS</t>
  </si>
  <si>
    <t>LA</t>
  </si>
  <si>
    <t>LO</t>
  </si>
  <si>
    <t xml:space="preserve">Identification de la NC          </t>
  </si>
  <si>
    <t>Décision et réalisation de l'action Immédiate</t>
  </si>
  <si>
    <t>Coût de la NC</t>
  </si>
  <si>
    <t xml:space="preserve">NC  Numéro </t>
  </si>
  <si>
    <t>Date d'ouverture</t>
  </si>
  <si>
    <t xml:space="preserve">Lieu de détection </t>
  </si>
  <si>
    <t>Description de la NC</t>
  </si>
  <si>
    <t>Typologie de la NC</t>
  </si>
  <si>
    <t>N° OF</t>
  </si>
  <si>
    <t>Typologie de l'action immédiate</t>
  </si>
  <si>
    <t xml:space="preserve">Challenge de réalisation </t>
  </si>
  <si>
    <t xml:space="preserve">N° Nouvel OF </t>
  </si>
  <si>
    <t>Prix Unitaire</t>
  </si>
  <si>
    <t>Coût matière</t>
  </si>
  <si>
    <t xml:space="preserve">Coût de l'action immédiate </t>
  </si>
  <si>
    <t>Anomalié Famille</t>
  </si>
  <si>
    <t>Origine</t>
  </si>
  <si>
    <t>Produit</t>
  </si>
  <si>
    <t>Prestation</t>
  </si>
  <si>
    <t>MQ</t>
  </si>
  <si>
    <t>Action immédiate</t>
  </si>
  <si>
    <t xml:space="preserve">Coût </t>
  </si>
  <si>
    <t xml:space="preserve">Gravité </t>
  </si>
  <si>
    <t>Opération complémentaire sur pièce</t>
  </si>
  <si>
    <t>Tri de pièces</t>
  </si>
  <si>
    <t>Rebut pièces fabriquées &amp; Remise en fabrication</t>
  </si>
  <si>
    <t>Rebut pièces revêtues &amp; Remise en fabrication</t>
  </si>
  <si>
    <t>Rebut pièces au laboratoire &amp; Remise en fabrication</t>
  </si>
  <si>
    <t>Rebut pièces par le client &amp; Remise en fabrication</t>
  </si>
  <si>
    <t>Rebut matière SMP &amp; Remise en fabrication</t>
  </si>
  <si>
    <t xml:space="preserve">Rebut </t>
  </si>
  <si>
    <t xml:space="preserve">Fiche d'anomalie / Dérogation </t>
  </si>
  <si>
    <t xml:space="preserve">Complément documentaire client </t>
  </si>
  <si>
    <t>Complément documentaire système</t>
  </si>
  <si>
    <t>Acceptation dérogation prestataire</t>
  </si>
  <si>
    <t>Non Acceptation de la NC client ou prestataire</t>
  </si>
  <si>
    <t xml:space="preserve">Aménagement </t>
  </si>
  <si>
    <t>Élimination du danger (Sécurité / Environnement)</t>
  </si>
  <si>
    <t>Origine typologique</t>
  </si>
  <si>
    <t xml:space="preserve">Accident du travail </t>
  </si>
  <si>
    <t>Achat matière</t>
  </si>
  <si>
    <t>Caratéristiques Méca Matière</t>
  </si>
  <si>
    <t xml:space="preserve">Chanfreinage </t>
  </si>
  <si>
    <t>CFSI</t>
  </si>
  <si>
    <t>Composition matière</t>
  </si>
  <si>
    <t xml:space="preserve">Compréhension de la demande client </t>
  </si>
  <si>
    <t>Compréhension norme/référentiel</t>
  </si>
  <si>
    <t>Contrôle dimentionnel</t>
  </si>
  <si>
    <t>Contrôle documentation</t>
  </si>
  <si>
    <t>Contrôle visuel</t>
  </si>
  <si>
    <t xml:space="preserve">Débit </t>
  </si>
  <si>
    <t>Déchets liquides</t>
  </si>
  <si>
    <t>Déchets solides</t>
  </si>
  <si>
    <t>Dégraissage</t>
  </si>
  <si>
    <t xml:space="preserve">Demande client </t>
  </si>
  <si>
    <t>Demande d'approvisonnement</t>
  </si>
  <si>
    <t>Décote</t>
  </si>
  <si>
    <t>Desserage de l'outil</t>
  </si>
  <si>
    <t xml:space="preserve">Desserage de la pièce </t>
  </si>
  <si>
    <t xml:space="preserve">Dressage de face </t>
  </si>
  <si>
    <t xml:space="preserve">Ébavurage </t>
  </si>
  <si>
    <t>Édition Documentaire</t>
  </si>
  <si>
    <t xml:space="preserve">Électroérosion </t>
  </si>
  <si>
    <t xml:space="preserve">Emballage </t>
  </si>
  <si>
    <t>Essai de charges</t>
  </si>
  <si>
    <t>Essai de duretée</t>
  </si>
  <si>
    <t xml:space="preserve">Essai de résilience </t>
  </si>
  <si>
    <t xml:space="preserve">Essai de traction </t>
  </si>
  <si>
    <t xml:space="preserve">Forage </t>
  </si>
  <si>
    <t>Formulaire</t>
  </si>
  <si>
    <t>Fraisage</t>
  </si>
  <si>
    <t>Galtage</t>
  </si>
  <si>
    <t>Habilitation Manquante</t>
  </si>
  <si>
    <t>Inspection</t>
  </si>
  <si>
    <t>Interprétation Norme / Référentiel</t>
  </si>
  <si>
    <t>Magnétoscopie</t>
  </si>
  <si>
    <t>Manuel de Management</t>
  </si>
  <si>
    <t>Manutention</t>
  </si>
  <si>
    <t>Marquage</t>
  </si>
  <si>
    <t xml:space="preserve">Matriçage </t>
  </si>
  <si>
    <t>Métrologie</t>
  </si>
  <si>
    <t>Meulage</t>
  </si>
  <si>
    <t>Mode opératoire</t>
  </si>
  <si>
    <t xml:space="preserve">Montage </t>
  </si>
  <si>
    <t xml:space="preserve">Opération Landis </t>
  </si>
  <si>
    <t>Ordre de fabrication</t>
  </si>
  <si>
    <t xml:space="preserve">Perçage </t>
  </si>
  <si>
    <t>Plan</t>
  </si>
  <si>
    <t xml:space="preserve">Plan qualité </t>
  </si>
  <si>
    <t xml:space="preserve">Polissage </t>
  </si>
  <si>
    <t xml:space="preserve">Presque accident du travail </t>
  </si>
  <si>
    <t xml:space="preserve">Procédure </t>
  </si>
  <si>
    <t>Produits chimiques</t>
  </si>
  <si>
    <t>Rapport de Contrôle Réception</t>
  </si>
  <si>
    <t>Rédaction PV</t>
  </si>
  <si>
    <t>Réception</t>
  </si>
  <si>
    <t>Ressuage</t>
  </si>
  <si>
    <t>Revue de contrat</t>
  </si>
  <si>
    <t>Revue de direction</t>
  </si>
  <si>
    <t>Repport Manuscrit</t>
  </si>
  <si>
    <t>Respect Gamme</t>
  </si>
  <si>
    <t>Rapport de Fin de Fabrication</t>
  </si>
  <si>
    <t xml:space="preserve">Roulage enfilade </t>
  </si>
  <si>
    <t>Roulage plongé</t>
  </si>
  <si>
    <t>Sablage acier</t>
  </si>
  <si>
    <t>Sablage inox</t>
  </si>
  <si>
    <t>Saisie de commande</t>
  </si>
  <si>
    <t>Sciage</t>
  </si>
  <si>
    <t>Sécurité machine</t>
  </si>
  <si>
    <t xml:space="preserve">Sortie écrou </t>
  </si>
  <si>
    <t>Sortie matière</t>
  </si>
  <si>
    <t>Sous-traitance matière première</t>
  </si>
  <si>
    <t>Sous-traitance métrologique</t>
  </si>
  <si>
    <t>Sous-traitance revêtement</t>
  </si>
  <si>
    <t>Sous-traitance usinage</t>
  </si>
  <si>
    <t xml:space="preserve">Système environnement </t>
  </si>
  <si>
    <t>Système informatique</t>
  </si>
  <si>
    <t>Système qualité</t>
  </si>
  <si>
    <t>Système sécurité</t>
  </si>
  <si>
    <t xml:space="preserve">Taraudage </t>
  </si>
  <si>
    <t>Tournage automatique</t>
  </si>
  <si>
    <t xml:space="preserve">Tournage classique </t>
  </si>
  <si>
    <t>Traçabilité</t>
  </si>
  <si>
    <t>Traitement thermique</t>
  </si>
  <si>
    <t>Transport</t>
  </si>
  <si>
    <t>Tri</t>
  </si>
  <si>
    <t>Tronçonnage</t>
  </si>
  <si>
    <t>NA</t>
  </si>
  <si>
    <t xml:space="preserve">Processus </t>
  </si>
  <si>
    <t>PRESTATAIRE</t>
  </si>
  <si>
    <t>CE</t>
  </si>
  <si>
    <t>PM</t>
  </si>
  <si>
    <t>RH</t>
  </si>
  <si>
    <t>AUDIT EXT CLIENT</t>
  </si>
  <si>
    <t>AUDIT EXT ORGANISME</t>
  </si>
  <si>
    <t>AUDIT INTERNE</t>
  </si>
  <si>
    <t>Autre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</si>
  <si>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</si>
  <si>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</si>
  <si>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</si>
  <si>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</si>
  <si>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</si>
  <si>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</si>
  <si>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</si>
  <si>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</si>
  <si>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</si>
  <si>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</si>
  <si>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</si>
  <si>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</si>
  <si>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</si>
  <si>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Types de NC </t>
  </si>
  <si>
    <t>Documentation Client</t>
  </si>
  <si>
    <t>Document Système</t>
  </si>
  <si>
    <t>1 jour</t>
  </si>
  <si>
    <t xml:space="preserve">3 jours </t>
  </si>
  <si>
    <t>1 semaine</t>
  </si>
  <si>
    <t xml:space="preserve">2 semaines </t>
  </si>
  <si>
    <t xml:space="preserve">1 mois et + </t>
  </si>
  <si>
    <t xml:space="preserve">Demande de dérogation </t>
  </si>
  <si>
    <t>Acceptation</t>
  </si>
  <si>
    <t>Refus</t>
  </si>
  <si>
    <t>oui</t>
  </si>
  <si>
    <t>non</t>
  </si>
  <si>
    <t>Autres</t>
  </si>
  <si>
    <r>
      <rPr>
        <b/>
        <sz val="9"/>
        <color theme="3"/>
        <rFont val="Calibri"/>
        <family val="2"/>
        <scheme val="minor"/>
      </rPr>
      <t>FO.001.D-PR-MQ.004</t>
    </r>
    <r>
      <rPr>
        <sz val="9"/>
        <color theme="1"/>
        <rFont val="Calibri"/>
        <family val="2"/>
        <scheme val="minor"/>
      </rPr>
      <t xml:space="preserve">
Du 18/02/2021
Page 1/1</t>
    </r>
  </si>
  <si>
    <t>Rédacteur</t>
  </si>
  <si>
    <t>Délai de réalisation :</t>
  </si>
  <si>
    <t>SCR / Interne</t>
  </si>
  <si>
    <t>SCR / Externe</t>
  </si>
  <si>
    <t>SCD / Interne</t>
  </si>
  <si>
    <t>SCD / Externe</t>
  </si>
  <si>
    <t xml:space="preserve">                                              
                                               Gravité
Affectation et détection
</t>
  </si>
  <si>
    <t>Acceptation client</t>
  </si>
  <si>
    <t>Retouche</t>
  </si>
  <si>
    <t>Rebus</t>
  </si>
  <si>
    <t>N/A</t>
  </si>
  <si>
    <t xml:space="preserve">Pas d'action corrective </t>
  </si>
  <si>
    <t xml:space="preserve">Action corrective </t>
  </si>
  <si>
    <t xml:space="preserve">Quantité de  pièces NC </t>
  </si>
  <si>
    <t xml:space="preserve">Délai de réalisation </t>
  </si>
  <si>
    <t xml:space="preserve">Pilote de l'action  </t>
  </si>
  <si>
    <t xml:space="preserve">action d'amélioration </t>
  </si>
  <si>
    <t>Processus</t>
  </si>
  <si>
    <t>SI</t>
  </si>
  <si>
    <t>détection</t>
  </si>
  <si>
    <t>interne</t>
  </si>
  <si>
    <t>externe</t>
  </si>
  <si>
    <t>SCR</t>
  </si>
  <si>
    <t>SCD</t>
  </si>
  <si>
    <t>SCE</t>
  </si>
  <si>
    <t xml:space="preserve">attribution immédiate </t>
  </si>
  <si>
    <t xml:space="preserve">typologie action imédiate </t>
  </si>
  <si>
    <t>Rebut</t>
  </si>
  <si>
    <t>Gravité</t>
  </si>
  <si>
    <t>Interne</t>
  </si>
  <si>
    <t>Externe</t>
  </si>
  <si>
    <t>donnée</t>
  </si>
  <si>
    <t>valeur de cotation</t>
  </si>
  <si>
    <t>règle de calcul : (SC x action)/ détection</t>
  </si>
  <si>
    <t xml:space="preserve">Typologie de la Non-conformité typology of the non conformance </t>
  </si>
  <si>
    <r>
      <t>Analyse des causes d’anomalie</t>
    </r>
    <r>
      <rPr>
        <sz val="9"/>
        <color theme="1"/>
        <rFont val="Calibri"/>
        <family val="2"/>
        <scheme val="minor"/>
      </rPr>
      <t> (5M):</t>
    </r>
    <r>
      <rPr>
        <b/>
        <sz val="9"/>
        <color theme="1"/>
        <rFont val="Calibri"/>
        <family val="2"/>
        <scheme val="minor"/>
      </rPr>
      <t xml:space="preserve"> Analysis of the causes of anomaly</t>
    </r>
  </si>
  <si>
    <t>Détails de la ou des cause(s) : Details of the cause(s)</t>
  </si>
  <si>
    <t>5 pourquoi cause 1 : 5 Why first cause</t>
  </si>
  <si>
    <t>5 pourquoi cause 2: 5 Why second cause:</t>
  </si>
  <si>
    <t>Matière / Material</t>
  </si>
  <si>
    <t>Détails des causes racines de la NC: Details of hte root cause(s) of the non conformance</t>
  </si>
  <si>
    <t>Main D’œuvre / Workers</t>
  </si>
  <si>
    <t>Méthode / Method</t>
  </si>
  <si>
    <t>Milieu / Environment</t>
  </si>
  <si>
    <t>Pourquoi ? Why</t>
  </si>
  <si>
    <t>Action(s) corrective(s) proposée(s) pour éviter que cette non-conformité ne se reproduise / Corrective action suggested to avoid this kind of non conformance :</t>
  </si>
  <si>
    <t xml:space="preserve">Matériel / Equipment </t>
  </si>
  <si>
    <t>Qté NC :</t>
  </si>
  <si>
    <t xml:space="preserve">Désignation du produit / de la prestation / du document client / du document système : </t>
  </si>
  <si>
    <t>Fiche De dérogation :</t>
  </si>
  <si>
    <t>pilote de l'action (Resp. Processus):</t>
  </si>
  <si>
    <t>Clients / Fournisseurs</t>
  </si>
  <si>
    <t>Référence de la NC client / Fournisseur</t>
  </si>
  <si>
    <t>Désignation du produit / de la prestation / du document client / du document système</t>
  </si>
  <si>
    <t xml:space="preserve">Description de(s) action(s) immédiate(s) </t>
  </si>
  <si>
    <t>N° Fiche dérogation</t>
  </si>
  <si>
    <t>N° action 1</t>
  </si>
  <si>
    <t>Descrption action N°1</t>
  </si>
  <si>
    <t>Décision</t>
  </si>
  <si>
    <t>Demande de dérogation</t>
  </si>
  <si>
    <t>Décision :</t>
  </si>
  <si>
    <t>Retour</t>
  </si>
  <si>
    <t>Quarantaine</t>
  </si>
  <si>
    <t>Conforme</t>
  </si>
  <si>
    <t>Mutilation</t>
  </si>
  <si>
    <t>Oui</t>
  </si>
  <si>
    <t>Non</t>
  </si>
  <si>
    <t>Décision dérogation:</t>
  </si>
  <si>
    <t>N° action</t>
  </si>
  <si>
    <t>Descriptif de l'action</t>
  </si>
  <si>
    <t>Pilote de l'action</t>
  </si>
  <si>
    <t>Efficacité</t>
  </si>
  <si>
    <t>Nouvelle action</t>
  </si>
  <si>
    <t>Décision dérogation</t>
  </si>
  <si>
    <t>Criticité</t>
  </si>
  <si>
    <t xml:space="preserve">Origine NC : </t>
  </si>
  <si>
    <t>Origine de NC</t>
  </si>
  <si>
    <t>N° cmd client</t>
  </si>
  <si>
    <t>Cause racine</t>
  </si>
  <si>
    <t>Actions correctives</t>
  </si>
  <si>
    <t>Pilote action</t>
  </si>
  <si>
    <t>2021-001</t>
  </si>
  <si>
    <t>2021-002</t>
  </si>
  <si>
    <t>2021-003</t>
  </si>
  <si>
    <t>2021-004</t>
  </si>
  <si>
    <t>2021-005</t>
  </si>
  <si>
    <t>2021-006</t>
  </si>
  <si>
    <t>2021-007</t>
  </si>
  <si>
    <t>2021-008</t>
  </si>
  <si>
    <t>2021-009</t>
  </si>
  <si>
    <t>2021-010</t>
  </si>
  <si>
    <t>2021-011</t>
  </si>
  <si>
    <t>2021-012</t>
  </si>
  <si>
    <t>2021-013</t>
  </si>
  <si>
    <t>2021-014</t>
  </si>
  <si>
    <t>2021-015</t>
  </si>
  <si>
    <t>2021-016</t>
  </si>
  <si>
    <t>2021-017</t>
  </si>
  <si>
    <t>2021-018</t>
  </si>
  <si>
    <t>2021-019</t>
  </si>
  <si>
    <t>2021-020</t>
  </si>
  <si>
    <t>2021-021</t>
  </si>
  <si>
    <t>2021-022</t>
  </si>
  <si>
    <t>2021-023</t>
  </si>
  <si>
    <t>2021-024</t>
  </si>
  <si>
    <t>2021-025</t>
  </si>
  <si>
    <t>2021-026</t>
  </si>
  <si>
    <t>2021-027</t>
  </si>
  <si>
    <t>2021-028</t>
  </si>
  <si>
    <t>2021-029</t>
  </si>
  <si>
    <t>2021-030</t>
  </si>
  <si>
    <t>2021-031</t>
  </si>
  <si>
    <t>2021-032</t>
  </si>
  <si>
    <t>2021-033</t>
  </si>
  <si>
    <t>2021-034</t>
  </si>
  <si>
    <t>2021-035</t>
  </si>
  <si>
    <t>2021-036</t>
  </si>
  <si>
    <t>2021-037</t>
  </si>
  <si>
    <t>2021-038</t>
  </si>
  <si>
    <t>2021-039</t>
  </si>
  <si>
    <t>2021-040</t>
  </si>
  <si>
    <t>2021-041</t>
  </si>
  <si>
    <t>2021-042</t>
  </si>
  <si>
    <t>2021-043</t>
  </si>
  <si>
    <t>2021-044</t>
  </si>
  <si>
    <t>2021-045</t>
  </si>
  <si>
    <t>2021-046</t>
  </si>
  <si>
    <t>2021-047</t>
  </si>
  <si>
    <t>2021-048</t>
  </si>
  <si>
    <t>2021-049</t>
  </si>
  <si>
    <t>2021-050</t>
  </si>
  <si>
    <t>2021-051</t>
  </si>
  <si>
    <t>2021-052</t>
  </si>
  <si>
    <t>2021-053</t>
  </si>
  <si>
    <t>2021-054</t>
  </si>
  <si>
    <t>2021-055</t>
  </si>
  <si>
    <t>2021-056</t>
  </si>
  <si>
    <t>2021-057</t>
  </si>
  <si>
    <t>2021-058</t>
  </si>
  <si>
    <t>2021-059</t>
  </si>
  <si>
    <t>2021-060</t>
  </si>
  <si>
    <t>2021-061</t>
  </si>
  <si>
    <t>2021-062</t>
  </si>
  <si>
    <t>2021-063</t>
  </si>
  <si>
    <t>2021-064</t>
  </si>
  <si>
    <t>2021-065</t>
  </si>
  <si>
    <t>2021-066</t>
  </si>
  <si>
    <t>2021-067</t>
  </si>
  <si>
    <t>2021-068</t>
  </si>
  <si>
    <t>2021-069</t>
  </si>
  <si>
    <t>2021-070</t>
  </si>
  <si>
    <t>2021-071</t>
  </si>
  <si>
    <t>2021-072</t>
  </si>
  <si>
    <t>2021-073</t>
  </si>
  <si>
    <t>2021-074</t>
  </si>
  <si>
    <t>2021-075</t>
  </si>
  <si>
    <t>2021-076</t>
  </si>
  <si>
    <t>2021-077</t>
  </si>
  <si>
    <t>2021-078</t>
  </si>
  <si>
    <t>2021-079</t>
  </si>
  <si>
    <t>2021-080</t>
  </si>
  <si>
    <t>2021-081</t>
  </si>
  <si>
    <t>2021-082</t>
  </si>
  <si>
    <t>2021-083</t>
  </si>
  <si>
    <t>2021-084</t>
  </si>
  <si>
    <t>2021-085</t>
  </si>
  <si>
    <t>2021-086</t>
  </si>
  <si>
    <t>2021-087</t>
  </si>
  <si>
    <t>2021-088</t>
  </si>
  <si>
    <t>2021-089</t>
  </si>
  <si>
    <t>2021-090</t>
  </si>
  <si>
    <t>2021-091</t>
  </si>
  <si>
    <t>2021-092</t>
  </si>
  <si>
    <t>2021-093</t>
  </si>
  <si>
    <t>2021-094</t>
  </si>
  <si>
    <t>2021-095</t>
  </si>
  <si>
    <t>2021-096</t>
  </si>
  <si>
    <t>2021-097</t>
  </si>
  <si>
    <t>2021-098</t>
  </si>
  <si>
    <t>2021-099</t>
  </si>
  <si>
    <t>2021-100</t>
  </si>
  <si>
    <t>2021-101</t>
  </si>
  <si>
    <t>2021-102</t>
  </si>
  <si>
    <t>2021-103</t>
  </si>
  <si>
    <t>2021-104</t>
  </si>
  <si>
    <t>2021-105</t>
  </si>
  <si>
    <t>2021-106</t>
  </si>
  <si>
    <t>2021-107</t>
  </si>
  <si>
    <t>2021-108</t>
  </si>
  <si>
    <t>2021-109</t>
  </si>
  <si>
    <t>2021-110</t>
  </si>
  <si>
    <t>2021-111</t>
  </si>
  <si>
    <t>2021-112</t>
  </si>
  <si>
    <t>2021-113</t>
  </si>
  <si>
    <t>2021-114</t>
  </si>
  <si>
    <t>2021-115</t>
  </si>
  <si>
    <t>2021-116</t>
  </si>
  <si>
    <t>2021-117</t>
  </si>
  <si>
    <t>2021-118</t>
  </si>
  <si>
    <t>2021-119</t>
  </si>
  <si>
    <t>2021-120</t>
  </si>
  <si>
    <t>2021-121</t>
  </si>
  <si>
    <t>2021-122</t>
  </si>
  <si>
    <t>2021-123</t>
  </si>
  <si>
    <t>2021-124</t>
  </si>
  <si>
    <t>2021-125</t>
  </si>
  <si>
    <t>2021-126</t>
  </si>
  <si>
    <t>2021-127</t>
  </si>
  <si>
    <t>2021-128</t>
  </si>
  <si>
    <t>2021-129</t>
  </si>
  <si>
    <t>2021-130</t>
  </si>
  <si>
    <t>2021-131</t>
  </si>
  <si>
    <t>2021-132</t>
  </si>
  <si>
    <t>2021-133</t>
  </si>
  <si>
    <t>2021-134</t>
  </si>
  <si>
    <t>2021-135</t>
  </si>
  <si>
    <t>2021-136</t>
  </si>
  <si>
    <t>2021-137</t>
  </si>
  <si>
    <t>2021-138</t>
  </si>
  <si>
    <t>2021-139</t>
  </si>
  <si>
    <t>2021-140</t>
  </si>
  <si>
    <t>2021-141</t>
  </si>
  <si>
    <t>2021-142</t>
  </si>
  <si>
    <t>2021-143</t>
  </si>
  <si>
    <t>2021-144</t>
  </si>
  <si>
    <t>2021-145</t>
  </si>
  <si>
    <t>2021-146</t>
  </si>
  <si>
    <t>2021-147</t>
  </si>
  <si>
    <t>2021-148</t>
  </si>
  <si>
    <t>2021-149</t>
  </si>
  <si>
    <t>2021-150</t>
  </si>
  <si>
    <t>2021-151</t>
  </si>
  <si>
    <t>2021-152</t>
  </si>
  <si>
    <t>2021-153</t>
  </si>
  <si>
    <t>2021-154</t>
  </si>
  <si>
    <t>2021-155</t>
  </si>
  <si>
    <t>2021-156</t>
  </si>
  <si>
    <t>2021-157</t>
  </si>
  <si>
    <t>2021-158</t>
  </si>
  <si>
    <t>2021-159</t>
  </si>
  <si>
    <t>2021-160</t>
  </si>
  <si>
    <t>2021-161</t>
  </si>
  <si>
    <t>2021-162</t>
  </si>
  <si>
    <t>2021-163</t>
  </si>
  <si>
    <t>2021-164</t>
  </si>
  <si>
    <t>2021-165</t>
  </si>
  <si>
    <t>2021-166</t>
  </si>
  <si>
    <t>2021-167</t>
  </si>
  <si>
    <t>2021-168</t>
  </si>
  <si>
    <t>2021-169</t>
  </si>
  <si>
    <t>2021-170</t>
  </si>
  <si>
    <t>2021-171</t>
  </si>
  <si>
    <t>2021-172</t>
  </si>
  <si>
    <t>2021-173</t>
  </si>
  <si>
    <t>2021-174</t>
  </si>
  <si>
    <t>2021-175</t>
  </si>
  <si>
    <t>2021-176</t>
  </si>
  <si>
    <t>2021-177</t>
  </si>
  <si>
    <t>2021-178</t>
  </si>
  <si>
    <t>2021-179</t>
  </si>
  <si>
    <t>2021-180</t>
  </si>
  <si>
    <t>2021-181</t>
  </si>
  <si>
    <t>2021-182</t>
  </si>
  <si>
    <t>2021-183</t>
  </si>
  <si>
    <t>2021-184</t>
  </si>
  <si>
    <t>2021-185</t>
  </si>
  <si>
    <t>2021-186</t>
  </si>
  <si>
    <t>2021-187</t>
  </si>
  <si>
    <t>2021-188</t>
  </si>
  <si>
    <t>2021-189</t>
  </si>
  <si>
    <t>2021-190</t>
  </si>
  <si>
    <t>2021-191</t>
  </si>
  <si>
    <t>2021-192</t>
  </si>
  <si>
    <t>2021-193</t>
  </si>
  <si>
    <t>2021-194</t>
  </si>
  <si>
    <t>2021-195</t>
  </si>
  <si>
    <t>2021-196</t>
  </si>
  <si>
    <t>2021-197</t>
  </si>
  <si>
    <t>2021-198</t>
  </si>
  <si>
    <t>2021-199</t>
  </si>
  <si>
    <t>2021-200</t>
  </si>
  <si>
    <t>2021-201</t>
  </si>
  <si>
    <t>2021-202</t>
  </si>
  <si>
    <t>2021-203</t>
  </si>
  <si>
    <t>2021-204</t>
  </si>
  <si>
    <t>2021-205</t>
  </si>
  <si>
    <t>2021-206</t>
  </si>
  <si>
    <t>2021-207</t>
  </si>
  <si>
    <t>2021-208</t>
  </si>
  <si>
    <t>2021-209</t>
  </si>
  <si>
    <t>2021-210</t>
  </si>
  <si>
    <t>2021-211</t>
  </si>
  <si>
    <t>2021-212</t>
  </si>
  <si>
    <t>2021-213</t>
  </si>
  <si>
    <t>2021-214</t>
  </si>
  <si>
    <t>2021-215</t>
  </si>
  <si>
    <t>2021-216</t>
  </si>
  <si>
    <t>2021-217</t>
  </si>
  <si>
    <t>2021-218</t>
  </si>
  <si>
    <t>2021-219</t>
  </si>
  <si>
    <t>2021-220</t>
  </si>
  <si>
    <t>2021-221</t>
  </si>
  <si>
    <t>2021-222</t>
  </si>
  <si>
    <t>2021-223</t>
  </si>
  <si>
    <t>2021-224</t>
  </si>
  <si>
    <t>2021-225</t>
  </si>
  <si>
    <t>2021-226</t>
  </si>
  <si>
    <t>2021-227</t>
  </si>
  <si>
    <t>2021-228</t>
  </si>
  <si>
    <t>2021-229</t>
  </si>
  <si>
    <t>2021-230</t>
  </si>
  <si>
    <t>2021-231</t>
  </si>
  <si>
    <t>2021-232</t>
  </si>
  <si>
    <t>2021-233</t>
  </si>
  <si>
    <t>2021-234</t>
  </si>
  <si>
    <t>2021-235</t>
  </si>
  <si>
    <t>2021-236</t>
  </si>
  <si>
    <t>2021-237</t>
  </si>
  <si>
    <t>2021-238</t>
  </si>
  <si>
    <t>2021-239</t>
  </si>
  <si>
    <t>2021-240</t>
  </si>
  <si>
    <t>2021-241</t>
  </si>
  <si>
    <t>2021-242</t>
  </si>
  <si>
    <t>2021-243</t>
  </si>
  <si>
    <t>2021-244</t>
  </si>
  <si>
    <t>2021-245</t>
  </si>
  <si>
    <t>2021-246</t>
  </si>
  <si>
    <t>2021-247</t>
  </si>
  <si>
    <t>2021-248</t>
  </si>
  <si>
    <t>2021-249</t>
  </si>
  <si>
    <t>2021-250</t>
  </si>
  <si>
    <t>2021-251</t>
  </si>
  <si>
    <t>2021-252</t>
  </si>
  <si>
    <t>2021-253</t>
  </si>
  <si>
    <t>2021-254</t>
  </si>
  <si>
    <t>2021-255</t>
  </si>
  <si>
    <t>2021-256</t>
  </si>
  <si>
    <t>2021-257</t>
  </si>
  <si>
    <t>2021-258</t>
  </si>
  <si>
    <t>2021-259</t>
  </si>
  <si>
    <t>2021-260</t>
  </si>
  <si>
    <t>2021-261</t>
  </si>
  <si>
    <t>2021-262</t>
  </si>
  <si>
    <t>2021-263</t>
  </si>
  <si>
    <t>2021-264</t>
  </si>
  <si>
    <t>2021-265</t>
  </si>
  <si>
    <t>2021-266</t>
  </si>
  <si>
    <t>2021-267</t>
  </si>
  <si>
    <t>2021-268</t>
  </si>
  <si>
    <t>2021-269</t>
  </si>
  <si>
    <t>2021-270</t>
  </si>
  <si>
    <t>2021-271</t>
  </si>
  <si>
    <t>2021-272</t>
  </si>
  <si>
    <t>2021-273</t>
  </si>
  <si>
    <t>2021-274</t>
  </si>
  <si>
    <t>2021-275</t>
  </si>
  <si>
    <t>2021-276</t>
  </si>
  <si>
    <t>2021-277</t>
  </si>
  <si>
    <t>2021-278</t>
  </si>
  <si>
    <t>2021-279</t>
  </si>
  <si>
    <t>2021-280</t>
  </si>
  <si>
    <t>2021-281</t>
  </si>
  <si>
    <t>2021-282</t>
  </si>
  <si>
    <t>2021-283</t>
  </si>
  <si>
    <t>2021-284</t>
  </si>
  <si>
    <t>2021-285</t>
  </si>
  <si>
    <t>2021-286</t>
  </si>
  <si>
    <t>2021-287</t>
  </si>
  <si>
    <t>2021-288</t>
  </si>
  <si>
    <t>2021-289</t>
  </si>
  <si>
    <t>2021-290</t>
  </si>
  <si>
    <t>2021-291</t>
  </si>
  <si>
    <t>2021-292</t>
  </si>
  <si>
    <t>2021-293</t>
  </si>
  <si>
    <t>2021-294</t>
  </si>
  <si>
    <t>2021-295</t>
  </si>
  <si>
    <t>2021-296</t>
  </si>
  <si>
    <t>2021-297</t>
  </si>
  <si>
    <t>2021-298</t>
  </si>
  <si>
    <t>2021-299</t>
  </si>
  <si>
    <t>2021-300</t>
  </si>
  <si>
    <t>2021-301</t>
  </si>
  <si>
    <t>2021-302</t>
  </si>
  <si>
    <t>2021-303</t>
  </si>
  <si>
    <t>2021-304</t>
  </si>
  <si>
    <t>2021-305</t>
  </si>
  <si>
    <t>2021-306</t>
  </si>
  <si>
    <t>2021-307</t>
  </si>
  <si>
    <t>2021-308</t>
  </si>
  <si>
    <t>2021-309</t>
  </si>
  <si>
    <t>2021-310</t>
  </si>
  <si>
    <t>2021-311</t>
  </si>
  <si>
    <t>2021-312</t>
  </si>
  <si>
    <t>2021-313</t>
  </si>
  <si>
    <t>2021-314</t>
  </si>
  <si>
    <t>2021-315</t>
  </si>
  <si>
    <t>2021-316</t>
  </si>
  <si>
    <t>2021-317</t>
  </si>
  <si>
    <t>2021-318</t>
  </si>
  <si>
    <t>2021-319</t>
  </si>
  <si>
    <t>2021-320</t>
  </si>
  <si>
    <t>2021-321</t>
  </si>
  <si>
    <t>2021-322</t>
  </si>
  <si>
    <t>2021-323</t>
  </si>
  <si>
    <t>2021-324</t>
  </si>
  <si>
    <t>2021-325</t>
  </si>
  <si>
    <t>2021-326</t>
  </si>
  <si>
    <t>2021-327</t>
  </si>
  <si>
    <t>2021-328</t>
  </si>
  <si>
    <t>2021-329</t>
  </si>
  <si>
    <t>2021-330</t>
  </si>
  <si>
    <t>2021-331</t>
  </si>
  <si>
    <t>2021-332</t>
  </si>
  <si>
    <t>2021-333</t>
  </si>
  <si>
    <t>2021-334</t>
  </si>
  <si>
    <t>2021-335</t>
  </si>
  <si>
    <t>2021-336</t>
  </si>
  <si>
    <t>2021-337</t>
  </si>
  <si>
    <t>2021-338</t>
  </si>
  <si>
    <t>2021-339</t>
  </si>
  <si>
    <t>2021-340</t>
  </si>
  <si>
    <t>2021-341</t>
  </si>
  <si>
    <t>2021-342</t>
  </si>
  <si>
    <t>2021-343</t>
  </si>
  <si>
    <t>2021-344</t>
  </si>
  <si>
    <t>2021-345</t>
  </si>
  <si>
    <t>2021-346</t>
  </si>
  <si>
    <t>2021-347</t>
  </si>
  <si>
    <t>2021-348</t>
  </si>
  <si>
    <t>2021-349</t>
  </si>
  <si>
    <t>2021-350</t>
  </si>
  <si>
    <t>2021-351</t>
  </si>
  <si>
    <t>2021-352</t>
  </si>
  <si>
    <t>2021-353</t>
  </si>
  <si>
    <t>2021-354</t>
  </si>
  <si>
    <t>2021-355</t>
  </si>
  <si>
    <t>2021-356</t>
  </si>
  <si>
    <t>2021-357</t>
  </si>
  <si>
    <t>2021-358</t>
  </si>
  <si>
    <t>2021-359</t>
  </si>
  <si>
    <t>2021-360</t>
  </si>
  <si>
    <t>2021-361</t>
  </si>
  <si>
    <t>2021-362</t>
  </si>
  <si>
    <t>2021-363</t>
  </si>
  <si>
    <t>2021-364</t>
  </si>
  <si>
    <t>2021-365</t>
  </si>
  <si>
    <t>2021-366</t>
  </si>
  <si>
    <t>2021-367</t>
  </si>
  <si>
    <t>2021-368</t>
  </si>
  <si>
    <t>2021-369</t>
  </si>
  <si>
    <t>2021-370</t>
  </si>
  <si>
    <t>2021-371</t>
  </si>
  <si>
    <t>2021-372</t>
  </si>
  <si>
    <t>2021-373</t>
  </si>
  <si>
    <t>2021-374</t>
  </si>
  <si>
    <t>2021-375</t>
  </si>
  <si>
    <t>2021-376</t>
  </si>
  <si>
    <t>2021-377</t>
  </si>
  <si>
    <t>2021-378</t>
  </si>
  <si>
    <t>2021-379</t>
  </si>
  <si>
    <t>2021-380</t>
  </si>
  <si>
    <t>2021-381</t>
  </si>
  <si>
    <t>2021-382</t>
  </si>
  <si>
    <t>2021-383</t>
  </si>
  <si>
    <t>2021-384</t>
  </si>
  <si>
    <t>2021-385</t>
  </si>
  <si>
    <t>2021-386</t>
  </si>
  <si>
    <t>2021-387</t>
  </si>
  <si>
    <t>2021-388</t>
  </si>
  <si>
    <t>2021-389</t>
  </si>
  <si>
    <t>2021-390</t>
  </si>
  <si>
    <t>2021-391</t>
  </si>
  <si>
    <t>2021-392</t>
  </si>
  <si>
    <t>2021-393</t>
  </si>
  <si>
    <t>2021-394</t>
  </si>
  <si>
    <t>2021-395</t>
  </si>
  <si>
    <t>2021-396</t>
  </si>
  <si>
    <t>2021-397</t>
  </si>
  <si>
    <t>2021-398</t>
  </si>
  <si>
    <t>2021-399</t>
  </si>
  <si>
    <t>2021-400</t>
  </si>
  <si>
    <t>2021-401</t>
  </si>
  <si>
    <t>2021-402</t>
  </si>
  <si>
    <t>2021-403</t>
  </si>
  <si>
    <t>2021-404</t>
  </si>
  <si>
    <t>2021-405</t>
  </si>
  <si>
    <t>2021-406</t>
  </si>
  <si>
    <t>2021-407</t>
  </si>
  <si>
    <t>2021-408</t>
  </si>
  <si>
    <t>2021-409</t>
  </si>
  <si>
    <t>2021-410</t>
  </si>
  <si>
    <t>2021-411</t>
  </si>
  <si>
    <t>2021-412</t>
  </si>
  <si>
    <t>2021-413</t>
  </si>
  <si>
    <t>2021-414</t>
  </si>
  <si>
    <t>2021-415</t>
  </si>
  <si>
    <t>2021-416</t>
  </si>
  <si>
    <t>2021-417</t>
  </si>
  <si>
    <t>2021-418</t>
  </si>
  <si>
    <t>2021-419</t>
  </si>
  <si>
    <t>2021-420</t>
  </si>
  <si>
    <t>2021-421</t>
  </si>
  <si>
    <t>2021-422</t>
  </si>
  <si>
    <t>2021-423</t>
  </si>
  <si>
    <t>2021-424</t>
  </si>
  <si>
    <t>2021-425</t>
  </si>
  <si>
    <t>2021-426</t>
  </si>
  <si>
    <t>2021-427</t>
  </si>
  <si>
    <t>2021-428</t>
  </si>
  <si>
    <t>2021-429</t>
  </si>
  <si>
    <t>2021-430</t>
  </si>
  <si>
    <t>2021-431</t>
  </si>
  <si>
    <t>2021-432</t>
  </si>
  <si>
    <t>2021-433</t>
  </si>
  <si>
    <t>2021-434</t>
  </si>
  <si>
    <t>2021-435</t>
  </si>
  <si>
    <t>2021-436</t>
  </si>
  <si>
    <t>2021-437</t>
  </si>
  <si>
    <t>2021-438</t>
  </si>
  <si>
    <t>2021-439</t>
  </si>
  <si>
    <t>2021-440</t>
  </si>
  <si>
    <t>2021-441</t>
  </si>
  <si>
    <t>2021-442</t>
  </si>
  <si>
    <t>2021-443</t>
  </si>
  <si>
    <t>2021-444</t>
  </si>
  <si>
    <t>2021-445</t>
  </si>
  <si>
    <t>2021-446</t>
  </si>
  <si>
    <t>2021-447</t>
  </si>
  <si>
    <t>2021-448</t>
  </si>
  <si>
    <t>2021-449</t>
  </si>
  <si>
    <t>2021-450</t>
  </si>
  <si>
    <t>2021-451</t>
  </si>
  <si>
    <t>2021-452</t>
  </si>
  <si>
    <t>2021-453</t>
  </si>
  <si>
    <t>2021-454</t>
  </si>
  <si>
    <t>2021-455</t>
  </si>
  <si>
    <t>2021-456</t>
  </si>
  <si>
    <t>2021-457</t>
  </si>
  <si>
    <t>2021-458</t>
  </si>
  <si>
    <t>2021-459</t>
  </si>
  <si>
    <t>2021-460</t>
  </si>
  <si>
    <t>2021-461</t>
  </si>
  <si>
    <t>2021-462</t>
  </si>
  <si>
    <t>2021-463</t>
  </si>
  <si>
    <t>2021-464</t>
  </si>
  <si>
    <t>2021-465</t>
  </si>
  <si>
    <t>2021-466</t>
  </si>
  <si>
    <t>2021-467</t>
  </si>
  <si>
    <t>2021-468</t>
  </si>
  <si>
    <t>2021-469</t>
  </si>
  <si>
    <t>2021-470</t>
  </si>
  <si>
    <t>2021-471</t>
  </si>
  <si>
    <t>2021-472</t>
  </si>
  <si>
    <t>2021-473</t>
  </si>
  <si>
    <t>2021-474</t>
  </si>
  <si>
    <t>2021-475</t>
  </si>
  <si>
    <t>2021-476</t>
  </si>
  <si>
    <t>2021-477</t>
  </si>
  <si>
    <t>2021-478</t>
  </si>
  <si>
    <t>2021-479</t>
  </si>
  <si>
    <t>2021-480</t>
  </si>
  <si>
    <t>2021-481</t>
  </si>
  <si>
    <t>2021-482</t>
  </si>
  <si>
    <t>2021-483</t>
  </si>
  <si>
    <t>2021-484</t>
  </si>
  <si>
    <t>2021-485</t>
  </si>
  <si>
    <t>2021-486</t>
  </si>
  <si>
    <t>2021-487</t>
  </si>
  <si>
    <t>2021-488</t>
  </si>
  <si>
    <t>2021-489</t>
  </si>
  <si>
    <t>2021-490</t>
  </si>
  <si>
    <t>2021-491</t>
  </si>
  <si>
    <t>2021-492</t>
  </si>
  <si>
    <t>2021-493</t>
  </si>
  <si>
    <t>2021-494</t>
  </si>
  <si>
    <t>2021-495</t>
  </si>
  <si>
    <t>2021-496</t>
  </si>
  <si>
    <t>2021-497</t>
  </si>
  <si>
    <t>2021-498</t>
  </si>
  <si>
    <t>2021-499</t>
  </si>
  <si>
    <t>2021-500</t>
  </si>
  <si>
    <t>2021-501</t>
  </si>
  <si>
    <t>2021-502</t>
  </si>
  <si>
    <t>2021-503</t>
  </si>
  <si>
    <t>2021-504</t>
  </si>
  <si>
    <t>2021-505</t>
  </si>
  <si>
    <t>2021-506</t>
  </si>
  <si>
    <t>2021-507</t>
  </si>
  <si>
    <t>2021-508</t>
  </si>
  <si>
    <t>2021-509</t>
  </si>
  <si>
    <t>2021-510</t>
  </si>
  <si>
    <t>2021-511</t>
  </si>
  <si>
    <t>2021-512</t>
  </si>
  <si>
    <t>2021-513</t>
  </si>
  <si>
    <t>2021-514</t>
  </si>
  <si>
    <t>2021-515</t>
  </si>
  <si>
    <t>2021-516</t>
  </si>
  <si>
    <t>2021-517</t>
  </si>
  <si>
    <t>2021-518</t>
  </si>
  <si>
    <t>2021-519</t>
  </si>
  <si>
    <t>2021-520</t>
  </si>
  <si>
    <t>2021-521</t>
  </si>
  <si>
    <t>2021-522</t>
  </si>
  <si>
    <t>2021-523</t>
  </si>
  <si>
    <t>2021-524</t>
  </si>
  <si>
    <t>2021-525</t>
  </si>
  <si>
    <t>2021-526</t>
  </si>
  <si>
    <t>2021-527</t>
  </si>
  <si>
    <t>2021-528</t>
  </si>
  <si>
    <t>2021-529</t>
  </si>
  <si>
    <t>2021-530</t>
  </si>
  <si>
    <t>2021-531</t>
  </si>
  <si>
    <t>2021-532</t>
  </si>
  <si>
    <t>2021-533</t>
  </si>
  <si>
    <t>2021-534</t>
  </si>
  <si>
    <t>2021-535</t>
  </si>
  <si>
    <t>2021-536</t>
  </si>
  <si>
    <t>2021-537</t>
  </si>
  <si>
    <t>2021-538</t>
  </si>
  <si>
    <t>2021-539</t>
  </si>
  <si>
    <t>2021-540</t>
  </si>
  <si>
    <t>2021-541</t>
  </si>
  <si>
    <t>2021-542</t>
  </si>
  <si>
    <t>2021-543</t>
  </si>
  <si>
    <t>2021-544</t>
  </si>
  <si>
    <t>2021-545</t>
  </si>
  <si>
    <t>2021-546</t>
  </si>
  <si>
    <t>2021-547</t>
  </si>
  <si>
    <t>2021-548</t>
  </si>
  <si>
    <t>2021-549</t>
  </si>
  <si>
    <t>2021-550</t>
  </si>
  <si>
    <t>2021-551</t>
  </si>
  <si>
    <t>2021-552</t>
  </si>
  <si>
    <t>2021-553</t>
  </si>
  <si>
    <t>2021-554</t>
  </si>
  <si>
    <t>2021-555</t>
  </si>
  <si>
    <t>2021-556</t>
  </si>
  <si>
    <t>2021-557</t>
  </si>
  <si>
    <t>2021-558</t>
  </si>
  <si>
    <t>2021-559</t>
  </si>
  <si>
    <t>2021-560</t>
  </si>
  <si>
    <t>2021-561</t>
  </si>
  <si>
    <t>2021-562</t>
  </si>
  <si>
    <t>2021-563</t>
  </si>
  <si>
    <t>2021-564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</si>
</sst>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3">
    <font>
      <sz val="11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0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9"/>
      <color theme="1"/>
      <name val="NavalGroup Sans"/>
    </font>
    <font>
      <i/>
      <sz val="9"/>
      <color theme="1"/>
      <name val="NavalGroup Sans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u/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color rgb="FF000000"/>
      <name val="Segoe UI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9" fillId="0" borderId="0"/>
    <xf numFmtId="0" fontId="32" fillId="0" borderId="0" applyNumberFormat="0" applyFill="0" applyBorder="0" applyAlignment="0" applyProtection="0"/>
  </cellStyleXfs>
  <cellXfs count="239">
    <xf numFmtId="0" fontId="0" fillId="0" borderId="0" xfId="0"/>
    <xf numFmtId="0" fontId="7" fillId="0" borderId="2" xfId="0" applyFont="1" applyBorder="1"/>
    <xf numFmtId="0" fontId="7" fillId="0" borderId="3" xfId="0" applyFont="1" applyBorder="1"/>
    <xf numFmtId="0" fontId="7" fillId="0" borderId="5" xfId="0" applyFont="1" applyBorder="1"/>
    <xf numFmtId="0" fontId="10" fillId="0" borderId="7" xfId="0" applyFont="1" applyBorder="1"/>
    <xf numFmtId="0" fontId="7" fillId="0" borderId="8" xfId="0" applyFont="1" applyBorder="1"/>
    <xf numFmtId="0" fontId="11" fillId="0" borderId="0" xfId="0" applyFont="1"/>
    <xf numFmtId="0" fontId="12" fillId="0" borderId="0" xfId="0" applyFont="1"/>
    <xf numFmtId="0" fontId="11" fillId="0" borderId="5" xfId="0" applyFont="1" applyBorder="1"/>
    <xf numFmtId="0" fontId="11" fillId="0" borderId="0" xfId="0" applyFont="1" applyBorder="1"/>
    <xf numFmtId="0" fontId="0" fillId="0" borderId="0" xfId="0" applyBorder="1"/>
    <xf numFmtId="0" fontId="14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vertical="center"/>
    </xf>
    <xf numFmtId="0" fontId="7" fillId="0" borderId="1" xfId="0" applyFont="1" applyBorder="1"/>
    <xf numFmtId="0" fontId="7" fillId="0" borderId="4" xfId="0" applyFont="1" applyBorder="1"/>
    <xf numFmtId="0" fontId="7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/>
    <xf numFmtId="0" fontId="10" fillId="0" borderId="0" xfId="0" applyFont="1" applyBorder="1"/>
    <xf numFmtId="0" fontId="7" fillId="0" borderId="6" xfId="0" applyFont="1" applyBorder="1"/>
    <xf numFmtId="0" fontId="15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9" fillId="0" borderId="7" xfId="0" applyFont="1" applyBorder="1"/>
    <xf numFmtId="0" fontId="10" fillId="0" borderId="7" xfId="0" applyFont="1" applyBorder="1" applyAlignment="1">
      <alignment horizontal="center" vertical="top" wrapText="1"/>
    </xf>
    <xf numFmtId="0" fontId="13" fillId="0" borderId="0" xfId="0" applyFont="1" applyBorder="1" applyAlignment="1">
      <alignment vertical="center" wrapText="1"/>
    </xf>
    <xf numFmtId="14" fontId="0" fillId="0" borderId="0" xfId="0" applyNumberFormat="1"/>
    <xf numFmtId="0" fontId="26" fillId="0" borderId="29" xfId="0" applyFont="1" applyBorder="1" applyAlignment="1">
      <alignment horizontal="center" vertical="center" wrapText="1"/>
    </xf>
    <xf numFmtId="0" fontId="0" fillId="6" borderId="29" xfId="0" applyFill="1" applyBorder="1"/>
    <xf numFmtId="0" fontId="0" fillId="0" borderId="29" xfId="0" applyBorder="1"/>
    <xf numFmtId="0" fontId="7" fillId="0" borderId="29" xfId="1" applyFont="1" applyBorder="1"/>
    <xf numFmtId="0" fontId="0" fillId="6" borderId="30" xfId="0" applyFill="1" applyBorder="1"/>
    <xf numFmtId="0" fontId="26" fillId="7" borderId="31" xfId="0" applyFont="1" applyFill="1" applyBorder="1" applyAlignment="1">
      <alignment horizontal="center" vertical="center" wrapText="1"/>
    </xf>
    <xf numFmtId="14" fontId="26" fillId="7" borderId="32" xfId="0" applyNumberFormat="1" applyFont="1" applyFill="1" applyBorder="1" applyAlignment="1">
      <alignment horizontal="center" vertical="center" wrapText="1"/>
    </xf>
    <xf numFmtId="0" fontId="26" fillId="7" borderId="33" xfId="0" applyFont="1" applyFill="1" applyBorder="1" applyAlignment="1">
      <alignment horizontal="center" vertical="center" wrapText="1"/>
    </xf>
    <xf numFmtId="0" fontId="26" fillId="7" borderId="34" xfId="0" applyFont="1" applyFill="1" applyBorder="1" applyAlignment="1">
      <alignment horizontal="center" vertical="center" wrapText="1"/>
    </xf>
    <xf numFmtId="0" fontId="26" fillId="9" borderId="32" xfId="0" applyFont="1" applyFill="1" applyBorder="1" applyAlignment="1">
      <alignment horizontal="center" vertical="center" wrapText="1"/>
    </xf>
    <xf numFmtId="44" fontId="26" fillId="9" borderId="33" xfId="0" applyNumberFormat="1" applyFont="1" applyFill="1" applyBorder="1" applyAlignment="1">
      <alignment horizontal="center" vertical="center" wrapText="1"/>
    </xf>
    <xf numFmtId="44" fontId="26" fillId="9" borderId="34" xfId="0" applyNumberFormat="1" applyFont="1" applyFill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14" fontId="0" fillId="0" borderId="29" xfId="0" applyNumberFormat="1" applyBorder="1"/>
    <xf numFmtId="0" fontId="0" fillId="0" borderId="29" xfId="0" applyBorder="1" applyAlignment="1">
      <alignment horizontal="center" vertical="center"/>
    </xf>
    <xf numFmtId="0" fontId="0" fillId="12" borderId="29" xfId="0" applyFill="1" applyBorder="1"/>
    <xf numFmtId="0" fontId="0" fillId="13" borderId="29" xfId="0" applyFill="1" applyBorder="1"/>
    <xf numFmtId="0" fontId="0" fillId="13" borderId="29" xfId="0" applyFill="1" applyBorder="1" applyAlignment="1">
      <alignment horizontal="center" vertical="center"/>
    </xf>
    <xf numFmtId="0" fontId="0" fillId="10" borderId="0" xfId="0" applyFill="1"/>
    <xf numFmtId="0" fontId="0" fillId="12" borderId="29" xfId="0" applyFill="1" applyBorder="1" applyAlignment="1">
      <alignment horizontal="center" vertical="center"/>
    </xf>
    <xf numFmtId="0" fontId="0" fillId="14" borderId="29" xfId="0" applyFill="1" applyBorder="1" applyAlignment="1">
      <alignment horizontal="center" vertical="center"/>
    </xf>
    <xf numFmtId="0" fontId="0" fillId="14" borderId="29" xfId="0" applyFill="1" applyBorder="1"/>
    <xf numFmtId="0" fontId="26" fillId="4" borderId="32" xfId="0" applyFont="1" applyFill="1" applyBorder="1" applyAlignment="1">
      <alignment horizontal="center" vertical="center" wrapText="1"/>
    </xf>
    <xf numFmtId="0" fontId="26" fillId="4" borderId="33" xfId="0" applyFont="1" applyFill="1" applyBorder="1" applyAlignment="1">
      <alignment horizontal="center" vertical="center" wrapText="1"/>
    </xf>
    <xf numFmtId="0" fontId="26" fillId="4" borderId="35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8" fillId="3" borderId="38" xfId="0" applyFont="1" applyFill="1" applyBorder="1" applyAlignment="1">
      <alignment horizontal="center" vertical="center" wrapText="1"/>
    </xf>
    <xf numFmtId="49" fontId="32" fillId="0" borderId="29" xfId="2" applyNumberFormat="1" applyBorder="1"/>
    <xf numFmtId="0" fontId="32" fillId="0" borderId="29" xfId="2" applyNumberFormat="1" applyFill="1" applyBorder="1" applyProtection="1">
      <protection locked="0"/>
    </xf>
    <xf numFmtId="0" fontId="0" fillId="15" borderId="29" xfId="0" applyFill="1" applyBorder="1" applyAlignment="1">
      <alignment horizontal="center" vertical="center"/>
    </xf>
    <xf numFmtId="0" fontId="0" fillId="8" borderId="37" xfId="0" applyFill="1" applyBorder="1" applyAlignment="1">
      <alignment vertical="center" wrapText="1"/>
    </xf>
    <xf numFmtId="0" fontId="0" fillId="8" borderId="29" xfId="0" applyFill="1" applyBorder="1"/>
    <xf numFmtId="0" fontId="0" fillId="8" borderId="29" xfId="0" applyFill="1" applyBorder="1" applyAlignment="1">
      <alignment horizontal="center" vertical="center" wrapText="1"/>
    </xf>
    <xf numFmtId="0" fontId="0" fillId="8" borderId="29" xfId="0" applyFill="1" applyBorder="1" applyAlignment="1">
      <alignment horizontal="center" vertical="center"/>
    </xf>
    <xf numFmtId="0" fontId="0" fillId="0" borderId="29" xfId="0" applyFill="1" applyBorder="1"/>
    <xf numFmtId="0" fontId="26" fillId="4" borderId="36" xfId="0" applyFont="1" applyFill="1" applyBorder="1" applyAlignment="1">
      <alignment horizontal="center" vertical="center" wrapText="1"/>
    </xf>
    <xf numFmtId="14" fontId="26" fillId="7" borderId="36" xfId="0" applyNumberFormat="1" applyFont="1" applyFill="1" applyBorder="1" applyAlignment="1">
      <alignment horizontal="center" vertical="center" wrapText="1"/>
    </xf>
    <xf numFmtId="0" fontId="26" fillId="11" borderId="34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0" fontId="0" fillId="0" borderId="29" xfId="0" applyNumberFormat="1" applyBorder="1"/>
    <xf numFmtId="0" fontId="23" fillId="0" borderId="41" xfId="0" applyFont="1" applyBorder="1" applyAlignment="1">
      <alignment horizontal="center" vertical="top" wrapText="1"/>
    </xf>
    <xf numFmtId="0" fontId="23" fillId="0" borderId="29" xfId="0" applyFont="1" applyBorder="1" applyAlignment="1">
      <alignment horizontal="center" vertical="top" wrapText="1"/>
    </xf>
    <xf numFmtId="0" fontId="23" fillId="0" borderId="43" xfId="0" applyFont="1" applyBorder="1" applyAlignment="1">
      <alignment horizontal="center" vertical="top" wrapText="1"/>
    </xf>
    <xf numFmtId="0" fontId="23" fillId="0" borderId="44" xfId="0" applyFont="1" applyBorder="1" applyAlignment="1">
      <alignment horizontal="center" vertical="top" wrapText="1"/>
    </xf>
    <xf numFmtId="0" fontId="22" fillId="0" borderId="29" xfId="0" applyFont="1" applyBorder="1" applyAlignment="1">
      <alignment horizontal="center" vertical="top" wrapText="1"/>
    </xf>
    <xf numFmtId="0" fontId="22" fillId="0" borderId="44" xfId="0" applyFont="1" applyBorder="1" applyAlignment="1">
      <alignment horizontal="center" vertical="top" wrapText="1"/>
    </xf>
    <xf numFmtId="0" fontId="22" fillId="0" borderId="42" xfId="0" applyFont="1" applyBorder="1" applyAlignment="1">
      <alignment horizontal="center" vertical="top" wrapText="1"/>
    </xf>
    <xf numFmtId="0" fontId="22" fillId="0" borderId="45" xfId="0" applyFont="1" applyBorder="1" applyAlignment="1">
      <alignment horizontal="center" vertical="top" wrapText="1"/>
    </xf>
    <xf numFmtId="0" fontId="23" fillId="0" borderId="38" xfId="0" applyFont="1" applyBorder="1" applyAlignment="1">
      <alignment horizontal="center" vertical="top" wrapText="1"/>
    </xf>
    <xf numFmtId="0" fontId="23" fillId="0" borderId="40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3" fillId="0" borderId="5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23" fillId="0" borderId="7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 wrapText="1"/>
    </xf>
    <xf numFmtId="0" fontId="23" fillId="0" borderId="5" xfId="0" applyFont="1" applyBorder="1" applyAlignment="1">
      <alignment horizontal="left" vertical="top" wrapText="1"/>
    </xf>
    <xf numFmtId="14" fontId="23" fillId="0" borderId="0" xfId="0" applyNumberFormat="1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textRotation="90"/>
    </xf>
    <xf numFmtId="0" fontId="6" fillId="2" borderId="2" xfId="0" applyFont="1" applyFill="1" applyBorder="1" applyAlignment="1">
      <alignment horizontal="center" vertical="center" textRotation="90"/>
    </xf>
    <xf numFmtId="0" fontId="6" fillId="2" borderId="4" xfId="0" applyFont="1" applyFill="1" applyBorder="1" applyAlignment="1">
      <alignment horizontal="center" vertical="center" textRotation="90"/>
    </xf>
    <xf numFmtId="0" fontId="6" fillId="2" borderId="0" xfId="0" applyFont="1" applyFill="1" applyBorder="1" applyAlignment="1">
      <alignment horizontal="center" vertical="center" textRotation="90"/>
    </xf>
    <xf numFmtId="0" fontId="6" fillId="2" borderId="6" xfId="0" applyFont="1" applyFill="1" applyBorder="1" applyAlignment="1">
      <alignment horizontal="center" vertical="center" textRotation="90"/>
    </xf>
    <xf numFmtId="0" fontId="6" fillId="2" borderId="7" xfId="0" applyFont="1" applyFill="1" applyBorder="1" applyAlignment="1">
      <alignment horizontal="center" vertical="center" textRotation="90"/>
    </xf>
    <xf numFmtId="0" fontId="6" fillId="3" borderId="1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6" fillId="3" borderId="4" xfId="0" applyFont="1" applyFill="1" applyBorder="1" applyAlignment="1">
      <alignment horizontal="center" vertical="center" textRotation="90" wrapText="1"/>
    </xf>
    <xf numFmtId="0" fontId="6" fillId="3" borderId="5" xfId="0" applyFont="1" applyFill="1" applyBorder="1" applyAlignment="1">
      <alignment horizontal="center" vertical="center" textRotation="90" wrapText="1"/>
    </xf>
    <xf numFmtId="0" fontId="6" fillId="3" borderId="0" xfId="0" applyFont="1" applyFill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25" fillId="0" borderId="26" xfId="0" applyFont="1" applyBorder="1" applyAlignment="1">
      <alignment horizontal="left" vertical="top" wrapText="1"/>
    </xf>
    <xf numFmtId="0" fontId="25" fillId="0" borderId="27" xfId="0" applyFont="1" applyBorder="1" applyAlignment="1">
      <alignment horizontal="left" vertical="top" wrapText="1"/>
    </xf>
    <xf numFmtId="0" fontId="25" fillId="0" borderId="28" xfId="0" applyFont="1" applyBorder="1" applyAlignment="1">
      <alignment horizontal="left" vertical="top" wrapText="1"/>
    </xf>
    <xf numFmtId="0" fontId="21" fillId="11" borderId="1" xfId="0" applyFont="1" applyFill="1" applyBorder="1" applyAlignment="1">
      <alignment horizontal="center" vertical="center" wrapText="1"/>
    </xf>
    <xf numFmtId="0" fontId="21" fillId="11" borderId="2" xfId="0" applyFont="1" applyFill="1" applyBorder="1" applyAlignment="1">
      <alignment horizontal="center" vertical="center" wrapText="1"/>
    </xf>
    <xf numFmtId="0" fontId="21" fillId="11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textRotation="90"/>
    </xf>
    <xf numFmtId="0" fontId="6" fillId="4" borderId="3" xfId="0" applyFont="1" applyFill="1" applyBorder="1" applyAlignment="1">
      <alignment horizontal="center" vertical="center" textRotation="90"/>
    </xf>
    <xf numFmtId="0" fontId="6" fillId="4" borderId="4" xfId="0" applyFont="1" applyFill="1" applyBorder="1" applyAlignment="1">
      <alignment horizontal="center" vertical="center" textRotation="90"/>
    </xf>
    <xf numFmtId="0" fontId="6" fillId="4" borderId="5" xfId="0" applyFont="1" applyFill="1" applyBorder="1" applyAlignment="1">
      <alignment horizontal="center" vertical="center" textRotation="90"/>
    </xf>
    <xf numFmtId="0" fontId="6" fillId="4" borderId="6" xfId="0" applyFont="1" applyFill="1" applyBorder="1" applyAlignment="1">
      <alignment horizontal="center" vertical="center" textRotation="90"/>
    </xf>
    <xf numFmtId="0" fontId="6" fillId="4" borderId="8" xfId="0" applyFont="1" applyFill="1" applyBorder="1" applyAlignment="1">
      <alignment horizontal="center" vertical="center" textRotation="90"/>
    </xf>
    <xf numFmtId="0" fontId="15" fillId="0" borderId="18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left"/>
    </xf>
    <xf numFmtId="0" fontId="15" fillId="0" borderId="16" xfId="0" applyFont="1" applyBorder="1" applyAlignment="1">
      <alignment horizontal="left"/>
    </xf>
    <xf numFmtId="0" fontId="15" fillId="0" borderId="17" xfId="0" applyFont="1" applyBorder="1" applyAlignment="1">
      <alignment horizontal="left"/>
    </xf>
    <xf numFmtId="0" fontId="23" fillId="0" borderId="39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8" fillId="0" borderId="17" xfId="0" applyFont="1" applyBorder="1" applyAlignment="1">
      <alignment horizontal="left"/>
    </xf>
    <xf numFmtId="0" fontId="15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top" wrapText="1"/>
    </xf>
    <xf numFmtId="0" fontId="25" fillId="0" borderId="2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0" fontId="15" fillId="0" borderId="2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0" fontId="6" fillId="11" borderId="26" xfId="0" applyFont="1" applyFill="1" applyBorder="1" applyAlignment="1">
      <alignment horizontal="left" vertical="center" wrapText="1"/>
    </xf>
    <xf numFmtId="0" fontId="6" fillId="11" borderId="27" xfId="0" applyFont="1" applyFill="1" applyBorder="1" applyAlignment="1">
      <alignment horizontal="left" vertical="center" wrapText="1"/>
    </xf>
    <xf numFmtId="0" fontId="6" fillId="11" borderId="28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24" fillId="6" borderId="26" xfId="0" applyFont="1" applyFill="1" applyBorder="1" applyAlignment="1">
      <alignment horizontal="center" vertical="center" wrapText="1"/>
    </xf>
    <xf numFmtId="0" fontId="24" fillId="6" borderId="27" xfId="0" applyFont="1" applyFill="1" applyBorder="1" applyAlignment="1">
      <alignment horizontal="center" vertical="center" wrapText="1"/>
    </xf>
    <xf numFmtId="0" fontId="24" fillId="6" borderId="28" xfId="0" applyFont="1" applyFill="1" applyBorder="1" applyAlignment="1">
      <alignment horizontal="center" vertical="center" wrapText="1"/>
    </xf>
    <xf numFmtId="0" fontId="20" fillId="11" borderId="6" xfId="0" applyFont="1" applyFill="1" applyBorder="1" applyAlignment="1">
      <alignment horizontal="left" vertical="center" wrapText="1"/>
    </xf>
    <xf numFmtId="0" fontId="20" fillId="11" borderId="7" xfId="0" applyFont="1" applyFill="1" applyBorder="1" applyAlignment="1">
      <alignment horizontal="left" vertical="center" wrapText="1"/>
    </xf>
    <xf numFmtId="0" fontId="20" fillId="11" borderId="8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4" fontId="10" fillId="0" borderId="15" xfId="0" applyNumberFormat="1" applyFont="1" applyBorder="1" applyAlignment="1">
      <alignment horizontal="center" vertical="center"/>
    </xf>
    <xf numFmtId="14" fontId="10" fillId="0" borderId="16" xfId="0" applyNumberFormat="1" applyFont="1" applyBorder="1" applyAlignment="1">
      <alignment horizontal="center" vertical="center"/>
    </xf>
    <xf numFmtId="14" fontId="10" fillId="0" borderId="17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27" fillId="10" borderId="26" xfId="0" applyFont="1" applyFill="1" applyBorder="1" applyAlignment="1">
      <alignment horizontal="center" vertical="center"/>
    </xf>
    <xf numFmtId="0" fontId="27" fillId="10" borderId="28" xfId="0" applyFont="1" applyFill="1" applyBorder="1" applyAlignment="1">
      <alignment horizontal="center" vertical="center"/>
    </xf>
    <xf numFmtId="0" fontId="27" fillId="2" borderId="26" xfId="0" applyFont="1" applyFill="1" applyBorder="1" applyAlignment="1">
      <alignment horizontal="center" vertical="center"/>
    </xf>
    <xf numFmtId="0" fontId="27" fillId="2" borderId="27" xfId="0" applyFont="1" applyFill="1" applyBorder="1" applyAlignment="1">
      <alignment horizontal="center" vertical="center"/>
    </xf>
    <xf numFmtId="0" fontId="27" fillId="6" borderId="26" xfId="0" applyFont="1" applyFill="1" applyBorder="1" applyAlignment="1">
      <alignment horizontal="center" vertical="center"/>
    </xf>
    <xf numFmtId="0" fontId="27" fillId="6" borderId="27" xfId="0" applyFont="1" applyFill="1" applyBorder="1" applyAlignment="1">
      <alignment horizontal="center" vertical="center"/>
    </xf>
    <xf numFmtId="0" fontId="27" fillId="6" borderId="28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4" borderId="27" xfId="0" applyFont="1" applyFill="1" applyBorder="1" applyAlignment="1">
      <alignment horizontal="center" vertical="center"/>
    </xf>
    <xf numFmtId="0" fontId="27" fillId="11" borderId="2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/>
    </xf>
  </cellXfs>
  <cellStyles count="3">
    <cellStyle name="Lien hypertexte" xfId="2" builtinId="8"/>
    <cellStyle name="Normal" xfId="0" builtinId="0"/>
    <cellStyle name="Normal 6" xfId="1" xr:uid="{ECD15EB6-D144-4AD1-AB54-75050EFE3167}"/>
  </cellStyles>
  <dxfs count="3">
    <dxf>
      <fill>
        <patternFill patternType="lightUp">
          <bgColor theme="0" tint="-0.14996795556505021"/>
        </patternFill>
      </fill>
    </dxf>
    <dxf>
      <fill>
        <patternFill patternType="lightUp">
          <bgColor theme="0" tint="-0.14996795556505021"/>
        </patternFill>
      </fill>
    </dxf>
    <dxf>
      <fill>
        <patternFill patternType="lightUp"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Drop" dropStyle="combo" dx="22" noThreeD="1" sel="0" val="0">
  <itemLst>
    <item val=""/>
  </itemLst>
</formControlPr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Drop" dropStyle="combo" dx="22" fmlaLink="TABLE!$F$1" noThreeD="1" sel="0" val="0">
  <itemLst>
    <item val="externe"/>
  </itemLst>
</formControlPr>
</file>

<file path=xl/ctrlProps/ctrlProp52.xml><?xml version="1.0" encoding="utf-8"?>
<formControlPr xmlns="http://schemas.microsoft.com/office/spreadsheetml/2009/9/main" objectType="Drop" dropStyle="combo" dx="22" noThreeD="1" sel="0" val="0">
  <itemLst>
    <item val=""/>
  </itemLst>
</formControlPr>
</file>

<file path=xl/ctrlProps/ctrlProp53.xml><?xml version="1.0" encoding="utf-8"?>
<formControlPr xmlns="http://schemas.microsoft.com/office/spreadsheetml/2009/9/main" objectType="Drop" dropStyle="combo" dx="22" noThreeD="1" sel="0" val="0">
  <itemLst>
    <item val=""/>
  </itemLst>
</formControlPr>
</file>

<file path=xl/ctrlProps/ctrlProp54.xml><?xml version="1.0" encoding="utf-8"?>
<formControlPr xmlns="http://schemas.microsoft.com/office/spreadsheetml/2009/9/main" objectType="Drop" dropStyle="combo" dx="22" noThreeD="1" sel="0" val="0">
  <itemLst>
    <item val=""/>
  </itemLst>
</formControlPr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microsoft.com/office/2011/relationships/webextension" Target="../webextensions/webextension1.xml"/><Relationship Id="rId1" Type="http://schemas.openxmlformats.org/officeDocument/2006/relationships/image" Target="../media/image1.png"/><Relationship Id="rId6" Type="http://schemas.microsoft.com/office/2011/relationships/webextension" Target="../webextensions/webextension3.xml"/><Relationship Id="rId5" Type="http://schemas.openxmlformats.org/officeDocument/2006/relationships/image" Target="../media/image3.png"/><Relationship Id="rId4" Type="http://schemas.microsoft.com/office/2011/relationships/webextension" Target="../webextensions/webextension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104776</xdr:colOff>
      <xdr:row>0</xdr:row>
      <xdr:rowOff>110115</xdr:rowOff>
    </xdr:from>
    <xdr:to>
      <xdr:col>6</xdr:col>
      <xdr:colOff>95251</xdr:colOff>
      <xdr:row>2</xdr:row>
      <xdr:rowOff>98680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6" y="110115"/>
          <a:ext cx="1476375" cy="36956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51</xdr:row>
          <xdr:rowOff>371475</xdr:rowOff>
        </xdr:from>
        <xdr:to>
          <xdr:col>16</xdr:col>
          <xdr:colOff>123825</xdr:colOff>
          <xdr:row>52</xdr:row>
          <xdr:rowOff>180975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Aspect (chocs, rayures,..) / Aspect (shocks, scratches)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171450</xdr:rowOff>
        </xdr:from>
        <xdr:to>
          <xdr:col>14</xdr:col>
          <xdr:colOff>142875</xdr:colOff>
          <xdr:row>54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Dimensionnel / Dimensional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55</xdr:row>
          <xdr:rowOff>171450</xdr:rowOff>
        </xdr:from>
        <xdr:to>
          <xdr:col>32</xdr:col>
          <xdr:colOff>0</xdr:colOff>
          <xdr:row>57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Marquage erroné / Wrong marking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171450</xdr:rowOff>
        </xdr:from>
        <xdr:to>
          <xdr:col>17</xdr:col>
          <xdr:colOff>76200</xdr:colOff>
          <xdr:row>56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Marquage illisible / Manquant / Missing or illegible marking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171450</xdr:rowOff>
        </xdr:from>
        <xdr:to>
          <xdr:col>17</xdr:col>
          <xdr:colOff>238125</xdr:colOff>
          <xdr:row>55</xdr:row>
          <xdr:rowOff>180975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Quantité / Quantity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53</xdr:row>
          <xdr:rowOff>180975</xdr:rowOff>
        </xdr:from>
        <xdr:to>
          <xdr:col>17</xdr:col>
          <xdr:colOff>133350</xdr:colOff>
          <xdr:row>55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Filetage / Taraudage / Threading / Tapping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56</xdr:row>
          <xdr:rowOff>171450</xdr:rowOff>
        </xdr:from>
        <xdr:to>
          <xdr:col>16</xdr:col>
          <xdr:colOff>209550</xdr:colOff>
          <xdr:row>58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Matière / Material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57</xdr:row>
          <xdr:rowOff>180975</xdr:rowOff>
        </xdr:from>
        <xdr:to>
          <xdr:col>16</xdr:col>
          <xdr:colOff>9525</xdr:colOff>
          <xdr:row>59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Emballage / Conditionnement / Transport / Packing /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58</xdr:row>
          <xdr:rowOff>180975</xdr:rowOff>
        </xdr:from>
        <xdr:to>
          <xdr:col>8</xdr:col>
          <xdr:colOff>76200</xdr:colOff>
          <xdr:row>60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Documentaire / Documentation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59</xdr:row>
          <xdr:rowOff>171450</xdr:rowOff>
        </xdr:from>
        <xdr:to>
          <xdr:col>8</xdr:col>
          <xdr:colOff>76200</xdr:colOff>
          <xdr:row>61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Procédé spécial / Special process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60</xdr:row>
          <xdr:rowOff>161925</xdr:rowOff>
        </xdr:from>
        <xdr:to>
          <xdr:col>8</xdr:col>
          <xdr:colOff>76200</xdr:colOff>
          <xdr:row>62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Manque opération / Missing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61</xdr:row>
          <xdr:rowOff>171450</xdr:rowOff>
        </xdr:from>
        <xdr:to>
          <xdr:col>8</xdr:col>
          <xdr:colOff>76200</xdr:colOff>
          <xdr:row>63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Traçabilité / Traceability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64</xdr:row>
          <xdr:rowOff>171450</xdr:rowOff>
        </xdr:from>
        <xdr:to>
          <xdr:col>8</xdr:col>
          <xdr:colOff>66675</xdr:colOff>
          <xdr:row>66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Lecture / Reading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65</xdr:row>
          <xdr:rowOff>161925</xdr:rowOff>
        </xdr:from>
        <xdr:to>
          <xdr:col>8</xdr:col>
          <xdr:colOff>66675</xdr:colOff>
          <xdr:row>67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Habitude / Habit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66</xdr:row>
          <xdr:rowOff>171450</xdr:rowOff>
        </xdr:from>
        <xdr:to>
          <xdr:col>8</xdr:col>
          <xdr:colOff>66675</xdr:colOff>
          <xdr:row>67</xdr:row>
          <xdr:rowOff>200025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Auto-contrôle / Auto control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67</xdr:row>
          <xdr:rowOff>180975</xdr:rowOff>
        </xdr:from>
        <xdr:to>
          <xdr:col>8</xdr:col>
          <xdr:colOff>66675</xdr:colOff>
          <xdr:row>68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Compréhension / Understanding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68</xdr:row>
          <xdr:rowOff>180975</xdr:rowOff>
        </xdr:from>
        <xdr:to>
          <xdr:col>8</xdr:col>
          <xdr:colOff>66675</xdr:colOff>
          <xdr:row>69</xdr:row>
          <xdr:rowOff>66675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Distraction / Distraction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69</xdr:row>
          <xdr:rowOff>171450</xdr:rowOff>
        </xdr:from>
        <xdr:to>
          <xdr:col>16</xdr:col>
          <xdr:colOff>200025</xdr:colOff>
          <xdr:row>71</xdr:row>
          <xdr:rowOff>9525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Non-respect des éxigences / Non compliance with requirements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70</xdr:row>
          <xdr:rowOff>180975</xdr:rowOff>
        </xdr:from>
        <xdr:to>
          <xdr:col>16</xdr:col>
          <xdr:colOff>47625</xdr:colOff>
          <xdr:row>72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Méconnaissance du sujet / Ignorance of the subject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72</xdr:row>
          <xdr:rowOff>171450</xdr:rowOff>
        </xdr:from>
        <xdr:to>
          <xdr:col>16</xdr:col>
          <xdr:colOff>9525</xdr:colOff>
          <xdr:row>74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Quantité insuffisante / Insufficient Quantity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73</xdr:row>
          <xdr:rowOff>180975</xdr:rowOff>
        </xdr:from>
        <xdr:to>
          <xdr:col>15</xdr:col>
          <xdr:colOff>0</xdr:colOff>
          <xdr:row>75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Diamètre inadapté / Unsuitable Diameter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74</xdr:row>
          <xdr:rowOff>171450</xdr:rowOff>
        </xdr:from>
        <xdr:to>
          <xdr:col>12</xdr:col>
          <xdr:colOff>200025</xdr:colOff>
          <xdr:row>76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Référentiel / Standard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75</xdr:row>
          <xdr:rowOff>171450</xdr:rowOff>
        </xdr:from>
        <xdr:to>
          <xdr:col>15</xdr:col>
          <xdr:colOff>47625</xdr:colOff>
          <xdr:row>77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Caractéristique mécanique / Mechanical Properties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76</xdr:row>
          <xdr:rowOff>180975</xdr:rowOff>
        </xdr:from>
        <xdr:to>
          <xdr:col>14</xdr:col>
          <xdr:colOff>180975</xdr:colOff>
          <xdr:row>78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Traitement Thermique / Heat Treatment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77</xdr:row>
          <xdr:rowOff>171450</xdr:rowOff>
        </xdr:from>
        <xdr:to>
          <xdr:col>15</xdr:col>
          <xdr:colOff>161925</xdr:colOff>
          <xdr:row>79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Analyse Chimique / Chemical Analysis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78</xdr:row>
          <xdr:rowOff>161925</xdr:rowOff>
        </xdr:from>
        <xdr:to>
          <xdr:col>16</xdr:col>
          <xdr:colOff>76200</xdr:colOff>
          <xdr:row>80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 / Supplier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79</xdr:row>
          <xdr:rowOff>161925</xdr:rowOff>
        </xdr:from>
        <xdr:to>
          <xdr:col>16</xdr:col>
          <xdr:colOff>152400</xdr:colOff>
          <xdr:row>81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Sortie matière  / Preparation of raw material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81</xdr:row>
          <xdr:rowOff>0</xdr:rowOff>
        </xdr:from>
        <xdr:to>
          <xdr:col>16</xdr:col>
          <xdr:colOff>104775</xdr:colOff>
          <xdr:row>82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Traçabilité / Traceability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6</xdr:row>
          <xdr:rowOff>180975</xdr:rowOff>
        </xdr:from>
        <xdr:to>
          <xdr:col>35</xdr:col>
          <xdr:colOff>0</xdr:colOff>
          <xdr:row>8</xdr:row>
          <xdr:rowOff>0</xdr:rowOff>
        </xdr:to>
        <xdr:sp macro="" textlink="">
          <xdr:nvSpPr>
            <xdr:cNvPr id="1054" name="TYPO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82</xdr:row>
          <xdr:rowOff>161925</xdr:rowOff>
        </xdr:from>
        <xdr:to>
          <xdr:col>8</xdr:col>
          <xdr:colOff>76200</xdr:colOff>
          <xdr:row>83</xdr:row>
          <xdr:rowOff>190500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Analyse / Analysis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83</xdr:row>
          <xdr:rowOff>190500</xdr:rowOff>
        </xdr:from>
        <xdr:to>
          <xdr:col>13</xdr:col>
          <xdr:colOff>47625</xdr:colOff>
          <xdr:row>85</xdr:row>
          <xdr:rowOff>19050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Consigne / Instructions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85</xdr:row>
          <xdr:rowOff>190500</xdr:rowOff>
        </xdr:from>
        <xdr:to>
          <xdr:col>8</xdr:col>
          <xdr:colOff>76200</xdr:colOff>
          <xdr:row>87</xdr:row>
          <xdr:rowOff>9525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Communication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86</xdr:row>
          <xdr:rowOff>180975</xdr:rowOff>
        </xdr:from>
        <xdr:to>
          <xdr:col>8</xdr:col>
          <xdr:colOff>76200</xdr:colOff>
          <xdr:row>88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Mauvaise pratique / Bad Practice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87</xdr:row>
          <xdr:rowOff>180975</xdr:rowOff>
        </xdr:from>
        <xdr:to>
          <xdr:col>15</xdr:col>
          <xdr:colOff>38100</xdr:colOff>
          <xdr:row>89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Chronologie opération / Chronology of operation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88</xdr:row>
          <xdr:rowOff>180975</xdr:rowOff>
        </xdr:from>
        <xdr:to>
          <xdr:col>16</xdr:col>
          <xdr:colOff>57150</xdr:colOff>
          <xdr:row>90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Standard manquant / Missing Standard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90</xdr:row>
          <xdr:rowOff>171450</xdr:rowOff>
        </xdr:from>
        <xdr:to>
          <xdr:col>8</xdr:col>
          <xdr:colOff>85725</xdr:colOff>
          <xdr:row>92</xdr:row>
          <xdr:rowOff>9525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Rangement / Storage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91</xdr:row>
          <xdr:rowOff>171450</xdr:rowOff>
        </xdr:from>
        <xdr:to>
          <xdr:col>8</xdr:col>
          <xdr:colOff>85725</xdr:colOff>
          <xdr:row>93</xdr:row>
          <xdr:rowOff>9525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Pièce lourde / Heavy part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92</xdr:row>
          <xdr:rowOff>171450</xdr:rowOff>
        </xdr:from>
        <xdr:to>
          <xdr:col>8</xdr:col>
          <xdr:colOff>85725</xdr:colOff>
          <xdr:row>94</xdr:row>
          <xdr:rowOff>9525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Pièce longue / Long Part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93</xdr:row>
          <xdr:rowOff>180975</xdr:rowOff>
        </xdr:from>
        <xdr:to>
          <xdr:col>8</xdr:col>
          <xdr:colOff>85725</xdr:colOff>
          <xdr:row>95</xdr:row>
          <xdr:rowOff>19050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Propreté / Cleanliness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94</xdr:row>
          <xdr:rowOff>180975</xdr:rowOff>
        </xdr:from>
        <xdr:to>
          <xdr:col>8</xdr:col>
          <xdr:colOff>85725</xdr:colOff>
          <xdr:row>96</xdr:row>
          <xdr:rowOff>19050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Ergonomie / Ergonomy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95</xdr:row>
          <xdr:rowOff>180975</xdr:rowOff>
        </xdr:from>
        <xdr:to>
          <xdr:col>8</xdr:col>
          <xdr:colOff>85725</xdr:colOff>
          <xdr:row>97</xdr:row>
          <xdr:rowOff>19050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Structure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96</xdr:row>
          <xdr:rowOff>171450</xdr:rowOff>
        </xdr:from>
        <xdr:to>
          <xdr:col>8</xdr:col>
          <xdr:colOff>85725</xdr:colOff>
          <xdr:row>98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Aménagement / Layant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98</xdr:row>
          <xdr:rowOff>171450</xdr:rowOff>
        </xdr:from>
        <xdr:to>
          <xdr:col>8</xdr:col>
          <xdr:colOff>76200</xdr:colOff>
          <xdr:row>100</xdr:row>
          <xdr:rowOff>9525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Outillage / Tooling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100</xdr:row>
          <xdr:rowOff>171450</xdr:rowOff>
        </xdr:from>
        <xdr:to>
          <xdr:col>8</xdr:col>
          <xdr:colOff>76200</xdr:colOff>
          <xdr:row>102</xdr:row>
          <xdr:rowOff>9525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Inexistant / Missing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99</xdr:row>
          <xdr:rowOff>180975</xdr:rowOff>
        </xdr:from>
        <xdr:to>
          <xdr:col>8</xdr:col>
          <xdr:colOff>76200</xdr:colOff>
          <xdr:row>101</xdr:row>
          <xdr:rowOff>19050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/ Control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101</xdr:row>
          <xdr:rowOff>171450</xdr:rowOff>
        </xdr:from>
        <xdr:to>
          <xdr:col>8</xdr:col>
          <xdr:colOff>85725</xdr:colOff>
          <xdr:row>103</xdr:row>
          <xdr:rowOff>9525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Inadapté / Unsuitable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102</xdr:row>
          <xdr:rowOff>171450</xdr:rowOff>
        </xdr:from>
        <xdr:to>
          <xdr:col>8</xdr:col>
          <xdr:colOff>85725</xdr:colOff>
          <xdr:row>104</xdr:row>
          <xdr:rowOff>9525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Maintenance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103</xdr:row>
          <xdr:rowOff>180975</xdr:rowOff>
        </xdr:from>
        <xdr:to>
          <xdr:col>8</xdr:col>
          <xdr:colOff>85725</xdr:colOff>
          <xdr:row>105</xdr:row>
          <xdr:rowOff>19050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Indisponible / Not Avaible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105</xdr:row>
          <xdr:rowOff>0</xdr:rowOff>
        </xdr:from>
        <xdr:to>
          <xdr:col>8</xdr:col>
          <xdr:colOff>85725</xdr:colOff>
          <xdr:row>106</xdr:row>
          <xdr:rowOff>19050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Informatique / IT </a:t>
              </a:r>
            </a:p>
          </xdr:txBody>
        </xdr:sp>
        <xdr:clientData/>
      </xdr:twoCellAnchor>
    </mc:Choice>
    <mc:Fallback/>
  </mc:AlternateContent>
  <xdr:twoCellAnchor>
    <xdr:from>
      <xdr:col>36</xdr:col>
      <xdr:colOff>114300</xdr:colOff>
      <xdr:row>3</xdr:row>
      <xdr:rowOff>14287</xdr:rowOff>
    </xdr:from>
    <xdr:to>
      <xdr:col>39</xdr:col>
      <xdr:colOff>114300</xdr:colOff>
      <xdr:row>13</xdr:row>
      <xdr:rowOff>0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4" name="Complément 3" title="Mini Calendar and Date Picker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2"/>
            </a:graphicData>
          </a:graphic>
        </xdr:graphicFrame>
      </mc:Choice>
      <mc:Fallback>
        <xdr:pic>
          <xdr:nvPicPr>
            <xdr:cNvPr id="4" name="Complément 3" title="Mini Calendar and Date Picker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>
    <xdr:from>
      <xdr:col>36</xdr:col>
      <xdr:colOff>95250</xdr:colOff>
      <xdr:row>46</xdr:row>
      <xdr:rowOff>42862</xdr:rowOff>
    </xdr:from>
    <xdr:to>
      <xdr:col>39</xdr:col>
      <xdr:colOff>95250</xdr:colOff>
      <xdr:row>52</xdr:row>
      <xdr:rowOff>147637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5" name="Complément 4" title="Mini Calendar and Date Picker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4"/>
            </a:graphicData>
          </a:graphic>
        </xdr:graphicFrame>
      </mc:Choice>
      <mc:Fallback>
        <xdr:pic>
          <xdr:nvPicPr>
            <xdr:cNvPr id="5" name="Complément 4" title="Mini Calendar and Date Picker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>
    <xdr:from>
      <xdr:col>36</xdr:col>
      <xdr:colOff>466725</xdr:colOff>
      <xdr:row>101</xdr:row>
      <xdr:rowOff>114299</xdr:rowOff>
    </xdr:from>
    <xdr:to>
      <xdr:col>39</xdr:col>
      <xdr:colOff>466725</xdr:colOff>
      <xdr:row>110</xdr:row>
      <xdr:rowOff>142875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61" name="Complément 60" hidden="1" title="Mini Calendar and Date Picker">
              <a:extLst>
                <a:ext uri="{FF2B5EF4-FFF2-40B4-BE49-F238E27FC236}">
                  <a16:creationId xmlns:a16="http://schemas.microsoft.com/office/drawing/2014/main" id="{00000000-0008-0000-0000-00003D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6"/>
            </a:graphicData>
          </a:graphic>
        </xdr:graphicFrame>
      </mc:Choice>
      <mc:Fallback>
        <xdr:pic>
          <xdr:nvPicPr>
            <xdr:cNvPr id="61" name="Complément 60" title="Mini Calendar and Date Picker">
              <a:extLst>
                <a:ext uri="{FF2B5EF4-FFF2-40B4-BE49-F238E27FC236}">
                  <a16:creationId xmlns:a16="http://schemas.microsoft.com/office/drawing/2014/main" id="{00000000-0008-0000-0000-00003D000000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85</xdr:row>
          <xdr:rowOff>0</xdr:rowOff>
        </xdr:from>
        <xdr:to>
          <xdr:col>16</xdr:col>
          <xdr:colOff>104775</xdr:colOff>
          <xdr:row>85</xdr:row>
          <xdr:rowOff>190500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Traçabilité / Traceability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7</xdr:row>
          <xdr:rowOff>9525</xdr:rowOff>
        </xdr:from>
        <xdr:to>
          <xdr:col>17</xdr:col>
          <xdr:colOff>219075</xdr:colOff>
          <xdr:row>8</xdr:row>
          <xdr:rowOff>19050</xdr:rowOff>
        </xdr:to>
        <xdr:sp macro="" textlink="">
          <xdr:nvSpPr>
            <xdr:cNvPr id="1089" name="ORIGINE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30</xdr:row>
          <xdr:rowOff>19050</xdr:rowOff>
        </xdr:from>
        <xdr:to>
          <xdr:col>15</xdr:col>
          <xdr:colOff>238125</xdr:colOff>
          <xdr:row>31</xdr:row>
          <xdr:rowOff>28575</xdr:rowOff>
        </xdr:to>
        <xdr:sp macro="" textlink="">
          <xdr:nvSpPr>
            <xdr:cNvPr id="1092" name="DEC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12</xdr:col>
          <xdr:colOff>238125</xdr:colOff>
          <xdr:row>33</xdr:row>
          <xdr:rowOff>9525</xdr:rowOff>
        </xdr:to>
        <xdr:sp macro="" textlink="">
          <xdr:nvSpPr>
            <xdr:cNvPr id="1093" name="DEC_DER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9</xdr:row>
          <xdr:rowOff>9525</xdr:rowOff>
        </xdr:from>
        <xdr:to>
          <xdr:col>15</xdr:col>
          <xdr:colOff>66675</xdr:colOff>
          <xdr:row>10</xdr:row>
          <xdr:rowOff>19050</xdr:rowOff>
        </xdr:to>
        <xdr:sp macro="" textlink="">
          <xdr:nvSpPr>
            <xdr:cNvPr id="1094" name="LIEU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4.xml"/></Relationships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webextensions/_rels/webextension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webextensions/_rels/webextension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0000000-0008-0000-0000-000004000000}">
  <we:reference id="wa102957665" version="1.3.0.0" store="fr-FR" storeType="OMEX"/>
  <we:alternateReferences>
    <we:reference id="wa102957665" version="1.3.0.0" store="wa102957665" storeType="OMEX"/>
  </we:alternateReferences>
  <we:properties/>
  <we:bindings/>
  <we:snapshot xmlns:r="http://schemas.openxmlformats.org/officeDocument/2006/relationships" r:embed="rId1"/>
</we:webextension>
</file>

<file path=xl/webextensions/webextension2.xml><?xml version="1.0" encoding="utf-8"?>
<we:webextension xmlns:we="http://schemas.microsoft.com/office/webextensions/webextension/2010/11" id="{00000000-0008-0000-0000-000005000000}">
  <we:reference id="wa102957665" version="1.3.0.0" store="fr-FR" storeType="OMEX"/>
  <we:alternateReferences>
    <we:reference id="wa102957665" version="1.3.0.0" store="wa102957665" storeType="OMEX"/>
  </we:alternateReferences>
  <we:properties/>
  <we:bindings/>
  <we:snapshot xmlns:r="http://schemas.openxmlformats.org/officeDocument/2006/relationships" r:embed="rId1"/>
</we:webextension>
</file>

<file path=xl/webextensions/webextension3.xml><?xml version="1.0" encoding="utf-8"?>
<we:webextension xmlns:we="http://schemas.microsoft.com/office/webextensions/webextension/2010/11" id="{00000000-0008-0000-0000-00003D000000}">
  <we:reference id="wa102957665" version="1.3.0.0" store="fr-FR" storeType="OMEX"/>
  <we:alternateReferences>
    <we:reference id="wa102957665" version="1.3.0.0" store="wa102957665" storeType="OMEX"/>
  </we:alternateReferences>
  <we:properties/>
  <we:bindings/>
  <we:snapshot xmlns:r="http://schemas.openxmlformats.org/officeDocument/2006/relationships" r:embed="rId1"/>
</we:webextension>
</file>

<file path=xl/webextensions/webextension4.xml><?xml version="1.0" encoding="utf-8"?>
<we:webextension xmlns:we="http://schemas.microsoft.com/office/webextensions/webextension/2010/11" id="{9AE9B713-5EAB-4B3C-A656-A7F2724A70F1}">
  <we:reference id="wa104199815" version="1.0.0.1" store="fr-FR" storeType="OMEX"/>
  <we:alternateReferences>
    <we:reference id="WA104199815" version="1.0.0.1" store="WA10419981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13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3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7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12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2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1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6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11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5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10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4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9" Type="http://schemas.openxmlformats.org/officeDocument/2006/relationships/hyperlink" Target="../../10%20-%20Documentation%20Qualit&#233;/02%20-%20Vie%20Courante/010-Management%20de%20la%20Qualit&#233;/10-03%20-%20Plan%20d'am&#233;lioration%20des%20processus/Plan%20d'am&#233;liorations%20des%20processus%202021.xlsx" TargetMode="External"/><Relationship Id="rId1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5F69-50E5-4984-AC88-BBE6DC3F8CFE}">
  <sheetPr codeName="Feuil1">
    <pageSetUpPr fitToPage="1"/>
  </sheetPr>
  <dimension ref="A1:AQ116"/>
  <sheetViews>
    <sheetView tabSelected="1" zoomScaleNormal="100" workbookViewId="0">
      <selection activeCell="AD6" sqref="AD6:AI6"/>
    </sheetView>
  </sheetViews>
  <sheetFormatPr baseColWidth="10" defaultRowHeight="15"/>
  <cols>
    <col min="1" max="19" width="3.7109375" customWidth="1"/>
    <col min="20" max="20" width="7.140625" customWidth="1"/>
    <col min="21" max="36" width="3.7109375" customWidth="1"/>
  </cols>
  <sheetData>
    <row r="1" spans="1:41">
      <c r="A1" s="181"/>
      <c r="B1" s="182"/>
      <c r="C1" s="182"/>
      <c r="D1" s="182"/>
      <c r="E1" s="182"/>
      <c r="F1" s="182"/>
      <c r="G1" s="182"/>
      <c r="H1" s="182"/>
      <c r="I1" s="183"/>
      <c r="J1" s="190" t="s">
        <v>0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2"/>
      <c r="AB1" s="199" t="s">
        <v>206</v>
      </c>
      <c r="AC1" s="200"/>
      <c r="AD1" s="200"/>
      <c r="AE1" s="200"/>
      <c r="AF1" s="200"/>
      <c r="AG1" s="200"/>
      <c r="AH1" s="200"/>
      <c r="AI1" s="200"/>
      <c r="AJ1" s="201"/>
    </row>
    <row r="2" spans="1:41">
      <c r="A2" s="184"/>
      <c r="B2" s="185"/>
      <c r="C2" s="185"/>
      <c r="D2" s="185"/>
      <c r="E2" s="185"/>
      <c r="F2" s="185"/>
      <c r="G2" s="185"/>
      <c r="H2" s="185"/>
      <c r="I2" s="186"/>
      <c r="J2" s="193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5"/>
      <c r="AB2" s="202"/>
      <c r="AC2" s="203"/>
      <c r="AD2" s="203"/>
      <c r="AE2" s="203"/>
      <c r="AF2" s="203"/>
      <c r="AG2" s="203"/>
      <c r="AH2" s="203"/>
      <c r="AI2" s="203"/>
      <c r="AJ2" s="204"/>
    </row>
    <row r="3" spans="1:41" ht="15.75" thickBot="1">
      <c r="A3" s="187"/>
      <c r="B3" s="188"/>
      <c r="C3" s="188"/>
      <c r="D3" s="188"/>
      <c r="E3" s="188"/>
      <c r="F3" s="188"/>
      <c r="G3" s="188"/>
      <c r="H3" s="188"/>
      <c r="I3" s="189"/>
      <c r="J3" s="196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8"/>
      <c r="AB3" s="205"/>
      <c r="AC3" s="206"/>
      <c r="AD3" s="206"/>
      <c r="AE3" s="206"/>
      <c r="AF3" s="206"/>
      <c r="AG3" s="206"/>
      <c r="AH3" s="206"/>
      <c r="AI3" s="206"/>
      <c r="AJ3" s="207"/>
    </row>
    <row r="4" spans="1:41" ht="15.75" customHeight="1" thickBot="1">
      <c r="A4" s="93" t="s">
        <v>1</v>
      </c>
      <c r="B4" s="94"/>
      <c r="C4" s="15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2"/>
    </row>
    <row r="5" spans="1:41" ht="15" customHeight="1">
      <c r="A5" s="95"/>
      <c r="B5" s="96"/>
      <c r="C5" s="16"/>
      <c r="D5" s="17"/>
      <c r="E5" s="17"/>
      <c r="F5" s="17"/>
      <c r="G5" s="17"/>
      <c r="H5" s="17"/>
      <c r="I5" s="17"/>
      <c r="J5" s="17"/>
      <c r="K5" s="18"/>
      <c r="L5" s="17"/>
      <c r="M5" s="208" t="s">
        <v>2</v>
      </c>
      <c r="N5" s="209"/>
      <c r="O5" s="209"/>
      <c r="P5" s="224" t="s">
        <v>288</v>
      </c>
      <c r="Q5" s="224"/>
      <c r="R5" s="224"/>
      <c r="S5" s="224"/>
      <c r="T5" s="224"/>
      <c r="U5" s="224"/>
      <c r="V5" s="225"/>
      <c r="W5" s="19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3"/>
    </row>
    <row r="6" spans="1:41" ht="15.75" customHeight="1" thickBot="1">
      <c r="A6" s="95"/>
      <c r="B6" s="96"/>
      <c r="C6" s="16"/>
      <c r="D6" s="17"/>
      <c r="E6" s="17"/>
      <c r="F6" s="17"/>
      <c r="G6" s="17"/>
      <c r="H6" s="17"/>
      <c r="I6" s="17"/>
      <c r="J6" s="18"/>
      <c r="K6" s="18"/>
      <c r="L6" s="18"/>
      <c r="M6" s="210"/>
      <c r="N6" s="211"/>
      <c r="O6" s="211"/>
      <c r="P6" s="226"/>
      <c r="Q6" s="226"/>
      <c r="R6" s="226"/>
      <c r="S6" s="226"/>
      <c r="T6" s="226"/>
      <c r="U6" s="226"/>
      <c r="V6" s="227"/>
      <c r="W6" s="19"/>
      <c r="X6" s="20" t="s">
        <v>3</v>
      </c>
      <c r="Y6" s="18"/>
      <c r="Z6" s="18"/>
      <c r="AA6" s="18"/>
      <c r="AB6" s="18"/>
      <c r="AC6" s="18"/>
      <c r="AD6" s="212">
        <v>44354</v>
      </c>
      <c r="AE6" s="213"/>
      <c r="AF6" s="213"/>
      <c r="AG6" s="213"/>
      <c r="AH6" s="213"/>
      <c r="AI6" s="214"/>
      <c r="AJ6" s="3"/>
    </row>
    <row r="7" spans="1:41">
      <c r="A7" s="95"/>
      <c r="B7" s="96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3"/>
    </row>
    <row r="8" spans="1:41">
      <c r="A8" s="95"/>
      <c r="B8" s="96"/>
      <c r="C8" s="16"/>
      <c r="D8" s="18" t="s">
        <v>282</v>
      </c>
      <c r="E8" s="14"/>
      <c r="F8" s="14"/>
      <c r="G8" s="14"/>
      <c r="H8" s="14"/>
      <c r="I8" s="14"/>
      <c r="J8" s="221"/>
      <c r="K8" s="221"/>
      <c r="L8" s="221"/>
      <c r="M8" s="221"/>
      <c r="N8" s="221"/>
      <c r="O8" s="221"/>
      <c r="P8" s="221"/>
      <c r="Q8" s="221"/>
      <c r="R8" s="221"/>
      <c r="S8" s="14"/>
      <c r="T8" s="21" t="s">
        <v>5</v>
      </c>
      <c r="U8" s="14"/>
      <c r="V8" s="14"/>
      <c r="W8" s="14"/>
      <c r="X8" s="14"/>
      <c r="Y8" s="14"/>
      <c r="Z8" s="221"/>
      <c r="AA8" s="222"/>
      <c r="AB8" s="222"/>
      <c r="AC8" s="222"/>
      <c r="AD8" s="222"/>
      <c r="AE8" s="222"/>
      <c r="AF8" s="222"/>
      <c r="AG8" s="222"/>
      <c r="AH8" s="222"/>
      <c r="AI8" s="222"/>
      <c r="AJ8" s="3"/>
    </row>
    <row r="9" spans="1:41">
      <c r="A9" s="95"/>
      <c r="B9" s="96"/>
      <c r="C9" s="16"/>
      <c r="D9" s="18"/>
      <c r="E9" s="14"/>
      <c r="F9" s="14"/>
      <c r="G9" s="14"/>
      <c r="H9" s="14"/>
      <c r="I9" s="14"/>
      <c r="J9" s="24"/>
      <c r="K9" s="24"/>
      <c r="L9" s="24"/>
      <c r="M9" s="24"/>
      <c r="N9" s="24"/>
      <c r="O9" s="24"/>
      <c r="P9" s="24"/>
      <c r="Q9" s="24"/>
      <c r="R9" s="24"/>
      <c r="S9" s="14"/>
      <c r="T9" s="21"/>
      <c r="U9" s="14"/>
      <c r="V9" s="14"/>
      <c r="W9" s="14"/>
      <c r="X9" s="14"/>
      <c r="Y9" s="14"/>
      <c r="Z9" s="24"/>
      <c r="AA9" s="12"/>
      <c r="AB9" s="12"/>
      <c r="AC9" s="12"/>
      <c r="AD9" s="12"/>
      <c r="AE9" s="12"/>
      <c r="AF9" s="12"/>
      <c r="AG9" s="12"/>
      <c r="AH9" s="12"/>
      <c r="AI9" s="12"/>
      <c r="AJ9" s="3"/>
      <c r="AO9" s="29"/>
    </row>
    <row r="10" spans="1:41">
      <c r="A10" s="95"/>
      <c r="B10" s="96"/>
      <c r="C10" s="16"/>
      <c r="D10" s="18" t="s">
        <v>4</v>
      </c>
      <c r="E10" s="14"/>
      <c r="F10" s="14"/>
      <c r="G10" s="14"/>
      <c r="H10" s="14"/>
      <c r="I10" s="14"/>
      <c r="J10" s="24"/>
      <c r="K10" s="24"/>
      <c r="L10" s="24"/>
      <c r="M10" s="24"/>
      <c r="N10" s="24"/>
      <c r="O10" s="24"/>
      <c r="P10" s="24"/>
      <c r="Q10" s="24"/>
      <c r="R10" s="24"/>
      <c r="S10" s="14"/>
      <c r="T10" s="21" t="s">
        <v>27</v>
      </c>
      <c r="U10" s="14"/>
      <c r="V10" s="14"/>
      <c r="W10" s="14"/>
      <c r="X10" s="14"/>
      <c r="Y10" s="14"/>
      <c r="Z10" s="137" t="s">
        <v>17</v>
      </c>
      <c r="AA10" s="138"/>
      <c r="AB10" s="138"/>
      <c r="AC10" s="138"/>
      <c r="AD10" s="138"/>
      <c r="AE10" s="138"/>
      <c r="AF10" s="138"/>
      <c r="AG10" s="138"/>
      <c r="AH10" s="138"/>
      <c r="AI10" s="139"/>
      <c r="AJ10" s="3"/>
    </row>
    <row r="11" spans="1:41">
      <c r="A11" s="95"/>
      <c r="B11" s="96"/>
      <c r="C11" s="16"/>
      <c r="D11" s="22"/>
      <c r="E11" s="22"/>
      <c r="F11" s="14"/>
      <c r="G11" s="14"/>
      <c r="H11" s="14"/>
      <c r="I11" s="14"/>
      <c r="J11" s="14"/>
      <c r="K11" s="14"/>
      <c r="L11" s="22"/>
      <c r="M11" s="22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22"/>
      <c r="AD11" s="22"/>
      <c r="AE11" s="22"/>
      <c r="AF11" s="22"/>
      <c r="AG11" s="22"/>
      <c r="AH11" s="22"/>
      <c r="AI11" s="22"/>
      <c r="AJ11" s="3"/>
    </row>
    <row r="12" spans="1:41">
      <c r="A12" s="95"/>
      <c r="B12" s="96"/>
      <c r="C12" s="16"/>
      <c r="D12" s="18" t="s">
        <v>6</v>
      </c>
      <c r="E12" s="14"/>
      <c r="F12" s="22"/>
      <c r="G12" s="22"/>
      <c r="H12" s="22"/>
      <c r="I12" s="22"/>
      <c r="J12" s="137" t="s">
        <v>16</v>
      </c>
      <c r="K12" s="138"/>
      <c r="L12" s="138"/>
      <c r="M12" s="138"/>
      <c r="N12" s="138"/>
      <c r="O12" s="138"/>
      <c r="P12" s="138"/>
      <c r="Q12" s="138"/>
      <c r="R12" s="139"/>
      <c r="S12" s="22"/>
      <c r="T12" s="21" t="s">
        <v>7</v>
      </c>
      <c r="U12" s="22"/>
      <c r="V12" s="22"/>
      <c r="W12" s="10"/>
      <c r="X12" s="25"/>
      <c r="Y12" s="25"/>
      <c r="Z12" s="137" t="s">
        <v>19</v>
      </c>
      <c r="AA12" s="138"/>
      <c r="AB12" s="138"/>
      <c r="AC12" s="138"/>
      <c r="AD12" s="138"/>
      <c r="AE12" s="138"/>
      <c r="AF12" s="138"/>
      <c r="AG12" s="138"/>
      <c r="AH12" s="139"/>
      <c r="AI12" s="25"/>
      <c r="AJ12" s="3"/>
    </row>
    <row r="13" spans="1:41">
      <c r="A13" s="95"/>
      <c r="B13" s="96"/>
      <c r="C13" s="1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3"/>
    </row>
    <row r="14" spans="1:41" ht="42.75" customHeight="1">
      <c r="A14" s="95"/>
      <c r="B14" s="96"/>
      <c r="C14" s="16"/>
      <c r="D14" s="21" t="s">
        <v>8</v>
      </c>
      <c r="E14" s="22"/>
      <c r="F14" s="22"/>
      <c r="G14" s="22"/>
      <c r="H14" s="22"/>
      <c r="I14" s="22"/>
      <c r="J14" s="22"/>
      <c r="K14" s="22"/>
      <c r="L14" s="215" t="s">
        <v>15</v>
      </c>
      <c r="M14" s="216"/>
      <c r="N14" s="216"/>
      <c r="O14" s="216"/>
      <c r="P14" s="216"/>
      <c r="Q14" s="216"/>
      <c r="R14" s="217"/>
      <c r="S14" s="22"/>
      <c r="T14" s="21" t="s">
        <v>9</v>
      </c>
      <c r="U14" s="22"/>
      <c r="V14" s="22"/>
      <c r="W14" s="218" t="s">
        <v>19</v>
      </c>
      <c r="X14" s="219"/>
      <c r="Y14" s="219"/>
      <c r="Z14" s="220"/>
      <c r="AA14" s="14"/>
      <c r="AB14" s="223" t="s">
        <v>254</v>
      </c>
      <c r="AC14" s="223"/>
      <c r="AD14" s="22"/>
      <c r="AE14" s="218" t="s">
        <v>19</v>
      </c>
      <c r="AF14" s="219"/>
      <c r="AG14" s="219"/>
      <c r="AH14" s="219"/>
      <c r="AI14" s="220"/>
      <c r="AJ14" s="3"/>
    </row>
    <row r="15" spans="1:41">
      <c r="A15" s="95"/>
      <c r="B15" s="96"/>
      <c r="C15" s="16"/>
      <c r="D15" s="21"/>
      <c r="E15" s="22"/>
      <c r="F15" s="22"/>
      <c r="G15" s="22"/>
      <c r="H15" s="22"/>
      <c r="I15" s="22"/>
      <c r="J15" s="22"/>
      <c r="K15" s="22"/>
      <c r="L15" s="12"/>
      <c r="M15" s="12"/>
      <c r="N15" s="12"/>
      <c r="O15" s="12"/>
      <c r="P15" s="12"/>
      <c r="Q15" s="12"/>
      <c r="R15" s="12"/>
      <c r="S15" s="22"/>
      <c r="T15" s="21"/>
      <c r="U15" s="22"/>
      <c r="V15" s="22"/>
      <c r="W15" s="13"/>
      <c r="X15" s="13"/>
      <c r="Y15" s="13"/>
      <c r="Z15" s="13"/>
      <c r="AA15" s="14"/>
      <c r="AB15" s="21"/>
      <c r="AC15" s="22"/>
      <c r="AD15" s="22"/>
      <c r="AE15" s="12"/>
      <c r="AF15" s="12"/>
      <c r="AG15" s="12"/>
      <c r="AH15" s="12"/>
      <c r="AI15" s="12"/>
      <c r="AJ15" s="3"/>
    </row>
    <row r="16" spans="1:41">
      <c r="A16" s="95"/>
      <c r="B16" s="96"/>
      <c r="C16" s="16"/>
      <c r="D16" s="150" t="s">
        <v>255</v>
      </c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2"/>
      <c r="AJ16" s="3"/>
    </row>
    <row r="17" spans="1:36" ht="15" customHeight="1">
      <c r="A17" s="95"/>
      <c r="B17" s="96"/>
      <c r="C17" s="16"/>
      <c r="D17" s="140" t="s">
        <v>21</v>
      </c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2"/>
      <c r="AJ17" s="3"/>
    </row>
    <row r="18" spans="1:36" ht="52.5" customHeight="1">
      <c r="A18" s="95"/>
      <c r="B18" s="96"/>
      <c r="C18" s="16"/>
      <c r="D18" s="143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  <c r="AH18" s="144"/>
      <c r="AI18" s="145"/>
      <c r="AJ18" s="3"/>
    </row>
    <row r="19" spans="1:36">
      <c r="A19" s="95"/>
      <c r="B19" s="96"/>
      <c r="C19" s="16"/>
      <c r="D19" s="17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3"/>
    </row>
    <row r="20" spans="1:36">
      <c r="A20" s="95"/>
      <c r="B20" s="96"/>
      <c r="C20" s="16"/>
      <c r="D20" s="150" t="s">
        <v>10</v>
      </c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2"/>
      <c r="AJ20" s="3"/>
    </row>
    <row r="21" spans="1:36">
      <c r="A21" s="95"/>
      <c r="B21" s="96"/>
      <c r="C21" s="16"/>
      <c r="D21" s="140" t="s">
        <v>21</v>
      </c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2"/>
      <c r="AJ21" s="3"/>
    </row>
    <row r="22" spans="1:36">
      <c r="A22" s="95"/>
      <c r="B22" s="96"/>
      <c r="C22" s="16"/>
      <c r="D22" s="159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60"/>
      <c r="Y22" s="160"/>
      <c r="Z22" s="160"/>
      <c r="AA22" s="160"/>
      <c r="AB22" s="160"/>
      <c r="AC22" s="160"/>
      <c r="AD22" s="160"/>
      <c r="AE22" s="160"/>
      <c r="AF22" s="160"/>
      <c r="AG22" s="160"/>
      <c r="AH22" s="160"/>
      <c r="AI22" s="161"/>
      <c r="AJ22" s="3"/>
    </row>
    <row r="23" spans="1:36">
      <c r="A23" s="95"/>
      <c r="B23" s="96"/>
      <c r="C23" s="16"/>
      <c r="D23" s="159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0"/>
      <c r="AB23" s="160"/>
      <c r="AC23" s="160"/>
      <c r="AD23" s="160"/>
      <c r="AE23" s="160"/>
      <c r="AF23" s="160"/>
      <c r="AG23" s="160"/>
      <c r="AH23" s="160"/>
      <c r="AI23" s="161"/>
      <c r="AJ23" s="3"/>
    </row>
    <row r="24" spans="1:36" ht="51.75" customHeight="1">
      <c r="A24" s="95"/>
      <c r="B24" s="96"/>
      <c r="C24" s="16"/>
      <c r="D24" s="143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  <c r="AD24" s="144"/>
      <c r="AE24" s="144"/>
      <c r="AF24" s="144"/>
      <c r="AG24" s="144"/>
      <c r="AH24" s="144"/>
      <c r="AI24" s="145"/>
      <c r="AJ24" s="3"/>
    </row>
    <row r="25" spans="1:36">
      <c r="A25" s="95"/>
      <c r="B25" s="96"/>
      <c r="C25" s="16"/>
      <c r="D25" s="17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3"/>
    </row>
    <row r="26" spans="1:36" ht="137.25" customHeight="1">
      <c r="A26" s="95"/>
      <c r="B26" s="96"/>
      <c r="C26" s="16"/>
      <c r="D26" s="171" t="s">
        <v>23</v>
      </c>
      <c r="E26" s="171"/>
      <c r="F26" s="171"/>
      <c r="G26" s="171"/>
      <c r="H26" s="171"/>
      <c r="I26" s="171"/>
      <c r="J26" s="22"/>
      <c r="K26" s="22"/>
      <c r="L26" s="22"/>
      <c r="M26" s="22"/>
      <c r="N26" s="153" t="s">
        <v>24</v>
      </c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4"/>
      <c r="AA26" s="154"/>
      <c r="AB26" s="154"/>
      <c r="AC26" s="154"/>
      <c r="AD26" s="154"/>
      <c r="AE26" s="154"/>
      <c r="AF26" s="154"/>
      <c r="AG26" s="154"/>
      <c r="AH26" s="154"/>
      <c r="AI26" s="155"/>
      <c r="AJ26" s="3"/>
    </row>
    <row r="27" spans="1:36" ht="35.25" customHeight="1" thickBot="1">
      <c r="A27" s="97"/>
      <c r="B27" s="98"/>
      <c r="C27" s="23"/>
      <c r="D27" s="26"/>
      <c r="E27" s="4"/>
      <c r="F27" s="4"/>
      <c r="G27" s="4"/>
      <c r="H27" s="4"/>
      <c r="I27" s="4"/>
      <c r="J27" s="4"/>
      <c r="K27" s="4"/>
      <c r="L27" s="4"/>
      <c r="M27" s="4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5"/>
    </row>
    <row r="28" spans="1:36">
      <c r="A28" s="122" t="s">
        <v>11</v>
      </c>
      <c r="B28" s="12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8"/>
    </row>
    <row r="29" spans="1:36">
      <c r="A29" s="124"/>
      <c r="B29" s="125"/>
      <c r="C29" s="6"/>
      <c r="D29" s="7" t="s">
        <v>13</v>
      </c>
      <c r="E29" s="6"/>
      <c r="F29" s="6"/>
      <c r="G29" s="6"/>
      <c r="H29" s="6"/>
      <c r="I29" s="6"/>
      <c r="J29" s="6"/>
      <c r="K29" s="6"/>
      <c r="L29" s="6"/>
      <c r="M29" s="146" t="s">
        <v>25</v>
      </c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8"/>
      <c r="AJ29" s="8"/>
    </row>
    <row r="30" spans="1:36">
      <c r="A30" s="124"/>
      <c r="B30" s="12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8"/>
    </row>
    <row r="31" spans="1:36">
      <c r="A31" s="124"/>
      <c r="B31" s="125"/>
      <c r="C31" s="6"/>
      <c r="D31" s="7" t="s">
        <v>267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7" t="s">
        <v>256</v>
      </c>
      <c r="U31" s="6"/>
      <c r="V31" s="6"/>
      <c r="W31" s="6"/>
      <c r="X31" s="6"/>
      <c r="Y31" s="137" t="s">
        <v>18</v>
      </c>
      <c r="Z31" s="138"/>
      <c r="AA31" s="138"/>
      <c r="AB31" s="138"/>
      <c r="AC31" s="138"/>
      <c r="AD31" s="139"/>
      <c r="AI31" s="6"/>
      <c r="AJ31" s="8"/>
    </row>
    <row r="32" spans="1:36">
      <c r="A32" s="124"/>
      <c r="B32" s="125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8"/>
    </row>
    <row r="33" spans="1:36">
      <c r="A33" s="124"/>
      <c r="B33" s="125"/>
      <c r="C33" s="6"/>
      <c r="D33" s="7" t="s">
        <v>274</v>
      </c>
      <c r="S33" s="6"/>
      <c r="T33" s="7" t="s">
        <v>14</v>
      </c>
      <c r="U33" s="6"/>
      <c r="V33" s="6"/>
      <c r="W33" s="6"/>
      <c r="X33" s="6"/>
      <c r="Y33" s="146" t="s">
        <v>28</v>
      </c>
      <c r="Z33" s="147"/>
      <c r="AA33" s="147"/>
      <c r="AB33" s="147"/>
      <c r="AC33" s="147"/>
      <c r="AD33" s="147"/>
      <c r="AE33" s="147"/>
      <c r="AF33" s="147"/>
      <c r="AG33" s="148"/>
      <c r="AJ33" s="8"/>
    </row>
    <row r="34" spans="1:36">
      <c r="A34" s="124"/>
      <c r="B34" s="125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8"/>
    </row>
    <row r="35" spans="1:36">
      <c r="A35" s="124"/>
      <c r="B35" s="125"/>
      <c r="C35" s="6"/>
      <c r="D35" s="7" t="s">
        <v>12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8"/>
    </row>
    <row r="36" spans="1:36" ht="14.25" customHeight="1">
      <c r="A36" s="124"/>
      <c r="B36" s="125"/>
      <c r="C36" s="6"/>
      <c r="D36" s="128" t="s">
        <v>20</v>
      </c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29"/>
      <c r="AE36" s="129"/>
      <c r="AF36" s="129"/>
      <c r="AG36" s="129"/>
      <c r="AH36" s="129"/>
      <c r="AI36" s="130"/>
      <c r="AJ36" s="8"/>
    </row>
    <row r="37" spans="1:36">
      <c r="A37" s="124"/>
      <c r="B37" s="125"/>
      <c r="C37" s="6"/>
      <c r="D37" s="131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3"/>
      <c r="AJ37" s="8"/>
    </row>
    <row r="38" spans="1:36">
      <c r="A38" s="124"/>
      <c r="B38" s="125"/>
      <c r="C38" s="6"/>
      <c r="D38" s="131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132"/>
      <c r="AC38" s="132"/>
      <c r="AD38" s="132"/>
      <c r="AE38" s="132"/>
      <c r="AF38" s="132"/>
      <c r="AG38" s="132"/>
      <c r="AH38" s="132"/>
      <c r="AI38" s="133"/>
      <c r="AJ38" s="8"/>
    </row>
    <row r="39" spans="1:36">
      <c r="A39" s="124"/>
      <c r="B39" s="125"/>
      <c r="C39" s="6"/>
      <c r="D39" s="131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132"/>
      <c r="AG39" s="132"/>
      <c r="AH39" s="132"/>
      <c r="AI39" s="133"/>
      <c r="AJ39" s="8"/>
    </row>
    <row r="40" spans="1:36">
      <c r="A40" s="124"/>
      <c r="B40" s="125"/>
      <c r="C40" s="6"/>
      <c r="D40" s="131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2"/>
      <c r="AE40" s="132"/>
      <c r="AF40" s="132"/>
      <c r="AG40" s="132"/>
      <c r="AH40" s="132"/>
      <c r="AI40" s="133"/>
      <c r="AJ40" s="8"/>
    </row>
    <row r="41" spans="1:36">
      <c r="A41" s="124"/>
      <c r="B41" s="125"/>
      <c r="C41" s="6"/>
      <c r="D41" s="131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32"/>
      <c r="AF41" s="132"/>
      <c r="AG41" s="132"/>
      <c r="AH41" s="132"/>
      <c r="AI41" s="133"/>
      <c r="AJ41" s="8"/>
    </row>
    <row r="42" spans="1:36">
      <c r="A42" s="124"/>
      <c r="B42" s="125"/>
      <c r="C42" s="6"/>
      <c r="D42" s="131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2"/>
      <c r="AG42" s="132"/>
      <c r="AH42" s="132"/>
      <c r="AI42" s="133"/>
      <c r="AJ42" s="8"/>
    </row>
    <row r="43" spans="1:36">
      <c r="A43" s="124"/>
      <c r="B43" s="125"/>
      <c r="C43" s="6"/>
      <c r="D43" s="131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2"/>
      <c r="AC43" s="132"/>
      <c r="AD43" s="132"/>
      <c r="AE43" s="132"/>
      <c r="AF43" s="132"/>
      <c r="AG43" s="132"/>
      <c r="AH43" s="132"/>
      <c r="AI43" s="133"/>
      <c r="AJ43" s="8"/>
    </row>
    <row r="44" spans="1:36">
      <c r="A44" s="124"/>
      <c r="B44" s="125"/>
      <c r="C44" s="6"/>
      <c r="D44" s="131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2"/>
      <c r="AE44" s="132"/>
      <c r="AF44" s="132"/>
      <c r="AG44" s="132"/>
      <c r="AH44" s="132"/>
      <c r="AI44" s="133"/>
      <c r="AJ44" s="8"/>
    </row>
    <row r="45" spans="1:36" ht="16.5" customHeight="1">
      <c r="A45" s="124"/>
      <c r="B45" s="125"/>
      <c r="C45" s="6"/>
      <c r="D45" s="134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35"/>
      <c r="AF45" s="135"/>
      <c r="AG45" s="135"/>
      <c r="AH45" s="135"/>
      <c r="AI45" s="136"/>
      <c r="AJ45" s="8"/>
    </row>
    <row r="46" spans="1:36">
      <c r="A46" s="124"/>
      <c r="B46" s="125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8"/>
    </row>
    <row r="47" spans="1:36">
      <c r="A47" s="124"/>
      <c r="B47" s="125"/>
      <c r="C47" s="6"/>
      <c r="D47" s="7" t="s">
        <v>208</v>
      </c>
      <c r="E47" s="6"/>
      <c r="F47" s="6"/>
      <c r="G47" s="6"/>
      <c r="H47" s="6"/>
      <c r="I47" s="6"/>
      <c r="J47" s="6"/>
      <c r="K47" s="6"/>
      <c r="L47" s="6"/>
      <c r="M47" s="137"/>
      <c r="N47" s="138"/>
      <c r="O47" s="138"/>
      <c r="P47" s="138"/>
      <c r="Q47" s="138"/>
      <c r="R47" s="139"/>
      <c r="S47" s="6"/>
      <c r="T47" s="7" t="s">
        <v>257</v>
      </c>
      <c r="U47" s="6"/>
      <c r="V47" s="6"/>
      <c r="W47" s="6"/>
      <c r="X47" s="6"/>
      <c r="Y47" s="6"/>
      <c r="Z47" s="6"/>
      <c r="AA47" s="146" t="s">
        <v>22</v>
      </c>
      <c r="AB47" s="147"/>
      <c r="AC47" s="147"/>
      <c r="AD47" s="147"/>
      <c r="AE47" s="147"/>
      <c r="AF47" s="147"/>
      <c r="AG47" s="147"/>
      <c r="AH47" s="147"/>
      <c r="AI47" s="148"/>
      <c r="AJ47" s="8"/>
    </row>
    <row r="48" spans="1:36">
      <c r="A48" s="124"/>
      <c r="B48" s="125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8"/>
    </row>
    <row r="49" spans="1:43" ht="15.75" thickBot="1">
      <c r="A49" s="126"/>
      <c r="B49" s="127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8"/>
    </row>
    <row r="50" spans="1:43" ht="15" customHeight="1">
      <c r="A50" s="99" t="s">
        <v>29</v>
      </c>
      <c r="B50" s="100"/>
      <c r="C50" s="162" t="s">
        <v>30</v>
      </c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3"/>
      <c r="AE50" s="163"/>
      <c r="AF50" s="163"/>
      <c r="AG50" s="163"/>
      <c r="AH50" s="163"/>
      <c r="AI50" s="163"/>
      <c r="AJ50" s="164"/>
    </row>
    <row r="51" spans="1:43" ht="20.25" customHeight="1" thickBot="1">
      <c r="A51" s="101"/>
      <c r="B51" s="102"/>
      <c r="C51" s="165" t="s">
        <v>26</v>
      </c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6"/>
      <c r="AF51" s="166"/>
      <c r="AG51" s="166"/>
      <c r="AH51" s="166"/>
      <c r="AI51" s="166"/>
      <c r="AJ51" s="167"/>
      <c r="AQ51" s="29"/>
    </row>
    <row r="52" spans="1:43" ht="30.75" customHeight="1" thickBot="1">
      <c r="A52" s="101"/>
      <c r="B52" s="103"/>
      <c r="C52" s="168" t="s">
        <v>241</v>
      </c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69"/>
      <c r="AE52" s="169"/>
      <c r="AF52" s="169"/>
      <c r="AG52" s="169"/>
      <c r="AH52" s="169"/>
      <c r="AI52" s="169"/>
      <c r="AJ52" s="170"/>
    </row>
    <row r="53" spans="1:43">
      <c r="A53" s="101"/>
      <c r="B53" s="103"/>
      <c r="C53" s="113" t="s">
        <v>31</v>
      </c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5"/>
    </row>
    <row r="54" spans="1:43">
      <c r="A54" s="101"/>
      <c r="B54" s="103"/>
      <c r="C54" s="104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  <c r="AA54" s="105"/>
      <c r="AB54" s="105"/>
      <c r="AC54" s="105"/>
      <c r="AD54" s="105"/>
      <c r="AE54" s="105"/>
      <c r="AF54" s="105"/>
      <c r="AG54" s="105"/>
      <c r="AH54" s="105"/>
      <c r="AI54" s="105"/>
      <c r="AJ54" s="106"/>
    </row>
    <row r="55" spans="1:43" ht="15" customHeight="1">
      <c r="A55" s="101"/>
      <c r="B55" s="103"/>
      <c r="C55" s="104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  <c r="AA55" s="105"/>
      <c r="AB55" s="105"/>
      <c r="AC55" s="105"/>
      <c r="AD55" s="105"/>
      <c r="AE55" s="105"/>
      <c r="AF55" s="105"/>
      <c r="AG55" s="105"/>
      <c r="AH55" s="105"/>
      <c r="AI55" s="105"/>
      <c r="AJ55" s="106"/>
    </row>
    <row r="56" spans="1:43">
      <c r="A56" s="101"/>
      <c r="B56" s="103"/>
      <c r="C56" s="113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14"/>
      <c r="AI56" s="114"/>
      <c r="AJ56" s="115"/>
    </row>
    <row r="57" spans="1:43">
      <c r="A57" s="101"/>
      <c r="B57" s="103"/>
      <c r="C57" s="104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  <c r="AC57" s="105"/>
      <c r="AD57" s="105"/>
      <c r="AE57" s="105"/>
      <c r="AF57" s="105"/>
      <c r="AG57" s="105"/>
      <c r="AH57" s="105"/>
      <c r="AI57" s="105"/>
      <c r="AJ57" s="106"/>
    </row>
    <row r="58" spans="1:43">
      <c r="A58" s="101"/>
      <c r="B58" s="103"/>
      <c r="C58" s="113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5"/>
    </row>
    <row r="59" spans="1:43">
      <c r="A59" s="101"/>
      <c r="B59" s="103"/>
      <c r="C59" s="104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  <c r="AA59" s="105"/>
      <c r="AB59" s="105"/>
      <c r="AC59" s="105"/>
      <c r="AD59" s="105"/>
      <c r="AE59" s="105"/>
      <c r="AF59" s="105"/>
      <c r="AG59" s="105"/>
      <c r="AH59" s="105"/>
      <c r="AI59" s="105"/>
      <c r="AJ59" s="106"/>
    </row>
    <row r="60" spans="1:43">
      <c r="A60" s="101"/>
      <c r="B60" s="103"/>
      <c r="C60" s="104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6"/>
    </row>
    <row r="61" spans="1:43">
      <c r="A61" s="101"/>
      <c r="B61" s="103"/>
      <c r="C61" s="104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05"/>
      <c r="AC61" s="105"/>
      <c r="AD61" s="105"/>
      <c r="AE61" s="105"/>
      <c r="AF61" s="105"/>
      <c r="AG61" s="105"/>
      <c r="AH61" s="105"/>
      <c r="AI61" s="105"/>
      <c r="AJ61" s="106"/>
    </row>
    <row r="62" spans="1:43">
      <c r="A62" s="101"/>
      <c r="B62" s="103"/>
      <c r="C62" s="104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6"/>
    </row>
    <row r="63" spans="1:43" ht="15.75" thickBot="1">
      <c r="A63" s="101"/>
      <c r="B63" s="103"/>
      <c r="C63" s="116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  <c r="X63" s="117"/>
      <c r="Y63" s="117"/>
      <c r="Z63" s="117"/>
      <c r="AA63" s="117"/>
      <c r="AB63" s="117"/>
      <c r="AC63" s="117"/>
      <c r="AD63" s="117"/>
      <c r="AE63" s="117"/>
      <c r="AF63" s="117"/>
      <c r="AG63" s="117"/>
      <c r="AH63" s="117"/>
      <c r="AI63" s="117"/>
      <c r="AJ63" s="118"/>
    </row>
    <row r="64" spans="1:43" ht="30" customHeight="1" thickBot="1">
      <c r="A64" s="101"/>
      <c r="B64" s="102"/>
      <c r="C64" s="175" t="s">
        <v>242</v>
      </c>
      <c r="D64" s="176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7"/>
      <c r="R64" s="175" t="s">
        <v>243</v>
      </c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6"/>
      <c r="AE64" s="176"/>
      <c r="AF64" s="176"/>
      <c r="AG64" s="176"/>
      <c r="AH64" s="176"/>
      <c r="AI64" s="176"/>
      <c r="AJ64" s="177"/>
    </row>
    <row r="65" spans="1:36" ht="15" customHeight="1" thickBot="1">
      <c r="A65" s="101"/>
      <c r="B65" s="102"/>
      <c r="C65" s="172" t="s">
        <v>248</v>
      </c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4"/>
      <c r="R65" s="156" t="s">
        <v>244</v>
      </c>
      <c r="S65" s="157"/>
      <c r="T65" s="157"/>
      <c r="U65" s="157"/>
      <c r="V65" s="157"/>
      <c r="W65" s="157"/>
      <c r="X65" s="157"/>
      <c r="Y65" s="157"/>
      <c r="Z65" s="157"/>
      <c r="AA65" s="157"/>
      <c r="AB65" s="157"/>
      <c r="AC65" s="157"/>
      <c r="AD65" s="157"/>
      <c r="AE65" s="157"/>
      <c r="AF65" s="157"/>
      <c r="AG65" s="157"/>
      <c r="AH65" s="157"/>
      <c r="AI65" s="157"/>
      <c r="AJ65" s="158"/>
    </row>
    <row r="66" spans="1:36" ht="15" customHeight="1">
      <c r="A66" s="101"/>
      <c r="B66" s="102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1"/>
      <c r="R66" s="89" t="s">
        <v>251</v>
      </c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/>
      <c r="AH66" s="90"/>
      <c r="AI66" s="90"/>
      <c r="AJ66" s="91"/>
    </row>
    <row r="67" spans="1:36" ht="15" customHeight="1">
      <c r="A67" s="101"/>
      <c r="B67" s="102"/>
      <c r="C67" s="119"/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1"/>
      <c r="R67" s="89" t="s">
        <v>251</v>
      </c>
      <c r="S67" s="90"/>
      <c r="T67" s="90"/>
      <c r="U67" s="92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1"/>
    </row>
    <row r="68" spans="1:36" ht="29.25" customHeight="1">
      <c r="A68" s="101"/>
      <c r="B68" s="102"/>
      <c r="C68" s="119"/>
      <c r="D68" s="120"/>
      <c r="E68" s="120"/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1"/>
      <c r="R68" s="89" t="s">
        <v>251</v>
      </c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1"/>
    </row>
    <row r="69" spans="1:36" ht="26.25" customHeight="1">
      <c r="A69" s="101"/>
      <c r="B69" s="102"/>
      <c r="C69" s="119"/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1"/>
      <c r="R69" s="89" t="s">
        <v>251</v>
      </c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1"/>
    </row>
    <row r="70" spans="1:36" ht="15" customHeight="1" thickBot="1">
      <c r="A70" s="101"/>
      <c r="B70" s="102"/>
      <c r="C70" s="119"/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1"/>
      <c r="R70" s="89" t="s">
        <v>251</v>
      </c>
      <c r="S70" s="90"/>
      <c r="T70" s="90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5"/>
    </row>
    <row r="71" spans="1:36" ht="15" customHeight="1">
      <c r="A71" s="101"/>
      <c r="B71" s="102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1"/>
      <c r="R71" s="156" t="s">
        <v>245</v>
      </c>
      <c r="S71" s="157"/>
      <c r="T71" s="157"/>
      <c r="U71" s="157"/>
      <c r="V71" s="157"/>
      <c r="W71" s="157"/>
      <c r="X71" s="157"/>
      <c r="Y71" s="157"/>
      <c r="Z71" s="157"/>
      <c r="AA71" s="157"/>
      <c r="AB71" s="157"/>
      <c r="AC71" s="157"/>
      <c r="AD71" s="157"/>
      <c r="AE71" s="157"/>
      <c r="AF71" s="157"/>
      <c r="AG71" s="157"/>
      <c r="AH71" s="157"/>
      <c r="AI71" s="157"/>
      <c r="AJ71" s="158"/>
    </row>
    <row r="72" spans="1:36" ht="15" customHeight="1" thickBot="1">
      <c r="A72" s="101"/>
      <c r="B72" s="102"/>
      <c r="C72" s="119"/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1"/>
      <c r="R72" s="89" t="s">
        <v>251</v>
      </c>
      <c r="S72" s="90"/>
      <c r="T72" s="90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5"/>
    </row>
    <row r="73" spans="1:36" ht="15" customHeight="1" thickBot="1">
      <c r="A73" s="101"/>
      <c r="B73" s="102"/>
      <c r="C73" s="172" t="s">
        <v>246</v>
      </c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4"/>
      <c r="R73" s="89" t="s">
        <v>251</v>
      </c>
      <c r="S73" s="90"/>
      <c r="T73" s="90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5"/>
    </row>
    <row r="74" spans="1:36" ht="15" customHeight="1">
      <c r="A74" s="101"/>
      <c r="B74" s="102"/>
      <c r="C74" s="119"/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1"/>
      <c r="R74" s="89" t="s">
        <v>251</v>
      </c>
      <c r="S74" s="90"/>
      <c r="T74" s="90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5"/>
    </row>
    <row r="75" spans="1:36" ht="15" customHeight="1">
      <c r="A75" s="101"/>
      <c r="B75" s="102"/>
      <c r="C75" s="119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1"/>
      <c r="R75" s="89" t="s">
        <v>251</v>
      </c>
      <c r="S75" s="90"/>
      <c r="T75" s="90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84"/>
      <c r="AH75" s="84"/>
      <c r="AI75" s="84"/>
      <c r="AJ75" s="85"/>
    </row>
    <row r="76" spans="1:36" ht="15" customHeight="1" thickBot="1">
      <c r="A76" s="101"/>
      <c r="B76" s="102"/>
      <c r="C76" s="119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1"/>
      <c r="R76" s="89" t="s">
        <v>251</v>
      </c>
      <c r="S76" s="90"/>
      <c r="T76" s="90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4"/>
      <c r="AG76" s="84"/>
      <c r="AH76" s="84"/>
      <c r="AI76" s="84"/>
      <c r="AJ76" s="85"/>
    </row>
    <row r="77" spans="1:36" ht="15" customHeight="1" thickBot="1">
      <c r="A77" s="101"/>
      <c r="B77" s="102"/>
      <c r="C77" s="119"/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1"/>
      <c r="R77" s="107" t="s">
        <v>247</v>
      </c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9"/>
    </row>
    <row r="78" spans="1:36" ht="15" customHeight="1">
      <c r="A78" s="101"/>
      <c r="B78" s="102"/>
      <c r="C78" s="119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1"/>
      <c r="R78" s="80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2"/>
    </row>
    <row r="79" spans="1:36" ht="15" customHeight="1">
      <c r="A79" s="101"/>
      <c r="B79" s="102"/>
      <c r="C79" s="119"/>
      <c r="D79" s="120"/>
      <c r="E79" s="120"/>
      <c r="F79" s="120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1"/>
      <c r="R79" s="83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5"/>
    </row>
    <row r="80" spans="1:36" ht="15" customHeight="1">
      <c r="A80" s="101"/>
      <c r="B80" s="102"/>
      <c r="C80" s="119"/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1"/>
      <c r="R80" s="83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5"/>
    </row>
    <row r="81" spans="1:36" ht="15" customHeight="1">
      <c r="A81" s="101"/>
      <c r="B81" s="102"/>
      <c r="C81" s="119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1"/>
      <c r="R81" s="83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5"/>
    </row>
    <row r="82" spans="1:36" ht="15" customHeight="1" thickBot="1">
      <c r="A82" s="101"/>
      <c r="B82" s="102"/>
      <c r="C82" s="119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1"/>
      <c r="R82" s="83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5"/>
    </row>
    <row r="83" spans="1:36" ht="15" customHeight="1" thickBot="1">
      <c r="A83" s="101"/>
      <c r="B83" s="102"/>
      <c r="C83" s="172" t="s">
        <v>249</v>
      </c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4"/>
      <c r="R83" s="83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5"/>
    </row>
    <row r="84" spans="1:36" ht="15.75" customHeight="1">
      <c r="A84" s="101"/>
      <c r="B84" s="102"/>
      <c r="C84" s="119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1"/>
      <c r="R84" s="83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5"/>
    </row>
    <row r="85" spans="1:36" ht="15.75" customHeight="1">
      <c r="A85" s="101"/>
      <c r="B85" s="102"/>
      <c r="C85" s="119"/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1"/>
      <c r="R85" s="83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5"/>
    </row>
    <row r="86" spans="1:36" ht="15.75" customHeight="1">
      <c r="A86" s="101"/>
      <c r="B86" s="102"/>
      <c r="C86" s="119"/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121"/>
      <c r="R86" s="83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5"/>
    </row>
    <row r="87" spans="1:36" ht="15.75" customHeight="1">
      <c r="A87" s="101"/>
      <c r="B87" s="102"/>
      <c r="C87" s="119"/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1"/>
      <c r="R87" s="83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5"/>
    </row>
    <row r="88" spans="1:36" ht="15.75" customHeight="1">
      <c r="A88" s="101"/>
      <c r="B88" s="102"/>
      <c r="C88" s="119"/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1"/>
      <c r="R88" s="83"/>
      <c r="S88" s="84"/>
      <c r="T88" s="84"/>
      <c r="U88" s="84"/>
      <c r="V88" s="84"/>
      <c r="W88" s="84"/>
      <c r="X88" s="84"/>
      <c r="Y88" s="84"/>
      <c r="Z88" s="84"/>
      <c r="AA88" s="84"/>
      <c r="AB88" s="84"/>
      <c r="AC88" s="84"/>
      <c r="AD88" s="84"/>
      <c r="AE88" s="84"/>
      <c r="AF88" s="84"/>
      <c r="AG88" s="84"/>
      <c r="AH88" s="84"/>
      <c r="AI88" s="84"/>
      <c r="AJ88" s="85"/>
    </row>
    <row r="89" spans="1:36" ht="15.75" customHeight="1">
      <c r="A89" s="101"/>
      <c r="B89" s="102"/>
      <c r="C89" s="119"/>
      <c r="D89" s="120"/>
      <c r="E89" s="120"/>
      <c r="F89" s="120"/>
      <c r="G89" s="120"/>
      <c r="H89" s="120"/>
      <c r="I89" s="120"/>
      <c r="J89" s="120"/>
      <c r="K89" s="120"/>
      <c r="L89" s="120"/>
      <c r="M89" s="120"/>
      <c r="N89" s="120"/>
      <c r="O89" s="120"/>
      <c r="P89" s="120"/>
      <c r="Q89" s="121"/>
      <c r="R89" s="83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5"/>
    </row>
    <row r="90" spans="1:36" ht="15" customHeight="1" thickBot="1">
      <c r="A90" s="101"/>
      <c r="B90" s="102"/>
      <c r="C90" s="119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1"/>
      <c r="R90" s="83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  <c r="AE90" s="84"/>
      <c r="AF90" s="84"/>
      <c r="AG90" s="84"/>
      <c r="AH90" s="84"/>
      <c r="AI90" s="84"/>
      <c r="AJ90" s="85"/>
    </row>
    <row r="91" spans="1:36" ht="15" customHeight="1" thickBot="1">
      <c r="A91" s="101"/>
      <c r="B91" s="102"/>
      <c r="C91" s="172" t="s">
        <v>250</v>
      </c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4"/>
      <c r="R91" s="83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5"/>
    </row>
    <row r="92" spans="1:36" ht="15" customHeight="1">
      <c r="A92" s="101"/>
      <c r="B92" s="102"/>
      <c r="C92" s="119"/>
      <c r="D92" s="120"/>
      <c r="E92" s="120"/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1"/>
      <c r="R92" s="83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5"/>
    </row>
    <row r="93" spans="1:36" ht="15" customHeight="1">
      <c r="A93" s="101"/>
      <c r="B93" s="102"/>
      <c r="C93" s="119"/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1"/>
      <c r="R93" s="83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4"/>
      <c r="AG93" s="84"/>
      <c r="AH93" s="84"/>
      <c r="AI93" s="84"/>
      <c r="AJ93" s="85"/>
    </row>
    <row r="94" spans="1:36" ht="15" customHeight="1">
      <c r="A94" s="101"/>
      <c r="B94" s="102"/>
      <c r="C94" s="119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1"/>
      <c r="R94" s="83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5"/>
    </row>
    <row r="95" spans="1:36" ht="15" customHeight="1">
      <c r="A95" s="101"/>
      <c r="B95" s="102"/>
      <c r="C95" s="119"/>
      <c r="D95" s="120"/>
      <c r="E95" s="120"/>
      <c r="F95" s="120"/>
      <c r="G95" s="120"/>
      <c r="H95" s="120"/>
      <c r="I95" s="120"/>
      <c r="J95" s="120"/>
      <c r="K95" s="120"/>
      <c r="L95" s="120"/>
      <c r="M95" s="120"/>
      <c r="N95" s="120"/>
      <c r="O95" s="120"/>
      <c r="P95" s="120"/>
      <c r="Q95" s="121"/>
      <c r="R95" s="83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  <c r="AF95" s="84"/>
      <c r="AG95" s="84"/>
      <c r="AH95" s="84"/>
      <c r="AI95" s="84"/>
      <c r="AJ95" s="85"/>
    </row>
    <row r="96" spans="1:36" ht="15" customHeight="1">
      <c r="A96" s="101"/>
      <c r="B96" s="102"/>
      <c r="C96" s="119"/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1"/>
      <c r="R96" s="83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  <c r="AE96" s="84"/>
      <c r="AF96" s="84"/>
      <c r="AG96" s="84"/>
      <c r="AH96" s="84"/>
      <c r="AI96" s="84"/>
      <c r="AJ96" s="85"/>
    </row>
    <row r="97" spans="1:43" ht="15" customHeight="1">
      <c r="A97" s="101"/>
      <c r="B97" s="102"/>
      <c r="C97" s="119"/>
      <c r="D97" s="120"/>
      <c r="E97" s="120"/>
      <c r="F97" s="120"/>
      <c r="G97" s="120"/>
      <c r="H97" s="120"/>
      <c r="I97" s="120"/>
      <c r="J97" s="120"/>
      <c r="K97" s="120"/>
      <c r="L97" s="120"/>
      <c r="M97" s="120"/>
      <c r="N97" s="120"/>
      <c r="O97" s="120"/>
      <c r="P97" s="120"/>
      <c r="Q97" s="121"/>
      <c r="R97" s="83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  <c r="AD97" s="84"/>
      <c r="AE97" s="84"/>
      <c r="AF97" s="84"/>
      <c r="AG97" s="84"/>
      <c r="AH97" s="84"/>
      <c r="AI97" s="84"/>
      <c r="AJ97" s="85"/>
    </row>
    <row r="98" spans="1:43" ht="15" customHeight="1" thickBot="1">
      <c r="A98" s="101"/>
      <c r="B98" s="102"/>
      <c r="C98" s="119"/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1"/>
      <c r="R98" s="83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4"/>
      <c r="AI98" s="84"/>
      <c r="AJ98" s="85"/>
    </row>
    <row r="99" spans="1:43" ht="15" customHeight="1" thickBot="1">
      <c r="A99" s="101"/>
      <c r="B99" s="102"/>
      <c r="C99" s="172" t="s">
        <v>253</v>
      </c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4"/>
      <c r="R99" s="83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4"/>
      <c r="AI99" s="84"/>
      <c r="AJ99" s="85"/>
    </row>
    <row r="100" spans="1:43" ht="15" customHeight="1">
      <c r="A100" s="101"/>
      <c r="B100" s="102"/>
      <c r="C100" s="119"/>
      <c r="D100" s="120"/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  <c r="P100" s="120"/>
      <c r="Q100" s="121"/>
      <c r="R100" s="83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4"/>
      <c r="AI100" s="84"/>
      <c r="AJ100" s="85"/>
    </row>
    <row r="101" spans="1:43" ht="15" customHeight="1">
      <c r="A101" s="101"/>
      <c r="B101" s="102"/>
      <c r="C101" s="119"/>
      <c r="D101" s="120"/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  <c r="O101" s="120"/>
      <c r="P101" s="120"/>
      <c r="Q101" s="121"/>
      <c r="R101" s="83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4"/>
      <c r="AI101" s="84"/>
      <c r="AJ101" s="85"/>
    </row>
    <row r="102" spans="1:43" ht="15" customHeight="1">
      <c r="A102" s="101"/>
      <c r="B102" s="102"/>
      <c r="C102" s="119"/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1"/>
      <c r="R102" s="83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5"/>
    </row>
    <row r="103" spans="1:43" ht="15" customHeight="1">
      <c r="A103" s="101"/>
      <c r="B103" s="102"/>
      <c r="C103" s="119"/>
      <c r="D103" s="120"/>
      <c r="E103" s="120"/>
      <c r="F103" s="120"/>
      <c r="G103" s="120"/>
      <c r="H103" s="120"/>
      <c r="I103" s="120"/>
      <c r="J103" s="120"/>
      <c r="K103" s="120"/>
      <c r="L103" s="120"/>
      <c r="M103" s="120"/>
      <c r="N103" s="120"/>
      <c r="O103" s="120"/>
      <c r="P103" s="120"/>
      <c r="Q103" s="121"/>
      <c r="R103" s="83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4"/>
      <c r="AI103" s="84"/>
      <c r="AJ103" s="85"/>
    </row>
    <row r="104" spans="1:43" ht="15" customHeight="1">
      <c r="A104" s="101"/>
      <c r="B104" s="102"/>
      <c r="C104" s="119"/>
      <c r="D104" s="120"/>
      <c r="E104" s="120"/>
      <c r="F104" s="120"/>
      <c r="G104" s="120"/>
      <c r="H104" s="120"/>
      <c r="I104" s="120"/>
      <c r="J104" s="120"/>
      <c r="K104" s="120"/>
      <c r="L104" s="120"/>
      <c r="M104" s="120"/>
      <c r="N104" s="120"/>
      <c r="O104" s="120"/>
      <c r="P104" s="120"/>
      <c r="Q104" s="121"/>
      <c r="R104" s="83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5"/>
      <c r="AQ104" s="29"/>
    </row>
    <row r="105" spans="1:43" ht="15" customHeight="1">
      <c r="A105" s="101"/>
      <c r="B105" s="102"/>
      <c r="C105" s="119"/>
      <c r="D105" s="120"/>
      <c r="E105" s="120"/>
      <c r="F105" s="120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1"/>
      <c r="R105" s="83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  <c r="AD105" s="84"/>
      <c r="AE105" s="84"/>
      <c r="AF105" s="84"/>
      <c r="AG105" s="84"/>
      <c r="AH105" s="84"/>
      <c r="AI105" s="84"/>
      <c r="AJ105" s="85"/>
    </row>
    <row r="106" spans="1:43" ht="15.75" customHeight="1" thickBot="1">
      <c r="A106" s="101"/>
      <c r="B106" s="102"/>
      <c r="C106" s="178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79"/>
      <c r="O106" s="179"/>
      <c r="P106" s="179"/>
      <c r="Q106" s="180"/>
      <c r="R106" s="86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8"/>
    </row>
    <row r="107" spans="1:43" ht="15.75" customHeight="1" thickBot="1">
      <c r="A107" s="101"/>
      <c r="B107" s="102"/>
      <c r="C107" s="110" t="s">
        <v>252</v>
      </c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1"/>
      <c r="AG107" s="111"/>
      <c r="AH107" s="111"/>
      <c r="AI107" s="111"/>
      <c r="AJ107" s="112"/>
    </row>
    <row r="108" spans="1:43" ht="15.75" customHeight="1">
      <c r="A108" s="101"/>
      <c r="B108" s="103"/>
      <c r="C108" s="149" t="s">
        <v>275</v>
      </c>
      <c r="D108" s="78"/>
      <c r="E108" s="78"/>
      <c r="F108" s="78" t="s">
        <v>276</v>
      </c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 t="s">
        <v>277</v>
      </c>
      <c r="R108" s="78"/>
      <c r="S108" s="78"/>
      <c r="T108" s="78"/>
      <c r="U108" s="78"/>
      <c r="V108" s="78"/>
      <c r="W108" s="78" t="s">
        <v>224</v>
      </c>
      <c r="X108" s="78"/>
      <c r="Y108" s="78"/>
      <c r="Z108" s="78"/>
      <c r="AA108" s="78"/>
      <c r="AB108" s="78"/>
      <c r="AC108" s="78" t="s">
        <v>278</v>
      </c>
      <c r="AD108" s="78"/>
      <c r="AE108" s="78"/>
      <c r="AF108" s="78"/>
      <c r="AG108" s="78" t="s">
        <v>279</v>
      </c>
      <c r="AH108" s="78"/>
      <c r="AI108" s="78"/>
      <c r="AJ108" s="79"/>
    </row>
    <row r="109" spans="1:43" ht="15.75" customHeight="1">
      <c r="A109" s="101"/>
      <c r="B109" s="103"/>
      <c r="C109" s="70">
        <v>1</v>
      </c>
      <c r="D109" s="71"/>
      <c r="E109" s="71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6"/>
    </row>
    <row r="110" spans="1:43" ht="15.75" customHeight="1">
      <c r="A110" s="101"/>
      <c r="B110" s="103"/>
      <c r="C110" s="70"/>
      <c r="D110" s="71"/>
      <c r="E110" s="71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6"/>
    </row>
    <row r="111" spans="1:43" ht="15.75" customHeight="1">
      <c r="A111" s="101"/>
      <c r="B111" s="103"/>
      <c r="C111" s="70">
        <v>2</v>
      </c>
      <c r="D111" s="71"/>
      <c r="E111" s="71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6"/>
    </row>
    <row r="112" spans="1:43" ht="15.75" customHeight="1">
      <c r="A112" s="101"/>
      <c r="B112" s="103"/>
      <c r="C112" s="70"/>
      <c r="D112" s="71"/>
      <c r="E112" s="71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6"/>
    </row>
    <row r="113" spans="1:36" ht="15.75" customHeight="1">
      <c r="A113" s="101"/>
      <c r="B113" s="103"/>
      <c r="C113" s="70">
        <v>3</v>
      </c>
      <c r="D113" s="71"/>
      <c r="E113" s="71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6"/>
    </row>
    <row r="114" spans="1:36" ht="15.75" customHeight="1" thickBot="1">
      <c r="A114" s="101"/>
      <c r="B114" s="103"/>
      <c r="C114" s="72"/>
      <c r="D114" s="73"/>
      <c r="E114" s="73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7"/>
    </row>
    <row r="115" spans="1:36">
      <c r="B115" s="10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</row>
    <row r="116" spans="1:36" ht="135.75" customHeight="1">
      <c r="B116" s="10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</row>
  </sheetData>
  <mergeCells count="137">
    <mergeCell ref="C80:Q80"/>
    <mergeCell ref="A1:I3"/>
    <mergeCell ref="J1:AA3"/>
    <mergeCell ref="AB1:AJ3"/>
    <mergeCell ref="M5:O6"/>
    <mergeCell ref="AD6:AI6"/>
    <mergeCell ref="J12:R12"/>
    <mergeCell ref="L14:R14"/>
    <mergeCell ref="W14:Z14"/>
    <mergeCell ref="AE14:AI14"/>
    <mergeCell ref="J8:R8"/>
    <mergeCell ref="Z8:AI8"/>
    <mergeCell ref="Z10:AI10"/>
    <mergeCell ref="AB14:AC14"/>
    <mergeCell ref="C54:AJ54"/>
    <mergeCell ref="C57:AJ57"/>
    <mergeCell ref="C59:AJ59"/>
    <mergeCell ref="C60:AJ60"/>
    <mergeCell ref="C55:AJ55"/>
    <mergeCell ref="C61:AJ61"/>
    <mergeCell ref="C70:Q70"/>
    <mergeCell ref="P5:V6"/>
    <mergeCell ref="Z12:AH12"/>
    <mergeCell ref="C105:Q105"/>
    <mergeCell ref="C106:Q106"/>
    <mergeCell ref="C97:Q97"/>
    <mergeCell ref="C98:Q98"/>
    <mergeCell ref="C99:Q99"/>
    <mergeCell ref="C90:Q90"/>
    <mergeCell ref="C91:Q91"/>
    <mergeCell ref="C92:Q92"/>
    <mergeCell ref="C82:Q82"/>
    <mergeCell ref="C83:Q83"/>
    <mergeCell ref="C84:Q84"/>
    <mergeCell ref="C101:Q101"/>
    <mergeCell ref="C102:Q102"/>
    <mergeCell ref="C103:Q103"/>
    <mergeCell ref="C104:Q104"/>
    <mergeCell ref="C95:Q95"/>
    <mergeCell ref="C96:Q96"/>
    <mergeCell ref="C100:Q100"/>
    <mergeCell ref="C86:Q86"/>
    <mergeCell ref="C87:Q87"/>
    <mergeCell ref="C88:Q88"/>
    <mergeCell ref="C81:Q81"/>
    <mergeCell ref="C85:Q85"/>
    <mergeCell ref="R76:T76"/>
    <mergeCell ref="R71:AJ71"/>
    <mergeCell ref="C68:Q68"/>
    <mergeCell ref="C73:Q73"/>
    <mergeCell ref="C74:Q74"/>
    <mergeCell ref="C64:Q64"/>
    <mergeCell ref="R64:AJ64"/>
    <mergeCell ref="C65:Q65"/>
    <mergeCell ref="C66:Q66"/>
    <mergeCell ref="C77:Q77"/>
    <mergeCell ref="C78:Q78"/>
    <mergeCell ref="C69:Q69"/>
    <mergeCell ref="C71:Q71"/>
    <mergeCell ref="C72:Q72"/>
    <mergeCell ref="C75:Q75"/>
    <mergeCell ref="C76:Q76"/>
    <mergeCell ref="U73:AJ73"/>
    <mergeCell ref="R74:T74"/>
    <mergeCell ref="U74:AJ74"/>
    <mergeCell ref="R75:T75"/>
    <mergeCell ref="U75:AJ75"/>
    <mergeCell ref="C79:Q79"/>
    <mergeCell ref="D20:AI20"/>
    <mergeCell ref="N26:AI26"/>
    <mergeCell ref="R65:AJ65"/>
    <mergeCell ref="D16:AI16"/>
    <mergeCell ref="D21:AI24"/>
    <mergeCell ref="AA47:AI47"/>
    <mergeCell ref="C50:AJ50"/>
    <mergeCell ref="C51:AJ51"/>
    <mergeCell ref="C52:AJ52"/>
    <mergeCell ref="C53:AJ53"/>
    <mergeCell ref="D26:I26"/>
    <mergeCell ref="A4:B27"/>
    <mergeCell ref="A50:B114"/>
    <mergeCell ref="C62:AJ62"/>
    <mergeCell ref="R77:AJ77"/>
    <mergeCell ref="C107:AJ107"/>
    <mergeCell ref="C56:AJ56"/>
    <mergeCell ref="C58:AJ58"/>
    <mergeCell ref="C63:AJ63"/>
    <mergeCell ref="C67:Q67"/>
    <mergeCell ref="A28:B49"/>
    <mergeCell ref="D36:AI45"/>
    <mergeCell ref="M47:R47"/>
    <mergeCell ref="U76:AJ76"/>
    <mergeCell ref="C89:Q89"/>
    <mergeCell ref="C93:Q93"/>
    <mergeCell ref="C94:Q94"/>
    <mergeCell ref="D17:AI18"/>
    <mergeCell ref="M29:AI29"/>
    <mergeCell ref="Y31:AD31"/>
    <mergeCell ref="Y33:AG33"/>
    <mergeCell ref="C108:E108"/>
    <mergeCell ref="F108:P108"/>
    <mergeCell ref="Q108:V108"/>
    <mergeCell ref="W108:AB108"/>
    <mergeCell ref="AC108:AF108"/>
    <mergeCell ref="AG108:AJ108"/>
    <mergeCell ref="R78:AJ106"/>
    <mergeCell ref="R66:T66"/>
    <mergeCell ref="U66:AJ66"/>
    <mergeCell ref="R67:T67"/>
    <mergeCell ref="U67:AJ67"/>
    <mergeCell ref="R68:T68"/>
    <mergeCell ref="U68:AJ68"/>
    <mergeCell ref="R69:T69"/>
    <mergeCell ref="U69:AJ69"/>
    <mergeCell ref="R70:T70"/>
    <mergeCell ref="U70:AJ70"/>
    <mergeCell ref="R72:T72"/>
    <mergeCell ref="U72:AJ72"/>
    <mergeCell ref="R73:T73"/>
    <mergeCell ref="C113:E114"/>
    <mergeCell ref="F113:P114"/>
    <mergeCell ref="Q113:V114"/>
    <mergeCell ref="W113:AB114"/>
    <mergeCell ref="AC113:AF114"/>
    <mergeCell ref="AG113:AJ114"/>
    <mergeCell ref="C109:E110"/>
    <mergeCell ref="F109:P110"/>
    <mergeCell ref="Q109:V110"/>
    <mergeCell ref="W109:AB110"/>
    <mergeCell ref="AC109:AF110"/>
    <mergeCell ref="AG109:AJ110"/>
    <mergeCell ref="C111:E112"/>
    <mergeCell ref="F111:P112"/>
    <mergeCell ref="Q111:V112"/>
    <mergeCell ref="W111:AB112"/>
    <mergeCell ref="AC111:AF112"/>
    <mergeCell ref="AG111:AJ112"/>
  </mergeCells>
  <conditionalFormatting sqref="R64:R65 A50 A1:AJ3 A28:AJ28 C27:M27 C5:P5 C6:O6 W5:AJ6 C19:AJ19 C21:AJ25 C20:D20 AJ20 AJ26:AJ27 A4 C4:AJ4 C16:D17 C18 AJ16:AJ18 C26:D26 J26:M26 C15:AJ15 C14:AB14 AD14:AJ14 A34:AJ49 A30:AJ30 A32:AJ32 AI31:AJ31 A31:AD31 AJ33 S33:AG33 C7:AJ13">
    <cfRule type="beginsWith" dxfId="2" priority="5" operator="beginsWith" text="0">
      <formula>LEFT(A1,LEN("0"))="0"</formula>
    </cfRule>
  </conditionalFormatting>
  <conditionalFormatting sqref="A29:M29 AJ29 A33:C33">
    <cfRule type="beginsWith" dxfId="1" priority="2" operator="beginsWith" text="0">
      <formula>LEFT(A29,LEN("0"))="0"</formula>
    </cfRule>
  </conditionalFormatting>
  <conditionalFormatting sqref="D33">
    <cfRule type="beginsWith" dxfId="0" priority="1" operator="beginsWith" text="0">
      <formula>LEFT(D33,LEN("0"))="0"</formula>
    </cfRule>
  </conditionalFormatting>
  <pageMargins left="0.7" right="0.7" top="0.75" bottom="0.75" header="0.3" footer="0.3"/>
  <pageSetup paperSize="9" scale="3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51</xdr:row>
                    <xdr:rowOff>371475</xdr:rowOff>
                  </from>
                  <to>
                    <xdr:col>16</xdr:col>
                    <xdr:colOff>123825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171450</xdr:rowOff>
                  </from>
                  <to>
                    <xdr:col>14</xdr:col>
                    <xdr:colOff>142875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17</xdr:col>
                    <xdr:colOff>133350</xdr:colOff>
                    <xdr:row>55</xdr:row>
                    <xdr:rowOff>171450</xdr:rowOff>
                  </from>
                  <to>
                    <xdr:col>32</xdr:col>
                    <xdr:colOff>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171450</xdr:rowOff>
                  </from>
                  <to>
                    <xdr:col>17</xdr:col>
                    <xdr:colOff>76200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171450</xdr:rowOff>
                  </from>
                  <to>
                    <xdr:col>17</xdr:col>
                    <xdr:colOff>238125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2</xdr:col>
                    <xdr:colOff>9525</xdr:colOff>
                    <xdr:row>53</xdr:row>
                    <xdr:rowOff>180975</xdr:rowOff>
                  </from>
                  <to>
                    <xdr:col>17</xdr:col>
                    <xdr:colOff>133350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2</xdr:col>
                    <xdr:colOff>0</xdr:colOff>
                    <xdr:row>56</xdr:row>
                    <xdr:rowOff>171450</xdr:rowOff>
                  </from>
                  <to>
                    <xdr:col>16</xdr:col>
                    <xdr:colOff>209550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</xdr:col>
                    <xdr:colOff>247650</xdr:colOff>
                    <xdr:row>57</xdr:row>
                    <xdr:rowOff>180975</xdr:rowOff>
                  </from>
                  <to>
                    <xdr:col>16</xdr:col>
                    <xdr:colOff>9525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2</xdr:col>
                    <xdr:colOff>0</xdr:colOff>
                    <xdr:row>58</xdr:row>
                    <xdr:rowOff>180975</xdr:rowOff>
                  </from>
                  <to>
                    <xdr:col>8</xdr:col>
                    <xdr:colOff>76200</xdr:colOff>
                    <xdr:row>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2</xdr:col>
                    <xdr:colOff>0</xdr:colOff>
                    <xdr:row>59</xdr:row>
                    <xdr:rowOff>171450</xdr:rowOff>
                  </from>
                  <to>
                    <xdr:col>8</xdr:col>
                    <xdr:colOff>76200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2</xdr:col>
                    <xdr:colOff>0</xdr:colOff>
                    <xdr:row>60</xdr:row>
                    <xdr:rowOff>161925</xdr:rowOff>
                  </from>
                  <to>
                    <xdr:col>8</xdr:col>
                    <xdr:colOff>76200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2</xdr:col>
                    <xdr:colOff>0</xdr:colOff>
                    <xdr:row>61</xdr:row>
                    <xdr:rowOff>171450</xdr:rowOff>
                  </from>
                  <to>
                    <xdr:col>8</xdr:col>
                    <xdr:colOff>76200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1</xdr:col>
                    <xdr:colOff>238125</xdr:colOff>
                    <xdr:row>64</xdr:row>
                    <xdr:rowOff>171450</xdr:rowOff>
                  </from>
                  <to>
                    <xdr:col>8</xdr:col>
                    <xdr:colOff>66675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1</xdr:col>
                    <xdr:colOff>238125</xdr:colOff>
                    <xdr:row>65</xdr:row>
                    <xdr:rowOff>161925</xdr:rowOff>
                  </from>
                  <to>
                    <xdr:col>8</xdr:col>
                    <xdr:colOff>66675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1</xdr:col>
                    <xdr:colOff>238125</xdr:colOff>
                    <xdr:row>66</xdr:row>
                    <xdr:rowOff>171450</xdr:rowOff>
                  </from>
                  <to>
                    <xdr:col>8</xdr:col>
                    <xdr:colOff>66675</xdr:colOff>
                    <xdr:row>67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1</xdr:col>
                    <xdr:colOff>238125</xdr:colOff>
                    <xdr:row>67</xdr:row>
                    <xdr:rowOff>180975</xdr:rowOff>
                  </from>
                  <to>
                    <xdr:col>8</xdr:col>
                    <xdr:colOff>66675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1</xdr:col>
                    <xdr:colOff>238125</xdr:colOff>
                    <xdr:row>68</xdr:row>
                    <xdr:rowOff>180975</xdr:rowOff>
                  </from>
                  <to>
                    <xdr:col>8</xdr:col>
                    <xdr:colOff>66675</xdr:colOff>
                    <xdr:row>69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1</xdr:col>
                    <xdr:colOff>238125</xdr:colOff>
                    <xdr:row>69</xdr:row>
                    <xdr:rowOff>171450</xdr:rowOff>
                  </from>
                  <to>
                    <xdr:col>16</xdr:col>
                    <xdr:colOff>200025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1</xdr:col>
                    <xdr:colOff>238125</xdr:colOff>
                    <xdr:row>70</xdr:row>
                    <xdr:rowOff>180975</xdr:rowOff>
                  </from>
                  <to>
                    <xdr:col>16</xdr:col>
                    <xdr:colOff>47625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1</xdr:col>
                    <xdr:colOff>238125</xdr:colOff>
                    <xdr:row>72</xdr:row>
                    <xdr:rowOff>171450</xdr:rowOff>
                  </from>
                  <to>
                    <xdr:col>16</xdr:col>
                    <xdr:colOff>9525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1</xdr:col>
                    <xdr:colOff>238125</xdr:colOff>
                    <xdr:row>73</xdr:row>
                    <xdr:rowOff>180975</xdr:rowOff>
                  </from>
                  <to>
                    <xdr:col>14</xdr:col>
                    <xdr:colOff>247650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1</xdr:col>
                    <xdr:colOff>238125</xdr:colOff>
                    <xdr:row>74</xdr:row>
                    <xdr:rowOff>171450</xdr:rowOff>
                  </from>
                  <to>
                    <xdr:col>12</xdr:col>
                    <xdr:colOff>200025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1</xdr:col>
                    <xdr:colOff>238125</xdr:colOff>
                    <xdr:row>75</xdr:row>
                    <xdr:rowOff>171450</xdr:rowOff>
                  </from>
                  <to>
                    <xdr:col>15</xdr:col>
                    <xdr:colOff>47625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1</xdr:col>
                    <xdr:colOff>238125</xdr:colOff>
                    <xdr:row>76</xdr:row>
                    <xdr:rowOff>180975</xdr:rowOff>
                  </from>
                  <to>
                    <xdr:col>14</xdr:col>
                    <xdr:colOff>180975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1</xdr:col>
                    <xdr:colOff>238125</xdr:colOff>
                    <xdr:row>77</xdr:row>
                    <xdr:rowOff>171450</xdr:rowOff>
                  </from>
                  <to>
                    <xdr:col>15</xdr:col>
                    <xdr:colOff>161925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2</xdr:col>
                    <xdr:colOff>0</xdr:colOff>
                    <xdr:row>78</xdr:row>
                    <xdr:rowOff>161925</xdr:rowOff>
                  </from>
                  <to>
                    <xdr:col>16</xdr:col>
                    <xdr:colOff>76200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1</xdr:col>
                    <xdr:colOff>238125</xdr:colOff>
                    <xdr:row>79</xdr:row>
                    <xdr:rowOff>161925</xdr:rowOff>
                  </from>
                  <to>
                    <xdr:col>16</xdr:col>
                    <xdr:colOff>152400</xdr:colOff>
                    <xdr:row>81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1</xdr:col>
                    <xdr:colOff>247650</xdr:colOff>
                    <xdr:row>81</xdr:row>
                    <xdr:rowOff>0</xdr:rowOff>
                  </from>
                  <to>
                    <xdr:col>16</xdr:col>
                    <xdr:colOff>104775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TYPO">
              <controlPr defaultSize="0" autoLine="0" autoPict="0">
                <anchor moveWithCells="1">
                  <from>
                    <xdr:col>25</xdr:col>
                    <xdr:colOff>9525</xdr:colOff>
                    <xdr:row>6</xdr:row>
                    <xdr:rowOff>180975</xdr:rowOff>
                  </from>
                  <to>
                    <xdr:col>35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3" name="Check Box 39">
              <controlPr defaultSize="0" autoFill="0" autoLine="0" autoPict="0">
                <anchor moveWithCells="1">
                  <from>
                    <xdr:col>2</xdr:col>
                    <xdr:colOff>0</xdr:colOff>
                    <xdr:row>82</xdr:row>
                    <xdr:rowOff>161925</xdr:rowOff>
                  </from>
                  <to>
                    <xdr:col>8</xdr:col>
                    <xdr:colOff>76200</xdr:colOff>
                    <xdr:row>83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4" name="Check Box 40">
              <controlPr defaultSize="0" autoFill="0" autoLine="0" autoPict="0">
                <anchor moveWithCells="1">
                  <from>
                    <xdr:col>1</xdr:col>
                    <xdr:colOff>247650</xdr:colOff>
                    <xdr:row>83</xdr:row>
                    <xdr:rowOff>190500</xdr:rowOff>
                  </from>
                  <to>
                    <xdr:col>13</xdr:col>
                    <xdr:colOff>47625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5" name="Check Box 41">
              <controlPr defaultSize="0" autoFill="0" autoLine="0" autoPict="0">
                <anchor moveWithCells="1">
                  <from>
                    <xdr:col>2</xdr:col>
                    <xdr:colOff>0</xdr:colOff>
                    <xdr:row>85</xdr:row>
                    <xdr:rowOff>190500</xdr:rowOff>
                  </from>
                  <to>
                    <xdr:col>8</xdr:col>
                    <xdr:colOff>76200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6" name="Check Box 43">
              <controlPr defaultSize="0" autoFill="0" autoLine="0" autoPict="0">
                <anchor moveWithCells="1">
                  <from>
                    <xdr:col>2</xdr:col>
                    <xdr:colOff>0</xdr:colOff>
                    <xdr:row>86</xdr:row>
                    <xdr:rowOff>180975</xdr:rowOff>
                  </from>
                  <to>
                    <xdr:col>8</xdr:col>
                    <xdr:colOff>76200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7" name="Check Box 44">
              <controlPr defaultSize="0" autoFill="0" autoLine="0" autoPict="0">
                <anchor moveWithCells="1">
                  <from>
                    <xdr:col>2</xdr:col>
                    <xdr:colOff>9525</xdr:colOff>
                    <xdr:row>87</xdr:row>
                    <xdr:rowOff>180975</xdr:rowOff>
                  </from>
                  <to>
                    <xdr:col>15</xdr:col>
                    <xdr:colOff>38100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8" name="Check Box 45">
              <controlPr defaultSize="0" autoFill="0" autoLine="0" autoPict="0">
                <anchor moveWithCells="1">
                  <from>
                    <xdr:col>2</xdr:col>
                    <xdr:colOff>9525</xdr:colOff>
                    <xdr:row>88</xdr:row>
                    <xdr:rowOff>180975</xdr:rowOff>
                  </from>
                  <to>
                    <xdr:col>16</xdr:col>
                    <xdr:colOff>57150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9" name="Check Box 46">
              <controlPr defaultSize="0" autoFill="0" autoLine="0" autoPict="0">
                <anchor moveWithCells="1">
                  <from>
                    <xdr:col>2</xdr:col>
                    <xdr:colOff>9525</xdr:colOff>
                    <xdr:row>90</xdr:row>
                    <xdr:rowOff>171450</xdr:rowOff>
                  </from>
                  <to>
                    <xdr:col>8</xdr:col>
                    <xdr:colOff>85725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0" name="Check Box 47">
              <controlPr defaultSize="0" autoFill="0" autoLine="0" autoPict="0">
                <anchor moveWithCells="1">
                  <from>
                    <xdr:col>2</xdr:col>
                    <xdr:colOff>9525</xdr:colOff>
                    <xdr:row>91</xdr:row>
                    <xdr:rowOff>171450</xdr:rowOff>
                  </from>
                  <to>
                    <xdr:col>8</xdr:col>
                    <xdr:colOff>85725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1" name="Check Box 48">
              <controlPr defaultSize="0" autoFill="0" autoLine="0" autoPict="0">
                <anchor moveWithCells="1">
                  <from>
                    <xdr:col>2</xdr:col>
                    <xdr:colOff>9525</xdr:colOff>
                    <xdr:row>92</xdr:row>
                    <xdr:rowOff>171450</xdr:rowOff>
                  </from>
                  <to>
                    <xdr:col>8</xdr:col>
                    <xdr:colOff>85725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2" name="Check Box 49">
              <controlPr defaultSize="0" autoFill="0" autoLine="0" autoPict="0">
                <anchor moveWithCells="1">
                  <from>
                    <xdr:col>2</xdr:col>
                    <xdr:colOff>9525</xdr:colOff>
                    <xdr:row>93</xdr:row>
                    <xdr:rowOff>180975</xdr:rowOff>
                  </from>
                  <to>
                    <xdr:col>8</xdr:col>
                    <xdr:colOff>85725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3" name="Check Box 50">
              <controlPr defaultSize="0" autoFill="0" autoLine="0" autoPict="0">
                <anchor moveWithCells="1">
                  <from>
                    <xdr:col>2</xdr:col>
                    <xdr:colOff>9525</xdr:colOff>
                    <xdr:row>94</xdr:row>
                    <xdr:rowOff>180975</xdr:rowOff>
                  </from>
                  <to>
                    <xdr:col>8</xdr:col>
                    <xdr:colOff>85725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4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95</xdr:row>
                    <xdr:rowOff>180975</xdr:rowOff>
                  </from>
                  <to>
                    <xdr:col>8</xdr:col>
                    <xdr:colOff>85725</xdr:colOff>
                    <xdr:row>97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5" name="Check Box 52">
              <controlPr defaultSize="0" autoFill="0" autoLine="0" autoPict="0">
                <anchor moveWithCells="1">
                  <from>
                    <xdr:col>2</xdr:col>
                    <xdr:colOff>9525</xdr:colOff>
                    <xdr:row>96</xdr:row>
                    <xdr:rowOff>171450</xdr:rowOff>
                  </from>
                  <to>
                    <xdr:col>8</xdr:col>
                    <xdr:colOff>85725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6" name="Check Box 53">
              <controlPr defaultSize="0" autoFill="0" autoLine="0" autoPict="0">
                <anchor moveWithCells="1">
                  <from>
                    <xdr:col>2</xdr:col>
                    <xdr:colOff>0</xdr:colOff>
                    <xdr:row>98</xdr:row>
                    <xdr:rowOff>171450</xdr:rowOff>
                  </from>
                  <to>
                    <xdr:col>8</xdr:col>
                    <xdr:colOff>76200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7" name="Check Box 54">
              <controlPr defaultSize="0" autoFill="0" autoLine="0" autoPict="0">
                <anchor moveWithCells="1">
                  <from>
                    <xdr:col>2</xdr:col>
                    <xdr:colOff>0</xdr:colOff>
                    <xdr:row>100</xdr:row>
                    <xdr:rowOff>171450</xdr:rowOff>
                  </from>
                  <to>
                    <xdr:col>8</xdr:col>
                    <xdr:colOff>76200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8" name="Check Box 55">
              <controlPr defaultSize="0" autoFill="0" autoLine="0" autoPict="0">
                <anchor moveWithCells="1">
                  <from>
                    <xdr:col>2</xdr:col>
                    <xdr:colOff>0</xdr:colOff>
                    <xdr:row>99</xdr:row>
                    <xdr:rowOff>180975</xdr:rowOff>
                  </from>
                  <to>
                    <xdr:col>8</xdr:col>
                    <xdr:colOff>76200</xdr:colOff>
                    <xdr:row>101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9" name="Check Box 56">
              <controlPr defaultSize="0" autoFill="0" autoLine="0" autoPict="0">
                <anchor moveWithCells="1">
                  <from>
                    <xdr:col>2</xdr:col>
                    <xdr:colOff>9525</xdr:colOff>
                    <xdr:row>101</xdr:row>
                    <xdr:rowOff>171450</xdr:rowOff>
                  </from>
                  <to>
                    <xdr:col>8</xdr:col>
                    <xdr:colOff>85725</xdr:colOff>
                    <xdr:row>103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0" name="Check Box 57">
              <controlPr defaultSize="0" autoFill="0" autoLine="0" autoPict="0">
                <anchor moveWithCells="1">
                  <from>
                    <xdr:col>2</xdr:col>
                    <xdr:colOff>9525</xdr:colOff>
                    <xdr:row>102</xdr:row>
                    <xdr:rowOff>171450</xdr:rowOff>
                  </from>
                  <to>
                    <xdr:col>8</xdr:col>
                    <xdr:colOff>85725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1" name="Check Box 58">
              <controlPr defaultSize="0" autoFill="0" autoLine="0" autoPict="0">
                <anchor moveWithCells="1">
                  <from>
                    <xdr:col>2</xdr:col>
                    <xdr:colOff>9525</xdr:colOff>
                    <xdr:row>103</xdr:row>
                    <xdr:rowOff>180975</xdr:rowOff>
                  </from>
                  <to>
                    <xdr:col>8</xdr:col>
                    <xdr:colOff>85725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2" name="Check Box 59">
              <controlPr defaultSize="0" autoFill="0" autoLine="0" autoPict="0">
                <anchor moveWithCells="1">
                  <from>
                    <xdr:col>2</xdr:col>
                    <xdr:colOff>9525</xdr:colOff>
                    <xdr:row>105</xdr:row>
                    <xdr:rowOff>0</xdr:rowOff>
                  </from>
                  <to>
                    <xdr:col>8</xdr:col>
                    <xdr:colOff>85725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3" name="Check Box 61">
              <controlPr defaultSize="0" autoFill="0" autoLine="0" autoPict="0">
                <anchor moveWithCells="1">
                  <from>
                    <xdr:col>2</xdr:col>
                    <xdr:colOff>0</xdr:colOff>
                    <xdr:row>85</xdr:row>
                    <xdr:rowOff>0</xdr:rowOff>
                  </from>
                  <to>
                    <xdr:col>16</xdr:col>
                    <xdr:colOff>104775</xdr:colOff>
                    <xdr:row>85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4" name="ORIGINE">
              <controlPr defaultSize="0" autoLine="0" autoPict="0">
                <anchor moveWithCells="1">
                  <from>
                    <xdr:col>8</xdr:col>
                    <xdr:colOff>238125</xdr:colOff>
                    <xdr:row>7</xdr:row>
                    <xdr:rowOff>9525</xdr:rowOff>
                  </from>
                  <to>
                    <xdr:col>17</xdr:col>
                    <xdr:colOff>219075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55" name="DEC">
              <controlPr defaultSize="0" autoLine="0" autoPict="0">
                <anchor moveWithCells="1">
                  <from>
                    <xdr:col>7</xdr:col>
                    <xdr:colOff>0</xdr:colOff>
                    <xdr:row>30</xdr:row>
                    <xdr:rowOff>19050</xdr:rowOff>
                  </from>
                  <to>
                    <xdr:col>15</xdr:col>
                    <xdr:colOff>238125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6" name="DEC_DER">
              <controlPr defaultSize="0" autoLine="0" autoPict="0">
                <anchor moveWithCells="1">
                  <from>
                    <xdr:col>9</xdr:col>
                    <xdr:colOff>0</xdr:colOff>
                    <xdr:row>32</xdr:row>
                    <xdr:rowOff>0</xdr:rowOff>
                  </from>
                  <to>
                    <xdr:col>12</xdr:col>
                    <xdr:colOff>238125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57" name="LIEU">
              <controlPr defaultSize="0" autoLine="0" autoPict="0">
                <anchor moveWithCells="1">
                  <from>
                    <xdr:col>9</xdr:col>
                    <xdr:colOff>38100</xdr:colOff>
                    <xdr:row>9</xdr:row>
                    <xdr:rowOff>9525</xdr:rowOff>
                  </from>
                  <to>
                    <xdr:col>15</xdr:col>
                    <xdr:colOff>66675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FAE93-BD91-4244-874D-45DD2A9E1E11}">
  <sheetPr codeName="Feuil2"/>
  <dimension ref="A1:AQ566"/>
  <sheetViews>
    <sheetView zoomScale="85" zoomScaleNormal="85" workbookViewId="0">
      <selection activeCell="A3" sqref="A3:B3"/>
    </sheetView>
  </sheetViews>
  <sheetFormatPr baseColWidth="10" defaultRowHeight="15"/>
  <cols>
    <col min="1" max="1" width="20.140625" customWidth="1"/>
    <col min="2" max="2" width="16.28515625" bestFit="1" customWidth="1"/>
    <col min="3" max="3" width="16.28515625" customWidth="1"/>
    <col min="4" max="4" width="16.5703125" bestFit="1" customWidth="1"/>
    <col min="5" max="5" width="16.5703125" customWidth="1"/>
    <col min="6" max="6" width="24.42578125" bestFit="1" customWidth="1"/>
    <col min="7" max="7" width="19.5703125" bestFit="1" customWidth="1"/>
    <col min="8" max="8" width="24.85546875" bestFit="1" customWidth="1"/>
    <col min="9" max="9" width="25.7109375" customWidth="1"/>
    <col min="10" max="10" width="19" bestFit="1" customWidth="1"/>
    <col min="11" max="11" width="17.5703125" bestFit="1" customWidth="1"/>
    <col min="12" max="12" width="6" bestFit="1" customWidth="1"/>
    <col min="13" max="13" width="9.85546875" bestFit="1" customWidth="1"/>
    <col min="14" max="14" width="19.5703125" bestFit="1" customWidth="1"/>
    <col min="15" max="15" width="19.5703125" customWidth="1"/>
    <col min="16" max="16" width="20.28515625" bestFit="1" customWidth="1"/>
    <col min="17" max="17" width="19.5703125" customWidth="1"/>
    <col min="18" max="18" width="12.85546875" bestFit="1" customWidth="1"/>
    <col min="19" max="19" width="25.7109375" customWidth="1"/>
    <col min="20" max="20" width="18.28515625" bestFit="1" customWidth="1"/>
    <col min="21" max="21" width="22" bestFit="1" customWidth="1"/>
    <col min="22" max="23" width="22" customWidth="1"/>
    <col min="24" max="24" width="10.5703125" customWidth="1"/>
    <col min="25" max="25" width="22.85546875" bestFit="1" customWidth="1"/>
    <col min="26" max="28" width="22.85546875" customWidth="1"/>
    <col min="29" max="29" width="10.5703125" customWidth="1"/>
    <col min="30" max="30" width="22.85546875" bestFit="1" customWidth="1"/>
    <col min="31" max="33" width="22.85546875" customWidth="1"/>
    <col min="34" max="34" width="10.5703125" customWidth="1"/>
    <col min="35" max="35" width="22.85546875" bestFit="1" customWidth="1"/>
    <col min="36" max="38" width="22.85546875" customWidth="1"/>
    <col min="39" max="39" width="12.140625" bestFit="1" customWidth="1"/>
    <col min="40" max="40" width="13" bestFit="1" customWidth="1"/>
    <col min="41" max="41" width="19" customWidth="1"/>
    <col min="42" max="42" width="16.7109375" bestFit="1" customWidth="1"/>
    <col min="43" max="43" width="7.5703125" bestFit="1" customWidth="1"/>
  </cols>
  <sheetData>
    <row r="1" spans="1:43" ht="19.5" thickBot="1">
      <c r="A1" s="230" t="s">
        <v>42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6" t="s">
        <v>43</v>
      </c>
      <c r="O1" s="236"/>
      <c r="P1" s="236"/>
      <c r="Q1" s="236"/>
      <c r="R1" s="236"/>
      <c r="S1" s="236"/>
      <c r="T1" s="236"/>
      <c r="U1" s="236"/>
      <c r="V1" s="237" t="s">
        <v>281</v>
      </c>
      <c r="W1" s="237"/>
      <c r="X1" s="235" t="s">
        <v>286</v>
      </c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2" t="s">
        <v>44</v>
      </c>
      <c r="AN1" s="233"/>
      <c r="AO1" s="234"/>
      <c r="AP1" s="228" t="s">
        <v>205</v>
      </c>
      <c r="AQ1" s="229"/>
    </row>
    <row r="2" spans="1:43" ht="106.5" customHeight="1">
      <c r="A2" s="35" t="s">
        <v>45</v>
      </c>
      <c r="B2" s="36" t="s">
        <v>46</v>
      </c>
      <c r="C2" s="66" t="s">
        <v>283</v>
      </c>
      <c r="D2" s="37" t="s">
        <v>47</v>
      </c>
      <c r="E2" s="37" t="s">
        <v>284</v>
      </c>
      <c r="F2" s="37" t="s">
        <v>207</v>
      </c>
      <c r="G2" s="37" t="s">
        <v>258</v>
      </c>
      <c r="H2" s="37" t="s">
        <v>259</v>
      </c>
      <c r="I2" s="37" t="s">
        <v>260</v>
      </c>
      <c r="J2" s="37" t="s">
        <v>48</v>
      </c>
      <c r="K2" s="37" t="s">
        <v>49</v>
      </c>
      <c r="L2" s="37" t="s">
        <v>50</v>
      </c>
      <c r="M2" s="38" t="s">
        <v>220</v>
      </c>
      <c r="N2" s="53" t="s">
        <v>51</v>
      </c>
      <c r="O2" s="65" t="s">
        <v>265</v>
      </c>
      <c r="P2" s="53" t="s">
        <v>262</v>
      </c>
      <c r="Q2" s="65" t="s">
        <v>280</v>
      </c>
      <c r="R2" s="53" t="s">
        <v>53</v>
      </c>
      <c r="S2" s="52" t="s">
        <v>261</v>
      </c>
      <c r="T2" s="53" t="s">
        <v>221</v>
      </c>
      <c r="U2" s="54" t="s">
        <v>222</v>
      </c>
      <c r="V2" s="67" t="s">
        <v>281</v>
      </c>
      <c r="W2" s="67" t="s">
        <v>285</v>
      </c>
      <c r="X2" s="56" t="s">
        <v>263</v>
      </c>
      <c r="Y2" s="55" t="s">
        <v>264</v>
      </c>
      <c r="Z2" s="68" t="s">
        <v>287</v>
      </c>
      <c r="AA2" s="68" t="s">
        <v>224</v>
      </c>
      <c r="AB2" s="68" t="s">
        <v>278</v>
      </c>
      <c r="AC2" s="56" t="s">
        <v>263</v>
      </c>
      <c r="AD2" s="55" t="s">
        <v>264</v>
      </c>
      <c r="AE2" s="68" t="s">
        <v>287</v>
      </c>
      <c r="AF2" s="68" t="s">
        <v>224</v>
      </c>
      <c r="AG2" s="68" t="s">
        <v>278</v>
      </c>
      <c r="AH2" s="56" t="s">
        <v>263</v>
      </c>
      <c r="AI2" s="55" t="s">
        <v>264</v>
      </c>
      <c r="AJ2" s="68" t="s">
        <v>287</v>
      </c>
      <c r="AK2" s="68" t="s">
        <v>224</v>
      </c>
      <c r="AL2" s="68" t="s">
        <v>278</v>
      </c>
      <c r="AM2" s="39" t="s">
        <v>54</v>
      </c>
      <c r="AN2" s="40" t="s">
        <v>55</v>
      </c>
      <c r="AO2" s="41" t="s">
        <v>56</v>
      </c>
      <c r="AP2" s="42" t="s">
        <v>57</v>
      </c>
      <c r="AQ2" s="30" t="s">
        <v>58</v>
      </c>
    </row>
    <row r="3" spans="1:43" ht="30" customHeight="1">
      <c r="A3" s="32" t="s">
        <v>288</v>
      </c>
      <c r="B3" s="43">
        <v>44354</v>
      </c>
      <c r="C3" s="43"/>
      <c r="D3" s="43"/>
      <c r="E3" s="43" t="s">
        <v>17</v>
      </c>
      <c r="F3" s="43" t="s">
        <v>16</v>
      </c>
      <c r="G3" s="43" t="s">
        <v>19</v>
      </c>
      <c r="H3" s="43" t="s">
        <v>15</v>
      </c>
      <c r="I3" s="43" t="s">
        <v>21</v>
      </c>
      <c r="J3" s="43" t="s">
        <v>21</v>
      </c>
      <c r="K3" s="43"/>
      <c r="L3" s="43" t="s">
        <v>19</v>
      </c>
      <c r="M3" s="43" t="s">
        <v>19</v>
      </c>
      <c r="N3" s="43" t="s">
        <v>25</v>
      </c>
      <c r="O3" s="43"/>
      <c r="P3" s="43" t="s">
        <v>18</v>
      </c>
      <c r="Q3" s="43"/>
      <c r="R3" s="43" t="s">
        <v>28</v>
      </c>
      <c r="S3" s="43" t="s">
        <v>20</v>
      </c>
      <c r="T3" s="43"/>
      <c r="U3" s="43" t="s">
        <v>22</v>
      </c>
      <c r="V3" s="43"/>
      <c r="W3" s="43"/>
      <c r="X3" s="69">
        <v>1</v>
      </c>
      <c r="Y3" s="43"/>
      <c r="Z3" s="43"/>
      <c r="AA3" s="43"/>
      <c r="AB3" s="43"/>
      <c r="AC3" s="69">
        <v>2</v>
      </c>
      <c r="AD3" s="43"/>
      <c r="AE3" s="43"/>
      <c r="AF3" s="43"/>
      <c r="AG3" s="43"/>
      <c r="AH3" s="69">
        <v>3</v>
      </c>
      <c r="AI3" s="43"/>
      <c r="AJ3" s="43"/>
      <c r="AK3" s="43"/>
      <c r="AL3" s="43"/>
      <c r="AM3" s="43"/>
      <c r="AN3" s="43"/>
      <c r="AO3" s="43"/>
      <c r="AP3" s="43"/>
      <c r="AQ3" s="32"/>
    </row>
    <row r="4" spans="1:43" ht="30" customHeight="1">
      <c r="A4" s="32" t="s">
        <v>289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</row>
    <row r="5" spans="1:43" ht="30" customHeight="1">
      <c r="A5" s="32" t="s">
        <v>290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</row>
    <row r="6" spans="1:43" ht="30" customHeight="1">
      <c r="A6" s="32" t="s">
        <v>291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</row>
    <row r="7" spans="1:43" ht="30" customHeight="1">
      <c r="A7" s="32" t="s">
        <v>292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</row>
    <row r="8" spans="1:43" ht="30" customHeight="1">
      <c r="A8" s="32" t="s">
        <v>293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</row>
    <row r="9" spans="1:43" ht="30" customHeight="1">
      <c r="A9" s="32" t="s">
        <v>294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</row>
    <row r="10" spans="1:43" ht="30" customHeight="1">
      <c r="A10" s="32" t="s">
        <v>295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</row>
    <row r="11" spans="1:43" ht="30" customHeight="1">
      <c r="A11" s="32" t="s">
        <v>296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</row>
    <row r="12" spans="1:43" ht="30" customHeight="1">
      <c r="A12" s="32" t="s">
        <v>297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</row>
    <row r="13" spans="1:43" ht="30" customHeight="1">
      <c r="A13" s="32" t="s">
        <v>298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</row>
    <row r="14" spans="1:43" ht="30" customHeight="1">
      <c r="A14" s="32" t="s">
        <v>299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</row>
    <row r="15" spans="1:43" ht="30" customHeight="1">
      <c r="A15" s="32" t="s">
        <v>300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</row>
    <row r="16" spans="1:43" ht="30" customHeight="1">
      <c r="A16" s="32" t="s">
        <v>301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</row>
    <row r="17" spans="1:43" ht="30" customHeight="1">
      <c r="A17" s="32" t="s">
        <v>302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</row>
    <row r="18" spans="1:43" ht="30" customHeight="1">
      <c r="A18" s="32" t="s">
        <v>303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</row>
    <row r="19" spans="1:43" ht="30" customHeight="1">
      <c r="A19" s="32" t="s">
        <v>304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</row>
    <row r="20" spans="1:43" ht="30" customHeight="1">
      <c r="A20" s="32" t="s">
        <v>305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</row>
    <row r="21" spans="1:43" ht="30" customHeight="1">
      <c r="A21" s="32" t="s">
        <v>306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</row>
    <row r="22" spans="1:43" ht="30" customHeight="1">
      <c r="A22" s="32" t="s">
        <v>307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</row>
    <row r="23" spans="1:43" ht="30" customHeight="1">
      <c r="A23" s="32" t="s">
        <v>308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</row>
    <row r="24" spans="1:43" ht="30" customHeight="1">
      <c r="A24" s="32" t="s">
        <v>309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</row>
    <row r="25" spans="1:43" ht="30" customHeight="1">
      <c r="A25" s="32" t="s">
        <v>310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</row>
    <row r="26" spans="1:43" ht="30" customHeight="1">
      <c r="A26" s="32" t="s">
        <v>311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</row>
    <row r="27" spans="1:43" ht="30" customHeight="1">
      <c r="A27" s="32" t="s">
        <v>312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</row>
    <row r="28" spans="1:43" ht="30" customHeight="1">
      <c r="A28" s="32" t="s">
        <v>313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</row>
    <row r="29" spans="1:43" ht="30" customHeight="1">
      <c r="A29" s="32" t="s">
        <v>314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</row>
    <row r="30" spans="1:43" ht="30" customHeight="1">
      <c r="A30" s="32" t="s">
        <v>315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</row>
    <row r="31" spans="1:43" ht="30" customHeight="1">
      <c r="A31" s="32" t="s">
        <v>316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</row>
    <row r="32" spans="1:43" ht="30" customHeight="1">
      <c r="A32" s="32" t="s">
        <v>317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</row>
    <row r="33" spans="1:43" ht="30" customHeight="1">
      <c r="A33" s="32" t="s">
        <v>318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</row>
    <row r="34" spans="1:43" ht="30" customHeight="1">
      <c r="A34" s="32" t="s">
        <v>319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</row>
    <row r="35" spans="1:43" ht="30" customHeight="1">
      <c r="A35" s="32" t="s">
        <v>320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</row>
    <row r="36" spans="1:43" ht="30" customHeight="1">
      <c r="A36" s="32" t="s">
        <v>321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</row>
    <row r="37" spans="1:43" ht="30" customHeight="1">
      <c r="A37" s="32" t="s">
        <v>322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</row>
    <row r="38" spans="1:43" ht="30" customHeight="1">
      <c r="A38" s="32" t="s">
        <v>323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</row>
    <row r="39" spans="1:43" ht="30" customHeight="1">
      <c r="A39" s="32" t="s">
        <v>324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</row>
    <row r="40" spans="1:43" ht="30" customHeight="1">
      <c r="A40" s="32" t="s">
        <v>325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</row>
    <row r="41" spans="1:43" ht="30" customHeight="1">
      <c r="A41" s="32" t="s">
        <v>326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</row>
    <row r="42" spans="1:43" ht="30" customHeight="1">
      <c r="A42" s="32" t="s">
        <v>327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</row>
    <row r="43" spans="1:43" ht="30" customHeight="1">
      <c r="A43" s="32" t="s">
        <v>328</v>
      </c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</row>
    <row r="44" spans="1:43" ht="30" customHeight="1">
      <c r="A44" s="32" t="s">
        <v>329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</row>
    <row r="45" spans="1:43" ht="30" customHeight="1">
      <c r="A45" s="32" t="s">
        <v>330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</row>
    <row r="46" spans="1:43" ht="30" customHeight="1">
      <c r="A46" s="32" t="s">
        <v>331</v>
      </c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</row>
    <row r="47" spans="1:43" ht="30" customHeight="1">
      <c r="A47" s="32" t="s">
        <v>332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</row>
    <row r="48" spans="1:43" ht="30" customHeight="1">
      <c r="A48" s="32" t="s">
        <v>333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</row>
    <row r="49" spans="1:43" ht="30" customHeight="1">
      <c r="A49" s="32" t="s">
        <v>334</v>
      </c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</row>
    <row r="50" spans="1:43" ht="30" customHeight="1">
      <c r="A50" s="32" t="s">
        <v>335</v>
      </c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</row>
    <row r="51" spans="1:43" ht="30" customHeight="1">
      <c r="A51" s="32" t="s">
        <v>336</v>
      </c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</row>
    <row r="52" spans="1:43" ht="30" customHeight="1">
      <c r="A52" s="32" t="s">
        <v>337</v>
      </c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</row>
    <row r="53" spans="1:43" ht="30" customHeight="1">
      <c r="A53" s="32" t="s">
        <v>338</v>
      </c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</row>
    <row r="54" spans="1:43" ht="30" customHeight="1">
      <c r="A54" s="32" t="s">
        <v>339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3" ht="30" customHeight="1">
      <c r="A55" s="32" t="s">
        <v>340</v>
      </c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</row>
    <row r="56" spans="1:43" ht="30" customHeight="1">
      <c r="A56" s="32" t="s">
        <v>341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</row>
    <row r="57" spans="1:43" ht="30" customHeight="1">
      <c r="A57" s="32" t="s">
        <v>342</v>
      </c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</row>
    <row r="58" spans="1:43" ht="30" customHeight="1">
      <c r="A58" s="32" t="s">
        <v>343</v>
      </c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</row>
    <row r="59" spans="1:43" ht="30" customHeight="1">
      <c r="A59" s="32" t="s">
        <v>344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</row>
    <row r="60" spans="1:43" ht="30" customHeight="1">
      <c r="A60" s="32" t="s">
        <v>345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</row>
    <row r="61" spans="1:43" ht="30" customHeight="1">
      <c r="A61" s="32" t="s">
        <v>346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</row>
    <row r="62" spans="1:43" ht="30" customHeight="1">
      <c r="A62" s="32" t="s">
        <v>347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</row>
    <row r="63" spans="1:43" ht="30" customHeight="1">
      <c r="A63" s="32" t="s">
        <v>348</v>
      </c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</row>
    <row r="64" spans="1:43" ht="30" customHeight="1">
      <c r="A64" s="32" t="s">
        <v>349</v>
      </c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</row>
    <row r="65" spans="1:43" ht="30" customHeight="1">
      <c r="A65" s="32" t="s">
        <v>350</v>
      </c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</row>
    <row r="66" spans="1:43" ht="30" customHeight="1">
      <c r="A66" s="32" t="s">
        <v>351</v>
      </c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</row>
    <row r="67" spans="1:43" ht="30" customHeight="1">
      <c r="A67" s="32" t="s">
        <v>352</v>
      </c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</row>
    <row r="68" spans="1:43" ht="30" customHeight="1">
      <c r="A68" s="32" t="s">
        <v>353</v>
      </c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</row>
    <row r="69" spans="1:43" ht="30" customHeight="1">
      <c r="A69" s="32" t="s">
        <v>354</v>
      </c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</row>
    <row r="70" spans="1:43" ht="30" customHeight="1">
      <c r="A70" s="32" t="s">
        <v>355</v>
      </c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</row>
    <row r="71" spans="1:43" ht="30" customHeight="1">
      <c r="A71" s="32" t="s">
        <v>356</v>
      </c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</row>
    <row r="72" spans="1:43" ht="30" customHeight="1">
      <c r="A72" s="32" t="s">
        <v>357</v>
      </c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</row>
    <row r="73" spans="1:43" ht="30" customHeight="1">
      <c r="A73" s="32" t="s">
        <v>358</v>
      </c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</row>
    <row r="74" spans="1:43" ht="30" customHeight="1">
      <c r="A74" s="32" t="s">
        <v>359</v>
      </c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</row>
    <row r="75" spans="1:43" ht="30" customHeight="1">
      <c r="A75" s="32" t="s">
        <v>360</v>
      </c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</row>
    <row r="76" spans="1:43" ht="30" customHeight="1">
      <c r="A76" s="32" t="s">
        <v>361</v>
      </c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</row>
    <row r="77" spans="1:43" ht="30" customHeight="1">
      <c r="A77" s="32" t="s">
        <v>362</v>
      </c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</row>
    <row r="78" spans="1:43" ht="30" customHeight="1">
      <c r="A78" s="32" t="s">
        <v>363</v>
      </c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</row>
    <row r="79" spans="1:43" ht="30" customHeight="1">
      <c r="A79" s="32" t="s">
        <v>364</v>
      </c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</row>
    <row r="80" spans="1:43" ht="30" customHeight="1">
      <c r="A80" s="32" t="s">
        <v>365</v>
      </c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</row>
    <row r="81" spans="1:43" ht="30" customHeight="1">
      <c r="A81" s="32" t="s">
        <v>366</v>
      </c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</row>
    <row r="82" spans="1:43" ht="30" customHeight="1">
      <c r="A82" s="32" t="s">
        <v>367</v>
      </c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</row>
    <row r="83" spans="1:43" ht="30" customHeight="1">
      <c r="A83" s="32" t="s">
        <v>368</v>
      </c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</row>
    <row r="84" spans="1:43" ht="30" customHeight="1">
      <c r="A84" s="32" t="s">
        <v>369</v>
      </c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</row>
    <row r="85" spans="1:43" ht="30" customHeight="1">
      <c r="A85" s="32" t="s">
        <v>370</v>
      </c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</row>
    <row r="86" spans="1:43" ht="30" customHeight="1">
      <c r="A86" s="32" t="s">
        <v>371</v>
      </c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</row>
    <row r="87" spans="1:43" ht="30" customHeight="1">
      <c r="A87" s="32" t="s">
        <v>372</v>
      </c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</row>
    <row r="88" spans="1:43" ht="30" customHeight="1">
      <c r="A88" s="32" t="s">
        <v>373</v>
      </c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</row>
    <row r="89" spans="1:43" ht="30" customHeight="1">
      <c r="A89" s="32" t="s">
        <v>374</v>
      </c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</row>
    <row r="90" spans="1:43" ht="30" customHeight="1">
      <c r="A90" s="32" t="s">
        <v>375</v>
      </c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</row>
    <row r="91" spans="1:43" ht="30" customHeight="1">
      <c r="A91" s="32" t="s">
        <v>376</v>
      </c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</row>
    <row r="92" spans="1:43" ht="30" customHeight="1">
      <c r="A92" s="32" t="s">
        <v>377</v>
      </c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</row>
    <row r="93" spans="1:43" ht="30" customHeight="1">
      <c r="A93" s="32" t="s">
        <v>378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</row>
    <row r="94" spans="1:43" ht="30" customHeight="1">
      <c r="A94" s="32" t="s">
        <v>379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</row>
    <row r="95" spans="1:43" ht="30" customHeight="1">
      <c r="A95" s="32" t="s">
        <v>380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</row>
    <row r="96" spans="1:43" ht="30" customHeight="1">
      <c r="A96" s="32" t="s">
        <v>381</v>
      </c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</row>
    <row r="97" spans="1:43" ht="30" customHeight="1">
      <c r="A97" s="32" t="s">
        <v>382</v>
      </c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</row>
    <row r="98" spans="1:43" ht="30" customHeight="1">
      <c r="A98" s="32" t="s">
        <v>383</v>
      </c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</row>
    <row r="99" spans="1:43" ht="30" customHeight="1">
      <c r="A99" s="32" t="s">
        <v>384</v>
      </c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</row>
    <row r="100" spans="1:43" ht="30" customHeight="1">
      <c r="A100" s="32" t="s">
        <v>385</v>
      </c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</row>
    <row r="101" spans="1:43" ht="30" customHeight="1">
      <c r="A101" s="32" t="s">
        <v>386</v>
      </c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</row>
    <row r="102" spans="1:43" ht="30" customHeight="1">
      <c r="A102" s="32" t="s">
        <v>387</v>
      </c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</row>
    <row r="103" spans="1:43" ht="30" customHeight="1">
      <c r="A103" s="32" t="s">
        <v>388</v>
      </c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</row>
    <row r="104" spans="1:43" ht="30" customHeight="1">
      <c r="A104" s="32" t="s">
        <v>389</v>
      </c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</row>
    <row r="105" spans="1:43" ht="30" customHeight="1">
      <c r="A105" s="32" t="s">
        <v>390</v>
      </c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</row>
    <row r="106" spans="1:43" ht="30" customHeight="1">
      <c r="A106" s="32" t="s">
        <v>391</v>
      </c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</row>
    <row r="107" spans="1:43" ht="30" customHeight="1">
      <c r="A107" s="32" t="s">
        <v>392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</row>
    <row r="108" spans="1:43" ht="30" customHeight="1">
      <c r="A108" s="32" t="s">
        <v>393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</row>
    <row r="109" spans="1:43" ht="30" customHeight="1">
      <c r="A109" s="32" t="s">
        <v>394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</row>
    <row r="110" spans="1:43" ht="30" customHeight="1">
      <c r="A110" s="32" t="s">
        <v>395</v>
      </c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</row>
    <row r="111" spans="1:43" ht="30" customHeight="1">
      <c r="A111" s="32" t="s">
        <v>396</v>
      </c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</row>
    <row r="112" spans="1:43" ht="30" customHeight="1">
      <c r="A112" s="32" t="s">
        <v>397</v>
      </c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</row>
    <row r="113" spans="1:43" ht="30" customHeight="1">
      <c r="A113" s="32" t="s">
        <v>398</v>
      </c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</row>
    <row r="114" spans="1:43" ht="30" customHeight="1">
      <c r="A114" s="32" t="s">
        <v>399</v>
      </c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</row>
    <row r="115" spans="1:43" ht="30" customHeight="1">
      <c r="A115" s="32" t="s">
        <v>400</v>
      </c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</row>
    <row r="116" spans="1:43" ht="30" customHeight="1">
      <c r="A116" s="32" t="s">
        <v>401</v>
      </c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</row>
    <row r="117" spans="1:43" ht="30" customHeight="1">
      <c r="A117" s="32" t="s">
        <v>402</v>
      </c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</row>
    <row r="118" spans="1:43" ht="30" customHeight="1">
      <c r="A118" s="32" t="s">
        <v>403</v>
      </c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</row>
    <row r="119" spans="1:43" ht="30" customHeight="1">
      <c r="A119" s="32" t="s">
        <v>404</v>
      </c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</row>
    <row r="120" spans="1:43" ht="30" customHeight="1">
      <c r="A120" s="32" t="s">
        <v>405</v>
      </c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</row>
    <row r="121" spans="1:43" ht="30" customHeight="1">
      <c r="A121" s="32" t="s">
        <v>406</v>
      </c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</row>
    <row r="122" spans="1:43" ht="30" customHeight="1">
      <c r="A122" s="32" t="s">
        <v>407</v>
      </c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</row>
    <row r="123" spans="1:43" ht="30" customHeight="1">
      <c r="A123" s="32" t="s">
        <v>408</v>
      </c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</row>
    <row r="124" spans="1:43" ht="30" customHeight="1">
      <c r="A124" s="32" t="s">
        <v>409</v>
      </c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</row>
    <row r="125" spans="1:43" ht="30" customHeight="1">
      <c r="A125" s="32" t="s">
        <v>410</v>
      </c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</row>
    <row r="126" spans="1:43" ht="30" customHeight="1">
      <c r="A126" s="32" t="s">
        <v>411</v>
      </c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</row>
    <row r="127" spans="1:43" ht="30" customHeight="1">
      <c r="A127" s="32" t="s">
        <v>412</v>
      </c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</row>
    <row r="128" spans="1:43" ht="30" customHeight="1">
      <c r="A128" s="32" t="s">
        <v>413</v>
      </c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</row>
    <row r="129" spans="1:43" ht="30" customHeight="1">
      <c r="A129" s="32" t="s">
        <v>414</v>
      </c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</row>
    <row r="130" spans="1:43" ht="30" customHeight="1">
      <c r="A130" s="32" t="s">
        <v>415</v>
      </c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</row>
    <row r="131" spans="1:43" ht="30" customHeight="1">
      <c r="A131" s="32" t="s">
        <v>416</v>
      </c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</row>
    <row r="132" spans="1:43" ht="30" customHeight="1">
      <c r="A132" s="32" t="s">
        <v>417</v>
      </c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</row>
    <row r="133" spans="1:43" ht="30" customHeight="1">
      <c r="A133" s="32" t="s">
        <v>418</v>
      </c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</row>
    <row r="134" spans="1:43" ht="30" customHeight="1">
      <c r="A134" s="32" t="s">
        <v>419</v>
      </c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</row>
    <row r="135" spans="1:43" ht="30" customHeight="1">
      <c r="A135" s="32" t="s">
        <v>420</v>
      </c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</row>
    <row r="136" spans="1:43" ht="30" customHeight="1">
      <c r="A136" s="32" t="s">
        <v>421</v>
      </c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</row>
    <row r="137" spans="1:43" ht="30" customHeight="1">
      <c r="A137" s="32" t="s">
        <v>422</v>
      </c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</row>
    <row r="138" spans="1:43" ht="30" customHeight="1">
      <c r="A138" s="32" t="s">
        <v>423</v>
      </c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</row>
    <row r="139" spans="1:43" ht="30" customHeight="1">
      <c r="A139" s="32" t="s">
        <v>424</v>
      </c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</row>
    <row r="140" spans="1:43" ht="30" customHeight="1">
      <c r="A140" s="32" t="s">
        <v>425</v>
      </c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</row>
    <row r="141" spans="1:43" ht="30" customHeight="1">
      <c r="A141" s="32" t="s">
        <v>426</v>
      </c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</row>
    <row r="142" spans="1:43" ht="30" customHeight="1">
      <c r="A142" s="32" t="s">
        <v>427</v>
      </c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</row>
    <row r="143" spans="1:43" ht="30" customHeight="1">
      <c r="A143" s="32" t="s">
        <v>428</v>
      </c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</row>
    <row r="144" spans="1:43" ht="30" customHeight="1">
      <c r="A144" s="32" t="s">
        <v>429</v>
      </c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</row>
    <row r="145" spans="1:43" ht="30" customHeight="1">
      <c r="A145" s="32" t="s">
        <v>430</v>
      </c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</row>
    <row r="146" spans="1:43" ht="30" customHeight="1">
      <c r="A146" s="32" t="s">
        <v>431</v>
      </c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</row>
    <row r="147" spans="1:43" ht="30" customHeight="1">
      <c r="A147" s="32" t="s">
        <v>432</v>
      </c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</row>
    <row r="148" spans="1:43" ht="30" customHeight="1">
      <c r="A148" s="32" t="s">
        <v>433</v>
      </c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</row>
    <row r="149" spans="1:43" ht="30" customHeight="1">
      <c r="A149" s="32" t="s">
        <v>434</v>
      </c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</row>
    <row r="150" spans="1:43" ht="30" customHeight="1">
      <c r="A150" s="32" t="s">
        <v>435</v>
      </c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</row>
    <row r="151" spans="1:43" ht="30" customHeight="1">
      <c r="A151" s="32" t="s">
        <v>436</v>
      </c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</row>
    <row r="152" spans="1:43" ht="30" customHeight="1">
      <c r="A152" s="32" t="s">
        <v>437</v>
      </c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</row>
    <row r="153" spans="1:43" ht="30" customHeight="1">
      <c r="A153" s="32" t="s">
        <v>438</v>
      </c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</row>
    <row r="154" spans="1:43" ht="30" customHeight="1">
      <c r="A154" s="32" t="s">
        <v>439</v>
      </c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</row>
    <row r="155" spans="1:43" ht="30" customHeight="1">
      <c r="A155" s="32" t="s">
        <v>440</v>
      </c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</row>
    <row r="156" spans="1:43" ht="30" customHeight="1">
      <c r="A156" s="32" t="s">
        <v>441</v>
      </c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</row>
    <row r="157" spans="1:43" ht="30" customHeight="1">
      <c r="A157" s="32" t="s">
        <v>442</v>
      </c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</row>
    <row r="158" spans="1:43" ht="30" customHeight="1">
      <c r="A158" s="32" t="s">
        <v>443</v>
      </c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</row>
    <row r="159" spans="1:43" ht="30" customHeight="1">
      <c r="A159" s="32" t="s">
        <v>444</v>
      </c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</row>
    <row r="160" spans="1:43" ht="30" customHeight="1">
      <c r="A160" s="32" t="s">
        <v>445</v>
      </c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</row>
    <row r="161" spans="1:43" ht="30" customHeight="1">
      <c r="A161" s="32" t="s">
        <v>446</v>
      </c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</row>
    <row r="162" spans="1:43" ht="30" customHeight="1">
      <c r="A162" s="32" t="s">
        <v>447</v>
      </c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</row>
    <row r="163" spans="1:43" ht="30" customHeight="1">
      <c r="A163" s="32" t="s">
        <v>448</v>
      </c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</row>
    <row r="164" spans="1:43" ht="30" customHeight="1">
      <c r="A164" s="32" t="s">
        <v>449</v>
      </c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</row>
    <row r="165" spans="1:43" ht="30" customHeight="1">
      <c r="A165" s="32" t="s">
        <v>450</v>
      </c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</row>
    <row r="166" spans="1:43" ht="30" customHeight="1">
      <c r="A166" s="32" t="s">
        <v>451</v>
      </c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</row>
    <row r="167" spans="1:43" ht="30" customHeight="1">
      <c r="A167" s="32" t="s">
        <v>452</v>
      </c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</row>
    <row r="168" spans="1:43" ht="30" customHeight="1">
      <c r="A168" s="32" t="s">
        <v>453</v>
      </c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</row>
    <row r="169" spans="1:43" ht="30" customHeight="1">
      <c r="A169" s="32" t="s">
        <v>454</v>
      </c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</row>
    <row r="170" spans="1:43" ht="30" customHeight="1">
      <c r="A170" s="32" t="s">
        <v>455</v>
      </c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</row>
    <row r="171" spans="1:43" ht="30" customHeight="1">
      <c r="A171" s="32" t="s">
        <v>456</v>
      </c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</row>
    <row r="172" spans="1:43" ht="30" customHeight="1">
      <c r="A172" s="32" t="s">
        <v>457</v>
      </c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</row>
    <row r="173" spans="1:43" ht="30" customHeight="1">
      <c r="A173" s="32" t="s">
        <v>458</v>
      </c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</row>
    <row r="174" spans="1:43" ht="30" customHeight="1">
      <c r="A174" s="32" t="s">
        <v>459</v>
      </c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</row>
    <row r="175" spans="1:43" ht="30" customHeight="1">
      <c r="A175" s="32" t="s">
        <v>460</v>
      </c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</row>
    <row r="176" spans="1:43" ht="30" customHeight="1">
      <c r="A176" s="32" t="s">
        <v>461</v>
      </c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</row>
    <row r="177" spans="1:43" ht="30" customHeight="1">
      <c r="A177" s="32" t="s">
        <v>462</v>
      </c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</row>
    <row r="178" spans="1:43" ht="30" customHeight="1">
      <c r="A178" s="32" t="s">
        <v>463</v>
      </c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</row>
    <row r="179" spans="1:43" ht="30" customHeight="1">
      <c r="A179" s="32" t="s">
        <v>464</v>
      </c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</row>
    <row r="180" spans="1:43" ht="30" customHeight="1">
      <c r="A180" s="32" t="s">
        <v>465</v>
      </c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</row>
    <row r="181" spans="1:43" ht="30" customHeight="1">
      <c r="A181" s="32" t="s">
        <v>466</v>
      </c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</row>
    <row r="182" spans="1:43" ht="30" customHeight="1">
      <c r="A182" s="32" t="s">
        <v>467</v>
      </c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</row>
    <row r="183" spans="1:43" ht="30" customHeight="1">
      <c r="A183" s="32" t="s">
        <v>468</v>
      </c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</row>
    <row r="184" spans="1:43" ht="30" customHeight="1">
      <c r="A184" s="32" t="s">
        <v>469</v>
      </c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</row>
    <row r="185" spans="1:43" ht="30" customHeight="1">
      <c r="A185" s="32" t="s">
        <v>470</v>
      </c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</row>
    <row r="186" spans="1:43" ht="30" customHeight="1">
      <c r="A186" s="32" t="s">
        <v>471</v>
      </c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</row>
    <row r="187" spans="1:43" ht="30" customHeight="1">
      <c r="A187" s="32" t="s">
        <v>472</v>
      </c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</row>
    <row r="188" spans="1:43" ht="30" customHeight="1">
      <c r="A188" s="32" t="s">
        <v>473</v>
      </c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</row>
    <row r="189" spans="1:43" ht="30" customHeight="1">
      <c r="A189" s="32" t="s">
        <v>474</v>
      </c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</row>
    <row r="190" spans="1:43" ht="30" customHeight="1">
      <c r="A190" s="32" t="s">
        <v>475</v>
      </c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</row>
    <row r="191" spans="1:43" ht="30" customHeight="1">
      <c r="A191" s="32" t="s">
        <v>476</v>
      </c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</row>
    <row r="192" spans="1:43" ht="30" customHeight="1">
      <c r="A192" s="32" t="s">
        <v>477</v>
      </c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</row>
    <row r="193" spans="1:43" ht="30" customHeight="1">
      <c r="A193" s="32" t="s">
        <v>478</v>
      </c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</row>
    <row r="194" spans="1:43" ht="30" customHeight="1">
      <c r="A194" s="32" t="s">
        <v>479</v>
      </c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</row>
    <row r="195" spans="1:43" ht="30" customHeight="1">
      <c r="A195" s="32" t="s">
        <v>480</v>
      </c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</row>
    <row r="196" spans="1:43" ht="30" customHeight="1">
      <c r="A196" s="32" t="s">
        <v>481</v>
      </c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</row>
    <row r="197" spans="1:43" ht="30" customHeight="1">
      <c r="A197" s="32" t="s">
        <v>482</v>
      </c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</row>
    <row r="198" spans="1:43" ht="30" customHeight="1">
      <c r="A198" s="32" t="s">
        <v>483</v>
      </c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</row>
    <row r="199" spans="1:43" ht="30" customHeight="1">
      <c r="A199" s="32" t="s">
        <v>484</v>
      </c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</row>
    <row r="200" spans="1:43" ht="30" customHeight="1">
      <c r="A200" s="32" t="s">
        <v>485</v>
      </c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</row>
    <row r="201" spans="1:43" ht="30" customHeight="1">
      <c r="A201" s="32" t="s">
        <v>486</v>
      </c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</row>
    <row r="202" spans="1:43" ht="30" customHeight="1">
      <c r="A202" s="32" t="s">
        <v>487</v>
      </c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</row>
    <row r="203" spans="1:43" ht="30" customHeight="1">
      <c r="A203" s="32" t="s">
        <v>488</v>
      </c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</row>
    <row r="204" spans="1:43" ht="30" customHeight="1">
      <c r="A204" s="32" t="s">
        <v>489</v>
      </c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</row>
    <row r="205" spans="1:43" ht="30" customHeight="1">
      <c r="A205" s="32" t="s">
        <v>490</v>
      </c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</row>
    <row r="206" spans="1:43" ht="30" customHeight="1">
      <c r="A206" s="32" t="s">
        <v>491</v>
      </c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</row>
    <row r="207" spans="1:43" ht="30" customHeight="1">
      <c r="A207" s="32" t="s">
        <v>492</v>
      </c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</row>
    <row r="208" spans="1:43" ht="30" customHeight="1">
      <c r="A208" s="32" t="s">
        <v>493</v>
      </c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</row>
    <row r="209" spans="1:43" ht="30" customHeight="1">
      <c r="A209" s="32" t="s">
        <v>494</v>
      </c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</row>
    <row r="210" spans="1:43" ht="30" customHeight="1">
      <c r="A210" s="32" t="s">
        <v>495</v>
      </c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</row>
    <row r="211" spans="1:43" ht="30" customHeight="1">
      <c r="A211" s="32" t="s">
        <v>496</v>
      </c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</row>
    <row r="212" spans="1:43" ht="30" customHeight="1">
      <c r="A212" s="32" t="s">
        <v>497</v>
      </c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</row>
    <row r="213" spans="1:43" ht="30" customHeight="1">
      <c r="A213" s="32" t="s">
        <v>498</v>
      </c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</row>
    <row r="214" spans="1:43" ht="30" customHeight="1">
      <c r="A214" s="32" t="s">
        <v>499</v>
      </c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</row>
    <row r="215" spans="1:43" ht="30" customHeight="1">
      <c r="A215" s="32" t="s">
        <v>500</v>
      </c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</row>
    <row r="216" spans="1:43" ht="30" customHeight="1">
      <c r="A216" s="32" t="s">
        <v>501</v>
      </c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</row>
    <row r="217" spans="1:43" ht="30" customHeight="1">
      <c r="A217" s="32" t="s">
        <v>502</v>
      </c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</row>
    <row r="218" spans="1:43" ht="30" customHeight="1">
      <c r="A218" s="32" t="s">
        <v>503</v>
      </c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</row>
    <row r="219" spans="1:43" ht="30" customHeight="1">
      <c r="A219" s="32" t="s">
        <v>504</v>
      </c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</row>
    <row r="220" spans="1:43" ht="30" customHeight="1">
      <c r="A220" s="32" t="s">
        <v>505</v>
      </c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</row>
    <row r="221" spans="1:43" ht="30" customHeight="1">
      <c r="A221" s="32" t="s">
        <v>506</v>
      </c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</row>
    <row r="222" spans="1:43" ht="30" customHeight="1">
      <c r="A222" s="32" t="s">
        <v>507</v>
      </c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</row>
    <row r="223" spans="1:43" ht="30" customHeight="1">
      <c r="A223" s="32" t="s">
        <v>508</v>
      </c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</row>
    <row r="224" spans="1:43" ht="30" customHeight="1">
      <c r="A224" s="32" t="s">
        <v>509</v>
      </c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</row>
    <row r="225" spans="1:43" ht="30" customHeight="1">
      <c r="A225" s="32" t="s">
        <v>510</v>
      </c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</row>
    <row r="226" spans="1:43" ht="30" customHeight="1">
      <c r="A226" s="32" t="s">
        <v>511</v>
      </c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</row>
    <row r="227" spans="1:43" ht="30" customHeight="1">
      <c r="A227" s="32" t="s">
        <v>512</v>
      </c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</row>
    <row r="228" spans="1:43" ht="30" customHeight="1">
      <c r="A228" s="32" t="s">
        <v>513</v>
      </c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</row>
    <row r="229" spans="1:43" ht="30" customHeight="1">
      <c r="A229" s="32" t="s">
        <v>514</v>
      </c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</row>
    <row r="230" spans="1:43" ht="30" customHeight="1">
      <c r="A230" s="32" t="s">
        <v>515</v>
      </c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</row>
    <row r="231" spans="1:43" ht="30" customHeight="1">
      <c r="A231" s="32" t="s">
        <v>516</v>
      </c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</row>
    <row r="232" spans="1:43" ht="30" customHeight="1">
      <c r="A232" s="32" t="s">
        <v>517</v>
      </c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</row>
    <row r="233" spans="1:43" ht="30" customHeight="1">
      <c r="A233" s="32" t="s">
        <v>518</v>
      </c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</row>
    <row r="234" spans="1:43" ht="30" customHeight="1">
      <c r="A234" s="32" t="s">
        <v>519</v>
      </c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  <c r="AQ234" s="32"/>
    </row>
    <row r="235" spans="1:43" ht="30" customHeight="1">
      <c r="A235" s="32" t="s">
        <v>520</v>
      </c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</row>
    <row r="236" spans="1:43" ht="30" customHeight="1">
      <c r="A236" s="32" t="s">
        <v>521</v>
      </c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</row>
    <row r="237" spans="1:43" ht="30" customHeight="1">
      <c r="A237" s="32" t="s">
        <v>522</v>
      </c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</row>
    <row r="238" spans="1:43" ht="30" customHeight="1">
      <c r="A238" s="32" t="s">
        <v>523</v>
      </c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</row>
    <row r="239" spans="1:43" ht="30" customHeight="1">
      <c r="A239" s="32" t="s">
        <v>524</v>
      </c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</row>
    <row r="240" spans="1:43" ht="30" customHeight="1">
      <c r="A240" s="32" t="s">
        <v>525</v>
      </c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</row>
    <row r="241" spans="1:43" ht="30" customHeight="1">
      <c r="A241" s="32" t="s">
        <v>526</v>
      </c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</row>
    <row r="242" spans="1:43" ht="30" customHeight="1">
      <c r="A242" s="32" t="s">
        <v>527</v>
      </c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</row>
    <row r="243" spans="1:43" ht="30" customHeight="1">
      <c r="A243" s="32" t="s">
        <v>528</v>
      </c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</row>
    <row r="244" spans="1:43" ht="30" customHeight="1">
      <c r="A244" s="32" t="s">
        <v>529</v>
      </c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/>
      <c r="AP244" s="32"/>
      <c r="AQ244" s="32"/>
    </row>
    <row r="245" spans="1:43" ht="30" customHeight="1">
      <c r="A245" s="32" t="s">
        <v>530</v>
      </c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32"/>
      <c r="AQ245" s="32"/>
    </row>
    <row r="246" spans="1:43" ht="30" customHeight="1">
      <c r="A246" s="32" t="s">
        <v>531</v>
      </c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</row>
    <row r="247" spans="1:43" ht="30" customHeight="1">
      <c r="A247" s="32" t="s">
        <v>532</v>
      </c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  <c r="AQ247" s="32"/>
    </row>
    <row r="248" spans="1:43" ht="30" customHeight="1">
      <c r="A248" s="32" t="s">
        <v>533</v>
      </c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  <c r="AQ248" s="32"/>
    </row>
    <row r="249" spans="1:43" ht="30" customHeight="1">
      <c r="A249" s="32" t="s">
        <v>534</v>
      </c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  <c r="AQ249" s="32"/>
    </row>
    <row r="250" spans="1:43" ht="30" customHeight="1">
      <c r="A250" s="32" t="s">
        <v>535</v>
      </c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32"/>
      <c r="AP250" s="32"/>
      <c r="AQ250" s="32"/>
    </row>
    <row r="251" spans="1:43" ht="30" customHeight="1">
      <c r="A251" s="32" t="s">
        <v>536</v>
      </c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</row>
    <row r="252" spans="1:43" ht="30" customHeight="1">
      <c r="A252" s="32" t="s">
        <v>537</v>
      </c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  <c r="AQ252" s="32"/>
    </row>
    <row r="253" spans="1:43" ht="30" customHeight="1">
      <c r="A253" s="32" t="s">
        <v>538</v>
      </c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  <c r="AQ253" s="32"/>
    </row>
    <row r="254" spans="1:43" ht="30" customHeight="1">
      <c r="A254" s="32" t="s">
        <v>539</v>
      </c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32"/>
      <c r="AP254" s="32"/>
      <c r="AQ254" s="32"/>
    </row>
    <row r="255" spans="1:43" ht="30" customHeight="1">
      <c r="A255" s="32" t="s">
        <v>540</v>
      </c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  <c r="AQ255" s="32"/>
    </row>
    <row r="256" spans="1:43" ht="30" customHeight="1">
      <c r="A256" s="32" t="s">
        <v>541</v>
      </c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32"/>
      <c r="AP256" s="32"/>
      <c r="AQ256" s="32"/>
    </row>
    <row r="257" spans="1:43" ht="30" customHeight="1">
      <c r="A257" s="32" t="s">
        <v>542</v>
      </c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  <c r="AL257" s="32"/>
      <c r="AM257" s="32"/>
      <c r="AN257" s="32"/>
      <c r="AO257" s="32"/>
      <c r="AP257" s="32"/>
      <c r="AQ257" s="32"/>
    </row>
    <row r="258" spans="1:43" ht="30" customHeight="1">
      <c r="A258" s="32" t="s">
        <v>543</v>
      </c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</row>
    <row r="259" spans="1:43" ht="30" customHeight="1">
      <c r="A259" s="32" t="s">
        <v>544</v>
      </c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  <c r="AQ259" s="32"/>
    </row>
    <row r="260" spans="1:43" ht="30" customHeight="1">
      <c r="A260" s="32" t="s">
        <v>545</v>
      </c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  <c r="AQ260" s="32"/>
    </row>
    <row r="261" spans="1:43" ht="30" customHeight="1">
      <c r="A261" s="32" t="s">
        <v>546</v>
      </c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  <c r="AQ261" s="32"/>
    </row>
    <row r="262" spans="1:43" ht="30" customHeight="1">
      <c r="A262" s="32" t="s">
        <v>547</v>
      </c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  <c r="AQ262" s="32"/>
    </row>
    <row r="263" spans="1:43" ht="30" customHeight="1">
      <c r="A263" s="32" t="s">
        <v>548</v>
      </c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32"/>
      <c r="AP263" s="32"/>
      <c r="AQ263" s="32"/>
    </row>
    <row r="264" spans="1:43" ht="30" customHeight="1">
      <c r="A264" s="32" t="s">
        <v>549</v>
      </c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  <c r="AN264" s="32"/>
      <c r="AO264" s="32"/>
      <c r="AP264" s="32"/>
      <c r="AQ264" s="32"/>
    </row>
    <row r="265" spans="1:43" ht="30" customHeight="1">
      <c r="A265" s="32" t="s">
        <v>550</v>
      </c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  <c r="AL265" s="32"/>
      <c r="AM265" s="32"/>
      <c r="AN265" s="32"/>
      <c r="AO265" s="32"/>
      <c r="AP265" s="32"/>
      <c r="AQ265" s="32"/>
    </row>
    <row r="266" spans="1:43" ht="30" customHeight="1">
      <c r="A266" s="32" t="s">
        <v>551</v>
      </c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32"/>
      <c r="AM266" s="32"/>
      <c r="AN266" s="32"/>
      <c r="AO266" s="32"/>
      <c r="AP266" s="32"/>
      <c r="AQ266" s="32"/>
    </row>
    <row r="267" spans="1:43" ht="30" customHeight="1">
      <c r="A267" s="32" t="s">
        <v>552</v>
      </c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32"/>
      <c r="AP267" s="32"/>
      <c r="AQ267" s="32"/>
    </row>
    <row r="268" spans="1:43" ht="30" customHeight="1">
      <c r="A268" s="32" t="s">
        <v>553</v>
      </c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32"/>
      <c r="AP268" s="32"/>
      <c r="AQ268" s="32"/>
    </row>
    <row r="269" spans="1:43" ht="30" customHeight="1">
      <c r="A269" s="32" t="s">
        <v>554</v>
      </c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  <c r="AQ269" s="32"/>
    </row>
    <row r="270" spans="1:43" ht="30" customHeight="1">
      <c r="A270" s="32" t="s">
        <v>555</v>
      </c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  <c r="AQ270" s="32"/>
    </row>
    <row r="271" spans="1:43" ht="30" customHeight="1">
      <c r="A271" s="32" t="s">
        <v>556</v>
      </c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  <c r="AQ271" s="32"/>
    </row>
    <row r="272" spans="1:43" ht="30" customHeight="1">
      <c r="A272" s="32" t="s">
        <v>557</v>
      </c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</row>
    <row r="273" spans="1:43" ht="30" customHeight="1">
      <c r="A273" s="32" t="s">
        <v>558</v>
      </c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  <c r="AQ273" s="32"/>
    </row>
    <row r="274" spans="1:43" ht="30" customHeight="1">
      <c r="A274" s="32" t="s">
        <v>559</v>
      </c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  <c r="AQ274" s="32"/>
    </row>
    <row r="275" spans="1:43" ht="30" customHeight="1">
      <c r="A275" s="32" t="s">
        <v>560</v>
      </c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  <c r="AQ275" s="32"/>
    </row>
    <row r="276" spans="1:43" ht="30" customHeight="1">
      <c r="A276" s="32" t="s">
        <v>561</v>
      </c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  <c r="AQ276" s="32"/>
    </row>
    <row r="277" spans="1:43" ht="30" customHeight="1">
      <c r="A277" s="32" t="s">
        <v>562</v>
      </c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</row>
    <row r="278" spans="1:43" ht="30" customHeight="1">
      <c r="A278" s="32" t="s">
        <v>563</v>
      </c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  <c r="AQ278" s="32"/>
    </row>
    <row r="279" spans="1:43" ht="30" customHeight="1">
      <c r="A279" s="32" t="s">
        <v>564</v>
      </c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  <c r="AQ279" s="32"/>
    </row>
    <row r="280" spans="1:43" ht="30" customHeight="1">
      <c r="A280" s="32" t="s">
        <v>565</v>
      </c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  <c r="AQ280" s="32"/>
    </row>
    <row r="281" spans="1:43" ht="30" customHeight="1">
      <c r="A281" s="32" t="s">
        <v>566</v>
      </c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  <c r="AQ281" s="32"/>
    </row>
    <row r="282" spans="1:43" ht="30" customHeight="1">
      <c r="A282" s="32" t="s">
        <v>567</v>
      </c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  <c r="AQ282" s="32"/>
    </row>
    <row r="283" spans="1:43" ht="30" customHeight="1">
      <c r="A283" s="32" t="s">
        <v>568</v>
      </c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</row>
    <row r="284" spans="1:43" ht="30" customHeight="1">
      <c r="A284" s="32" t="s">
        <v>569</v>
      </c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  <c r="AQ284" s="32"/>
    </row>
    <row r="285" spans="1:43" ht="30" customHeight="1">
      <c r="A285" s="32" t="s">
        <v>570</v>
      </c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  <c r="AQ285" s="32"/>
    </row>
    <row r="286" spans="1:43" ht="30" customHeight="1">
      <c r="A286" s="32" t="s">
        <v>571</v>
      </c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</row>
    <row r="287" spans="1:43" ht="30" customHeight="1">
      <c r="A287" s="32" t="s">
        <v>572</v>
      </c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  <c r="AQ287" s="32"/>
    </row>
    <row r="288" spans="1:43" ht="30" customHeight="1">
      <c r="A288" s="32" t="s">
        <v>573</v>
      </c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  <c r="AQ288" s="32"/>
    </row>
    <row r="289" spans="1:43" ht="30" customHeight="1">
      <c r="A289" s="32" t="s">
        <v>574</v>
      </c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</row>
    <row r="290" spans="1:43" ht="30" customHeight="1">
      <c r="A290" s="32" t="s">
        <v>575</v>
      </c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  <c r="AQ290" s="32"/>
    </row>
    <row r="291" spans="1:43" ht="30" customHeight="1">
      <c r="A291" s="32" t="s">
        <v>576</v>
      </c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  <c r="AQ291" s="32"/>
    </row>
    <row r="292" spans="1:43" ht="30" customHeight="1">
      <c r="A292" s="32" t="s">
        <v>577</v>
      </c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</row>
    <row r="293" spans="1:43" ht="30" customHeight="1">
      <c r="A293" s="32" t="s">
        <v>578</v>
      </c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  <c r="AQ293" s="32"/>
    </row>
    <row r="294" spans="1:43" ht="30" customHeight="1">
      <c r="A294" s="32" t="s">
        <v>579</v>
      </c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  <c r="AQ294" s="32"/>
    </row>
    <row r="295" spans="1:43" ht="30" customHeight="1">
      <c r="A295" s="32" t="s">
        <v>580</v>
      </c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  <c r="AQ295" s="32"/>
    </row>
    <row r="296" spans="1:43" ht="30" customHeight="1">
      <c r="A296" s="32" t="s">
        <v>581</v>
      </c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  <c r="AQ296" s="32"/>
    </row>
    <row r="297" spans="1:43" ht="30" customHeight="1">
      <c r="A297" s="32" t="s">
        <v>582</v>
      </c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  <c r="AL297" s="32"/>
      <c r="AM297" s="32"/>
      <c r="AN297" s="32"/>
      <c r="AO297" s="32"/>
      <c r="AP297" s="32"/>
      <c r="AQ297" s="32"/>
    </row>
    <row r="298" spans="1:43" ht="30" customHeight="1">
      <c r="A298" s="32" t="s">
        <v>583</v>
      </c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  <c r="AL298" s="32"/>
      <c r="AM298" s="32"/>
      <c r="AN298" s="32"/>
      <c r="AO298" s="32"/>
      <c r="AP298" s="32"/>
      <c r="AQ298" s="32"/>
    </row>
    <row r="299" spans="1:43" ht="30" customHeight="1">
      <c r="A299" s="32" t="s">
        <v>584</v>
      </c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  <c r="AJ299" s="32"/>
      <c r="AK299" s="32"/>
      <c r="AL299" s="32"/>
      <c r="AM299" s="32"/>
      <c r="AN299" s="32"/>
      <c r="AO299" s="32"/>
      <c r="AP299" s="32"/>
      <c r="AQ299" s="32"/>
    </row>
    <row r="300" spans="1:43" ht="30" customHeight="1">
      <c r="A300" s="32" t="s">
        <v>585</v>
      </c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  <c r="AL300" s="32"/>
      <c r="AM300" s="32"/>
      <c r="AN300" s="32"/>
      <c r="AO300" s="32"/>
      <c r="AP300" s="32"/>
      <c r="AQ300" s="32"/>
    </row>
    <row r="301" spans="1:43" ht="30" customHeight="1">
      <c r="A301" s="32" t="s">
        <v>586</v>
      </c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  <c r="AQ301" s="32"/>
    </row>
    <row r="302" spans="1:43" ht="30" customHeight="1">
      <c r="A302" s="32" t="s">
        <v>587</v>
      </c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  <c r="AL302" s="32"/>
      <c r="AM302" s="32"/>
      <c r="AN302" s="32"/>
      <c r="AO302" s="32"/>
      <c r="AP302" s="32"/>
      <c r="AQ302" s="32"/>
    </row>
    <row r="303" spans="1:43" ht="30" customHeight="1">
      <c r="A303" s="32" t="s">
        <v>588</v>
      </c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  <c r="AQ303" s="32"/>
    </row>
    <row r="304" spans="1:43" ht="30" customHeight="1">
      <c r="A304" s="32" t="s">
        <v>589</v>
      </c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</row>
    <row r="305" spans="1:43" ht="30" customHeight="1">
      <c r="A305" s="32" t="s">
        <v>590</v>
      </c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  <c r="AQ305" s="32"/>
    </row>
    <row r="306" spans="1:43" ht="30" customHeight="1">
      <c r="A306" s="32" t="s">
        <v>591</v>
      </c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</row>
    <row r="307" spans="1:43" ht="30" customHeight="1">
      <c r="A307" s="32" t="s">
        <v>592</v>
      </c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  <c r="AL307" s="32"/>
      <c r="AM307" s="32"/>
      <c r="AN307" s="32"/>
      <c r="AO307" s="32"/>
      <c r="AP307" s="32"/>
      <c r="AQ307" s="32"/>
    </row>
    <row r="308" spans="1:43" ht="30" customHeight="1">
      <c r="A308" s="32" t="s">
        <v>593</v>
      </c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  <c r="AL308" s="32"/>
      <c r="AM308" s="32"/>
      <c r="AN308" s="32"/>
      <c r="AO308" s="32"/>
      <c r="AP308" s="32"/>
      <c r="AQ308" s="32"/>
    </row>
    <row r="309" spans="1:43" ht="30" customHeight="1">
      <c r="A309" s="32" t="s">
        <v>594</v>
      </c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  <c r="AL309" s="32"/>
      <c r="AM309" s="32"/>
      <c r="AN309" s="32"/>
      <c r="AO309" s="32"/>
      <c r="AP309" s="32"/>
      <c r="AQ309" s="32"/>
    </row>
    <row r="310" spans="1:43" ht="30" customHeight="1">
      <c r="A310" s="32" t="s">
        <v>595</v>
      </c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  <c r="AL310" s="32"/>
      <c r="AM310" s="32"/>
      <c r="AN310" s="32"/>
      <c r="AO310" s="32"/>
      <c r="AP310" s="32"/>
      <c r="AQ310" s="32"/>
    </row>
    <row r="311" spans="1:43" ht="30" customHeight="1">
      <c r="A311" s="32" t="s">
        <v>596</v>
      </c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32"/>
      <c r="AM311" s="32"/>
      <c r="AN311" s="32"/>
      <c r="AO311" s="32"/>
      <c r="AP311" s="32"/>
      <c r="AQ311" s="32"/>
    </row>
    <row r="312" spans="1:43" ht="30" customHeight="1">
      <c r="A312" s="32" t="s">
        <v>597</v>
      </c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  <c r="AL312" s="32"/>
      <c r="AM312" s="32"/>
      <c r="AN312" s="32"/>
      <c r="AO312" s="32"/>
      <c r="AP312" s="32"/>
      <c r="AQ312" s="32"/>
    </row>
    <row r="313" spans="1:43" ht="30" customHeight="1">
      <c r="A313" s="32" t="s">
        <v>598</v>
      </c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  <c r="AL313" s="32"/>
      <c r="AM313" s="32"/>
      <c r="AN313" s="32"/>
      <c r="AO313" s="32"/>
      <c r="AP313" s="32"/>
      <c r="AQ313" s="32"/>
    </row>
    <row r="314" spans="1:43" ht="30" customHeight="1">
      <c r="A314" s="32" t="s">
        <v>599</v>
      </c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  <c r="AL314" s="32"/>
      <c r="AM314" s="32"/>
      <c r="AN314" s="32"/>
      <c r="AO314" s="32"/>
      <c r="AP314" s="32"/>
      <c r="AQ314" s="32"/>
    </row>
    <row r="315" spans="1:43" ht="30" customHeight="1">
      <c r="A315" s="32" t="s">
        <v>600</v>
      </c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  <c r="AJ315" s="32"/>
      <c r="AK315" s="32"/>
      <c r="AL315" s="32"/>
      <c r="AM315" s="32"/>
      <c r="AN315" s="32"/>
      <c r="AO315" s="32"/>
      <c r="AP315" s="32"/>
      <c r="AQ315" s="32"/>
    </row>
    <row r="316" spans="1:43" ht="30" customHeight="1">
      <c r="A316" s="32" t="s">
        <v>601</v>
      </c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  <c r="AL316" s="32"/>
      <c r="AM316" s="32"/>
      <c r="AN316" s="32"/>
      <c r="AO316" s="32"/>
      <c r="AP316" s="32"/>
      <c r="AQ316" s="32"/>
    </row>
    <row r="317" spans="1:43" ht="30" customHeight="1">
      <c r="A317" s="32" t="s">
        <v>602</v>
      </c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  <c r="AL317" s="32"/>
      <c r="AM317" s="32"/>
      <c r="AN317" s="32"/>
      <c r="AO317" s="32"/>
      <c r="AP317" s="32"/>
      <c r="AQ317" s="32"/>
    </row>
    <row r="318" spans="1:43" ht="30" customHeight="1">
      <c r="A318" s="32" t="s">
        <v>603</v>
      </c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  <c r="AL318" s="32"/>
      <c r="AM318" s="32"/>
      <c r="AN318" s="32"/>
      <c r="AO318" s="32"/>
      <c r="AP318" s="32"/>
      <c r="AQ318" s="32"/>
    </row>
    <row r="319" spans="1:43" ht="30" customHeight="1">
      <c r="A319" s="32" t="s">
        <v>604</v>
      </c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  <c r="AJ319" s="32"/>
      <c r="AK319" s="32"/>
      <c r="AL319" s="32"/>
      <c r="AM319" s="32"/>
      <c r="AN319" s="32"/>
      <c r="AO319" s="32"/>
      <c r="AP319" s="32"/>
      <c r="AQ319" s="32"/>
    </row>
    <row r="320" spans="1:43" ht="30" customHeight="1">
      <c r="A320" s="32" t="s">
        <v>605</v>
      </c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  <c r="AQ320" s="32"/>
    </row>
    <row r="321" spans="1:43" ht="30" customHeight="1">
      <c r="A321" s="32" t="s">
        <v>606</v>
      </c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  <c r="AQ321" s="32"/>
    </row>
    <row r="322" spans="1:43" ht="30" customHeight="1">
      <c r="A322" s="32" t="s">
        <v>607</v>
      </c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  <c r="AQ322" s="32"/>
    </row>
    <row r="323" spans="1:43" ht="30" customHeight="1">
      <c r="A323" s="32" t="s">
        <v>608</v>
      </c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  <c r="AL323" s="32"/>
      <c r="AM323" s="32"/>
      <c r="AN323" s="32"/>
      <c r="AO323" s="32"/>
      <c r="AP323" s="32"/>
      <c r="AQ323" s="32"/>
    </row>
    <row r="324" spans="1:43" ht="30" customHeight="1">
      <c r="A324" s="32" t="s">
        <v>609</v>
      </c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  <c r="AG324" s="32"/>
      <c r="AH324" s="32"/>
      <c r="AI324" s="32"/>
      <c r="AJ324" s="32"/>
      <c r="AK324" s="32"/>
      <c r="AL324" s="32"/>
      <c r="AM324" s="32"/>
      <c r="AN324" s="32"/>
      <c r="AO324" s="32"/>
      <c r="AP324" s="32"/>
      <c r="AQ324" s="32"/>
    </row>
    <row r="325" spans="1:43" ht="30" customHeight="1">
      <c r="A325" s="32" t="s">
        <v>610</v>
      </c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  <c r="AL325" s="32"/>
      <c r="AM325" s="32"/>
      <c r="AN325" s="32"/>
      <c r="AO325" s="32"/>
      <c r="AP325" s="32"/>
      <c r="AQ325" s="32"/>
    </row>
    <row r="326" spans="1:43" ht="30" customHeight="1">
      <c r="A326" s="32" t="s">
        <v>611</v>
      </c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32"/>
      <c r="AM326" s="32"/>
      <c r="AN326" s="32"/>
      <c r="AO326" s="32"/>
      <c r="AP326" s="32"/>
      <c r="AQ326" s="32"/>
    </row>
    <row r="327" spans="1:43" ht="30" customHeight="1">
      <c r="A327" s="32" t="s">
        <v>612</v>
      </c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  <c r="AJ327" s="32"/>
      <c r="AK327" s="32"/>
      <c r="AL327" s="32"/>
      <c r="AM327" s="32"/>
      <c r="AN327" s="32"/>
      <c r="AO327" s="32"/>
      <c r="AP327" s="32"/>
      <c r="AQ327" s="32"/>
    </row>
    <row r="328" spans="1:43" ht="30" customHeight="1">
      <c r="A328" s="32" t="s">
        <v>613</v>
      </c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  <c r="AL328" s="32"/>
      <c r="AM328" s="32"/>
      <c r="AN328" s="32"/>
      <c r="AO328" s="32"/>
      <c r="AP328" s="32"/>
      <c r="AQ328" s="32"/>
    </row>
    <row r="329" spans="1:43" ht="30" customHeight="1">
      <c r="A329" s="32" t="s">
        <v>614</v>
      </c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  <c r="AB329" s="32"/>
      <c r="AC329" s="32"/>
      <c r="AD329" s="32"/>
      <c r="AE329" s="32"/>
      <c r="AF329" s="32"/>
      <c r="AG329" s="32"/>
      <c r="AH329" s="32"/>
      <c r="AI329" s="32"/>
      <c r="AJ329" s="32"/>
      <c r="AK329" s="32"/>
      <c r="AL329" s="32"/>
      <c r="AM329" s="32"/>
      <c r="AN329" s="32"/>
      <c r="AO329" s="32"/>
      <c r="AP329" s="32"/>
      <c r="AQ329" s="32"/>
    </row>
    <row r="330" spans="1:43" ht="30" customHeight="1">
      <c r="A330" s="32" t="s">
        <v>615</v>
      </c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  <c r="AB330" s="32"/>
      <c r="AC330" s="32"/>
      <c r="AD330" s="32"/>
      <c r="AE330" s="32"/>
      <c r="AF330" s="32"/>
      <c r="AG330" s="32"/>
      <c r="AH330" s="32"/>
      <c r="AI330" s="32"/>
      <c r="AJ330" s="32"/>
      <c r="AK330" s="32"/>
      <c r="AL330" s="32"/>
      <c r="AM330" s="32"/>
      <c r="AN330" s="32"/>
      <c r="AO330" s="32"/>
      <c r="AP330" s="32"/>
      <c r="AQ330" s="32"/>
    </row>
    <row r="331" spans="1:43" ht="30" customHeight="1">
      <c r="A331" s="32" t="s">
        <v>616</v>
      </c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  <c r="AF331" s="32"/>
      <c r="AG331" s="32"/>
      <c r="AH331" s="32"/>
      <c r="AI331" s="32"/>
      <c r="AJ331" s="32"/>
      <c r="AK331" s="32"/>
      <c r="AL331" s="32"/>
      <c r="AM331" s="32"/>
      <c r="AN331" s="32"/>
      <c r="AO331" s="32"/>
      <c r="AP331" s="32"/>
      <c r="AQ331" s="32"/>
    </row>
    <row r="332" spans="1:43" ht="30" customHeight="1">
      <c r="A332" s="32" t="s">
        <v>617</v>
      </c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  <c r="AF332" s="32"/>
      <c r="AG332" s="32"/>
      <c r="AH332" s="32"/>
      <c r="AI332" s="32"/>
      <c r="AJ332" s="32"/>
      <c r="AK332" s="32"/>
      <c r="AL332" s="32"/>
      <c r="AM332" s="32"/>
      <c r="AN332" s="32"/>
      <c r="AO332" s="32"/>
      <c r="AP332" s="32"/>
      <c r="AQ332" s="32"/>
    </row>
    <row r="333" spans="1:43" ht="30" customHeight="1">
      <c r="A333" s="32" t="s">
        <v>618</v>
      </c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  <c r="AB333" s="32"/>
      <c r="AC333" s="32"/>
      <c r="AD333" s="32"/>
      <c r="AE333" s="32"/>
      <c r="AF333" s="32"/>
      <c r="AG333" s="32"/>
      <c r="AH333" s="32"/>
      <c r="AI333" s="32"/>
      <c r="AJ333" s="32"/>
      <c r="AK333" s="32"/>
      <c r="AL333" s="32"/>
      <c r="AM333" s="32"/>
      <c r="AN333" s="32"/>
      <c r="AO333" s="32"/>
      <c r="AP333" s="32"/>
      <c r="AQ333" s="32"/>
    </row>
    <row r="334" spans="1:43" ht="30" customHeight="1">
      <c r="A334" s="32" t="s">
        <v>619</v>
      </c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  <c r="AG334" s="32"/>
      <c r="AH334" s="32"/>
      <c r="AI334" s="32"/>
      <c r="AJ334" s="32"/>
      <c r="AK334" s="32"/>
      <c r="AL334" s="32"/>
      <c r="AM334" s="32"/>
      <c r="AN334" s="32"/>
      <c r="AO334" s="32"/>
      <c r="AP334" s="32"/>
      <c r="AQ334" s="32"/>
    </row>
    <row r="335" spans="1:43" ht="30" customHeight="1">
      <c r="A335" s="32" t="s">
        <v>620</v>
      </c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32"/>
      <c r="AH335" s="32"/>
      <c r="AI335" s="32"/>
      <c r="AJ335" s="32"/>
      <c r="AK335" s="32"/>
      <c r="AL335" s="32"/>
      <c r="AM335" s="32"/>
      <c r="AN335" s="32"/>
      <c r="AO335" s="32"/>
      <c r="AP335" s="32"/>
      <c r="AQ335" s="32"/>
    </row>
    <row r="336" spans="1:43" ht="30" customHeight="1">
      <c r="A336" s="32" t="s">
        <v>621</v>
      </c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  <c r="AB336" s="32"/>
      <c r="AC336" s="32"/>
      <c r="AD336" s="32"/>
      <c r="AE336" s="32"/>
      <c r="AF336" s="32"/>
      <c r="AG336" s="32"/>
      <c r="AH336" s="32"/>
      <c r="AI336" s="32"/>
      <c r="AJ336" s="32"/>
      <c r="AK336" s="32"/>
      <c r="AL336" s="32"/>
      <c r="AM336" s="32"/>
      <c r="AN336" s="32"/>
      <c r="AO336" s="32"/>
      <c r="AP336" s="32"/>
      <c r="AQ336" s="32"/>
    </row>
    <row r="337" spans="1:43" ht="30" customHeight="1">
      <c r="A337" s="32" t="s">
        <v>622</v>
      </c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  <c r="AJ337" s="32"/>
      <c r="AK337" s="32"/>
      <c r="AL337" s="32"/>
      <c r="AM337" s="32"/>
      <c r="AN337" s="32"/>
      <c r="AO337" s="32"/>
      <c r="AP337" s="32"/>
      <c r="AQ337" s="32"/>
    </row>
    <row r="338" spans="1:43" ht="30" customHeight="1">
      <c r="A338" s="32" t="s">
        <v>623</v>
      </c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F338" s="32"/>
      <c r="AG338" s="32"/>
      <c r="AH338" s="32"/>
      <c r="AI338" s="32"/>
      <c r="AJ338" s="32"/>
      <c r="AK338" s="32"/>
      <c r="AL338" s="32"/>
      <c r="AM338" s="32"/>
      <c r="AN338" s="32"/>
      <c r="AO338" s="32"/>
      <c r="AP338" s="32"/>
      <c r="AQ338" s="32"/>
    </row>
    <row r="339" spans="1:43" ht="30" customHeight="1">
      <c r="A339" s="32" t="s">
        <v>624</v>
      </c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  <c r="AJ339" s="32"/>
      <c r="AK339" s="32"/>
      <c r="AL339" s="32"/>
      <c r="AM339" s="32"/>
      <c r="AN339" s="32"/>
      <c r="AO339" s="32"/>
      <c r="AP339" s="32"/>
      <c r="AQ339" s="32"/>
    </row>
    <row r="340" spans="1:43" ht="30" customHeight="1">
      <c r="A340" s="32" t="s">
        <v>625</v>
      </c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  <c r="AB340" s="32"/>
      <c r="AC340" s="32"/>
      <c r="AD340" s="32"/>
      <c r="AE340" s="32"/>
      <c r="AF340" s="32"/>
      <c r="AG340" s="32"/>
      <c r="AH340" s="32"/>
      <c r="AI340" s="32"/>
      <c r="AJ340" s="32"/>
      <c r="AK340" s="32"/>
      <c r="AL340" s="32"/>
      <c r="AM340" s="32"/>
      <c r="AN340" s="32"/>
      <c r="AO340" s="32"/>
      <c r="AP340" s="32"/>
      <c r="AQ340" s="32"/>
    </row>
    <row r="341" spans="1:43" ht="30" customHeight="1">
      <c r="A341" s="32" t="s">
        <v>626</v>
      </c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  <c r="AF341" s="32"/>
      <c r="AG341" s="32"/>
      <c r="AH341" s="32"/>
      <c r="AI341" s="32"/>
      <c r="AJ341" s="32"/>
      <c r="AK341" s="32"/>
      <c r="AL341" s="32"/>
      <c r="AM341" s="32"/>
      <c r="AN341" s="32"/>
      <c r="AO341" s="32"/>
      <c r="AP341" s="32"/>
      <c r="AQ341" s="32"/>
    </row>
    <row r="342" spans="1:43" ht="30" customHeight="1">
      <c r="A342" s="32" t="s">
        <v>627</v>
      </c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  <c r="AF342" s="32"/>
      <c r="AG342" s="32"/>
      <c r="AH342" s="32"/>
      <c r="AI342" s="32"/>
      <c r="AJ342" s="32"/>
      <c r="AK342" s="32"/>
      <c r="AL342" s="32"/>
      <c r="AM342" s="32"/>
      <c r="AN342" s="32"/>
      <c r="AO342" s="32"/>
      <c r="AP342" s="32"/>
      <c r="AQ342" s="32"/>
    </row>
    <row r="343" spans="1:43" ht="30" customHeight="1">
      <c r="A343" s="32" t="s">
        <v>628</v>
      </c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  <c r="AF343" s="32"/>
      <c r="AG343" s="32"/>
      <c r="AH343" s="32"/>
      <c r="AI343" s="32"/>
      <c r="AJ343" s="32"/>
      <c r="AK343" s="32"/>
      <c r="AL343" s="32"/>
      <c r="AM343" s="32"/>
      <c r="AN343" s="32"/>
      <c r="AO343" s="32"/>
      <c r="AP343" s="32"/>
      <c r="AQ343" s="32"/>
    </row>
    <row r="344" spans="1:43" ht="30" customHeight="1">
      <c r="A344" s="32" t="s">
        <v>629</v>
      </c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  <c r="AB344" s="32"/>
      <c r="AC344" s="32"/>
      <c r="AD344" s="32"/>
      <c r="AE344" s="32"/>
      <c r="AF344" s="32"/>
      <c r="AG344" s="32"/>
      <c r="AH344" s="32"/>
      <c r="AI344" s="32"/>
      <c r="AJ344" s="32"/>
      <c r="AK344" s="32"/>
      <c r="AL344" s="32"/>
      <c r="AM344" s="32"/>
      <c r="AN344" s="32"/>
      <c r="AO344" s="32"/>
      <c r="AP344" s="32"/>
      <c r="AQ344" s="32"/>
    </row>
    <row r="345" spans="1:43" ht="30" customHeight="1">
      <c r="A345" s="32" t="s">
        <v>630</v>
      </c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  <c r="AJ345" s="32"/>
      <c r="AK345" s="32"/>
      <c r="AL345" s="32"/>
      <c r="AM345" s="32"/>
      <c r="AN345" s="32"/>
      <c r="AO345" s="32"/>
      <c r="AP345" s="32"/>
      <c r="AQ345" s="32"/>
    </row>
    <row r="346" spans="1:43" ht="30" customHeight="1">
      <c r="A346" s="32" t="s">
        <v>631</v>
      </c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  <c r="AF346" s="32"/>
      <c r="AG346" s="32"/>
      <c r="AH346" s="32"/>
      <c r="AI346" s="32"/>
      <c r="AJ346" s="32"/>
      <c r="AK346" s="32"/>
      <c r="AL346" s="32"/>
      <c r="AM346" s="32"/>
      <c r="AN346" s="32"/>
      <c r="AO346" s="32"/>
      <c r="AP346" s="32"/>
      <c r="AQ346" s="32"/>
    </row>
    <row r="347" spans="1:43" ht="30" customHeight="1">
      <c r="A347" s="32" t="s">
        <v>632</v>
      </c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  <c r="AB347" s="32"/>
      <c r="AC347" s="32"/>
      <c r="AD347" s="32"/>
      <c r="AE347" s="32"/>
      <c r="AF347" s="32"/>
      <c r="AG347" s="32"/>
      <c r="AH347" s="32"/>
      <c r="AI347" s="32"/>
      <c r="AJ347" s="32"/>
      <c r="AK347" s="32"/>
      <c r="AL347" s="32"/>
      <c r="AM347" s="32"/>
      <c r="AN347" s="32"/>
      <c r="AO347" s="32"/>
      <c r="AP347" s="32"/>
      <c r="AQ347" s="32"/>
    </row>
    <row r="348" spans="1:43" ht="30" customHeight="1">
      <c r="A348" s="32" t="s">
        <v>633</v>
      </c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32"/>
      <c r="AH348" s="32"/>
      <c r="AI348" s="32"/>
      <c r="AJ348" s="32"/>
      <c r="AK348" s="32"/>
      <c r="AL348" s="32"/>
      <c r="AM348" s="32"/>
      <c r="AN348" s="32"/>
      <c r="AO348" s="32"/>
      <c r="AP348" s="32"/>
      <c r="AQ348" s="32"/>
    </row>
    <row r="349" spans="1:43" ht="30" customHeight="1">
      <c r="A349" s="32" t="s">
        <v>634</v>
      </c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  <c r="AJ349" s="32"/>
      <c r="AK349" s="32"/>
      <c r="AL349" s="32"/>
      <c r="AM349" s="32"/>
      <c r="AN349" s="32"/>
      <c r="AO349" s="32"/>
      <c r="AP349" s="32"/>
      <c r="AQ349" s="32"/>
    </row>
    <row r="350" spans="1:43" ht="30" customHeight="1">
      <c r="A350" s="32" t="s">
        <v>635</v>
      </c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  <c r="AJ350" s="32"/>
      <c r="AK350" s="32"/>
      <c r="AL350" s="32"/>
      <c r="AM350" s="32"/>
      <c r="AN350" s="32"/>
      <c r="AO350" s="32"/>
      <c r="AP350" s="32"/>
      <c r="AQ350" s="32"/>
    </row>
    <row r="351" spans="1:43" ht="30" customHeight="1">
      <c r="A351" s="32" t="s">
        <v>636</v>
      </c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  <c r="AB351" s="32"/>
      <c r="AC351" s="32"/>
      <c r="AD351" s="32"/>
      <c r="AE351" s="32"/>
      <c r="AF351" s="32"/>
      <c r="AG351" s="32"/>
      <c r="AH351" s="32"/>
      <c r="AI351" s="32"/>
      <c r="AJ351" s="32"/>
      <c r="AK351" s="32"/>
      <c r="AL351" s="32"/>
      <c r="AM351" s="32"/>
      <c r="AN351" s="32"/>
      <c r="AO351" s="32"/>
      <c r="AP351" s="32"/>
      <c r="AQ351" s="32"/>
    </row>
    <row r="352" spans="1:43" ht="30" customHeight="1">
      <c r="A352" s="32" t="s">
        <v>637</v>
      </c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  <c r="AF352" s="32"/>
      <c r="AG352" s="32"/>
      <c r="AH352" s="32"/>
      <c r="AI352" s="32"/>
      <c r="AJ352" s="32"/>
      <c r="AK352" s="32"/>
      <c r="AL352" s="32"/>
      <c r="AM352" s="32"/>
      <c r="AN352" s="32"/>
      <c r="AO352" s="32"/>
      <c r="AP352" s="32"/>
      <c r="AQ352" s="32"/>
    </row>
    <row r="353" spans="1:43" ht="30" customHeight="1">
      <c r="A353" s="32" t="s">
        <v>638</v>
      </c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  <c r="AB353" s="32"/>
      <c r="AC353" s="32"/>
      <c r="AD353" s="32"/>
      <c r="AE353" s="32"/>
      <c r="AF353" s="32"/>
      <c r="AG353" s="32"/>
      <c r="AH353" s="32"/>
      <c r="AI353" s="32"/>
      <c r="AJ353" s="32"/>
      <c r="AK353" s="32"/>
      <c r="AL353" s="32"/>
      <c r="AM353" s="32"/>
      <c r="AN353" s="32"/>
      <c r="AO353" s="32"/>
      <c r="AP353" s="32"/>
      <c r="AQ353" s="32"/>
    </row>
    <row r="354" spans="1:43" ht="30" customHeight="1">
      <c r="A354" s="32" t="s">
        <v>639</v>
      </c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  <c r="AF354" s="32"/>
      <c r="AG354" s="32"/>
      <c r="AH354" s="32"/>
      <c r="AI354" s="32"/>
      <c r="AJ354" s="32"/>
      <c r="AK354" s="32"/>
      <c r="AL354" s="32"/>
      <c r="AM354" s="32"/>
      <c r="AN354" s="32"/>
      <c r="AO354" s="32"/>
      <c r="AP354" s="32"/>
      <c r="AQ354" s="32"/>
    </row>
    <row r="355" spans="1:43" ht="30" customHeight="1">
      <c r="A355" s="32" t="s">
        <v>640</v>
      </c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  <c r="AB355" s="32"/>
      <c r="AC355" s="32"/>
      <c r="AD355" s="32"/>
      <c r="AE355" s="32"/>
      <c r="AF355" s="32"/>
      <c r="AG355" s="32"/>
      <c r="AH355" s="32"/>
      <c r="AI355" s="32"/>
      <c r="AJ355" s="32"/>
      <c r="AK355" s="32"/>
      <c r="AL355" s="32"/>
      <c r="AM355" s="32"/>
      <c r="AN355" s="32"/>
      <c r="AO355" s="32"/>
      <c r="AP355" s="32"/>
      <c r="AQ355" s="32"/>
    </row>
    <row r="356" spans="1:43" ht="30" customHeight="1">
      <c r="A356" s="32" t="s">
        <v>641</v>
      </c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  <c r="AJ356" s="32"/>
      <c r="AK356" s="32"/>
      <c r="AL356" s="32"/>
      <c r="AM356" s="32"/>
      <c r="AN356" s="32"/>
      <c r="AO356" s="32"/>
      <c r="AP356" s="32"/>
      <c r="AQ356" s="32"/>
    </row>
    <row r="357" spans="1:43" ht="30" customHeight="1">
      <c r="A357" s="32" t="s">
        <v>642</v>
      </c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  <c r="AF357" s="32"/>
      <c r="AG357" s="32"/>
      <c r="AH357" s="32"/>
      <c r="AI357" s="32"/>
      <c r="AJ357" s="32"/>
      <c r="AK357" s="32"/>
      <c r="AL357" s="32"/>
      <c r="AM357" s="32"/>
      <c r="AN357" s="32"/>
      <c r="AO357" s="32"/>
      <c r="AP357" s="32"/>
      <c r="AQ357" s="32"/>
    </row>
    <row r="358" spans="1:43" ht="30" customHeight="1">
      <c r="A358" s="32" t="s">
        <v>643</v>
      </c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  <c r="AF358" s="32"/>
      <c r="AG358" s="32"/>
      <c r="AH358" s="32"/>
      <c r="AI358" s="32"/>
      <c r="AJ358" s="32"/>
      <c r="AK358" s="32"/>
      <c r="AL358" s="32"/>
      <c r="AM358" s="32"/>
      <c r="AN358" s="32"/>
      <c r="AO358" s="32"/>
      <c r="AP358" s="32"/>
      <c r="AQ358" s="32"/>
    </row>
    <row r="359" spans="1:43" ht="30" customHeight="1">
      <c r="A359" s="32" t="s">
        <v>644</v>
      </c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  <c r="AF359" s="32"/>
      <c r="AG359" s="32"/>
      <c r="AH359" s="32"/>
      <c r="AI359" s="32"/>
      <c r="AJ359" s="32"/>
      <c r="AK359" s="32"/>
      <c r="AL359" s="32"/>
      <c r="AM359" s="32"/>
      <c r="AN359" s="32"/>
      <c r="AO359" s="32"/>
      <c r="AP359" s="32"/>
      <c r="AQ359" s="32"/>
    </row>
    <row r="360" spans="1:43" ht="30" customHeight="1">
      <c r="A360" s="32" t="s">
        <v>645</v>
      </c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  <c r="AF360" s="32"/>
      <c r="AG360" s="32"/>
      <c r="AH360" s="32"/>
      <c r="AI360" s="32"/>
      <c r="AJ360" s="32"/>
      <c r="AK360" s="32"/>
      <c r="AL360" s="32"/>
      <c r="AM360" s="32"/>
      <c r="AN360" s="32"/>
      <c r="AO360" s="32"/>
      <c r="AP360" s="32"/>
      <c r="AQ360" s="32"/>
    </row>
    <row r="361" spans="1:43" ht="30" customHeight="1">
      <c r="A361" s="32" t="s">
        <v>646</v>
      </c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  <c r="AB361" s="32"/>
      <c r="AC361" s="32"/>
      <c r="AD361" s="32"/>
      <c r="AE361" s="32"/>
      <c r="AF361" s="32"/>
      <c r="AG361" s="32"/>
      <c r="AH361" s="32"/>
      <c r="AI361" s="32"/>
      <c r="AJ361" s="32"/>
      <c r="AK361" s="32"/>
      <c r="AL361" s="32"/>
      <c r="AM361" s="32"/>
      <c r="AN361" s="32"/>
      <c r="AO361" s="32"/>
      <c r="AP361" s="32"/>
      <c r="AQ361" s="32"/>
    </row>
    <row r="362" spans="1:43" ht="30" customHeight="1">
      <c r="A362" s="32" t="s">
        <v>647</v>
      </c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  <c r="AF362" s="32"/>
      <c r="AG362" s="32"/>
      <c r="AH362" s="32"/>
      <c r="AI362" s="32"/>
      <c r="AJ362" s="32"/>
      <c r="AK362" s="32"/>
      <c r="AL362" s="32"/>
      <c r="AM362" s="32"/>
      <c r="AN362" s="32"/>
      <c r="AO362" s="32"/>
      <c r="AP362" s="32"/>
      <c r="AQ362" s="32"/>
    </row>
    <row r="363" spans="1:43" ht="30" customHeight="1">
      <c r="A363" s="32" t="s">
        <v>648</v>
      </c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  <c r="AB363" s="32"/>
      <c r="AC363" s="32"/>
      <c r="AD363" s="32"/>
      <c r="AE363" s="32"/>
      <c r="AF363" s="32"/>
      <c r="AG363" s="32"/>
      <c r="AH363" s="32"/>
      <c r="AI363" s="32"/>
      <c r="AJ363" s="32"/>
      <c r="AK363" s="32"/>
      <c r="AL363" s="32"/>
      <c r="AM363" s="32"/>
      <c r="AN363" s="32"/>
      <c r="AO363" s="32"/>
      <c r="AP363" s="32"/>
      <c r="AQ363" s="32"/>
    </row>
    <row r="364" spans="1:43" ht="30" customHeight="1">
      <c r="A364" s="32" t="s">
        <v>649</v>
      </c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  <c r="AB364" s="32"/>
      <c r="AC364" s="32"/>
      <c r="AD364" s="32"/>
      <c r="AE364" s="32"/>
      <c r="AF364" s="32"/>
      <c r="AG364" s="32"/>
      <c r="AH364" s="32"/>
      <c r="AI364" s="32"/>
      <c r="AJ364" s="32"/>
      <c r="AK364" s="32"/>
      <c r="AL364" s="32"/>
      <c r="AM364" s="32"/>
      <c r="AN364" s="32"/>
      <c r="AO364" s="32"/>
      <c r="AP364" s="32"/>
      <c r="AQ364" s="32"/>
    </row>
    <row r="365" spans="1:43" ht="30" customHeight="1">
      <c r="A365" s="32" t="s">
        <v>650</v>
      </c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  <c r="AB365" s="32"/>
      <c r="AC365" s="32"/>
      <c r="AD365" s="32"/>
      <c r="AE365" s="32"/>
      <c r="AF365" s="32"/>
      <c r="AG365" s="32"/>
      <c r="AH365" s="32"/>
      <c r="AI365" s="32"/>
      <c r="AJ365" s="32"/>
      <c r="AK365" s="32"/>
      <c r="AL365" s="32"/>
      <c r="AM365" s="32"/>
      <c r="AN365" s="32"/>
      <c r="AO365" s="32"/>
      <c r="AP365" s="32"/>
      <c r="AQ365" s="32"/>
    </row>
    <row r="366" spans="1:43" ht="30" customHeight="1">
      <c r="A366" s="32" t="s">
        <v>651</v>
      </c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F366" s="32"/>
      <c r="AG366" s="32"/>
      <c r="AH366" s="32"/>
      <c r="AI366" s="32"/>
      <c r="AJ366" s="32"/>
      <c r="AK366" s="32"/>
      <c r="AL366" s="32"/>
      <c r="AM366" s="32"/>
      <c r="AN366" s="32"/>
      <c r="AO366" s="32"/>
      <c r="AP366" s="32"/>
      <c r="AQ366" s="32"/>
    </row>
    <row r="367" spans="1:43" ht="30" customHeight="1">
      <c r="A367" s="32" t="s">
        <v>652</v>
      </c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  <c r="AB367" s="32"/>
      <c r="AC367" s="32"/>
      <c r="AD367" s="32"/>
      <c r="AE367" s="32"/>
      <c r="AF367" s="32"/>
      <c r="AG367" s="32"/>
      <c r="AH367" s="32"/>
      <c r="AI367" s="32"/>
      <c r="AJ367" s="32"/>
      <c r="AK367" s="32"/>
      <c r="AL367" s="32"/>
      <c r="AM367" s="32"/>
      <c r="AN367" s="32"/>
      <c r="AO367" s="32"/>
      <c r="AP367" s="32"/>
      <c r="AQ367" s="32"/>
    </row>
    <row r="368" spans="1:43" ht="30" customHeight="1">
      <c r="A368" s="32" t="s">
        <v>653</v>
      </c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  <c r="AF368" s="32"/>
      <c r="AG368" s="32"/>
      <c r="AH368" s="32"/>
      <c r="AI368" s="32"/>
      <c r="AJ368" s="32"/>
      <c r="AK368" s="32"/>
      <c r="AL368" s="32"/>
      <c r="AM368" s="32"/>
      <c r="AN368" s="32"/>
      <c r="AO368" s="32"/>
      <c r="AP368" s="32"/>
      <c r="AQ368" s="32"/>
    </row>
    <row r="369" spans="1:43" ht="30" customHeight="1">
      <c r="A369" s="32" t="s">
        <v>654</v>
      </c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  <c r="AJ369" s="32"/>
      <c r="AK369" s="32"/>
      <c r="AL369" s="32"/>
      <c r="AM369" s="32"/>
      <c r="AN369" s="32"/>
      <c r="AO369" s="32"/>
      <c r="AP369" s="32"/>
      <c r="AQ369" s="32"/>
    </row>
    <row r="370" spans="1:43" ht="30" customHeight="1">
      <c r="A370" s="32" t="s">
        <v>655</v>
      </c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F370" s="32"/>
      <c r="AG370" s="32"/>
      <c r="AH370" s="32"/>
      <c r="AI370" s="32"/>
      <c r="AJ370" s="32"/>
      <c r="AK370" s="32"/>
      <c r="AL370" s="32"/>
      <c r="AM370" s="32"/>
      <c r="AN370" s="32"/>
      <c r="AO370" s="32"/>
      <c r="AP370" s="32"/>
      <c r="AQ370" s="32"/>
    </row>
    <row r="371" spans="1:43" ht="30" customHeight="1">
      <c r="A371" s="32" t="s">
        <v>656</v>
      </c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  <c r="AF371" s="32"/>
      <c r="AG371" s="32"/>
      <c r="AH371" s="32"/>
      <c r="AI371" s="32"/>
      <c r="AJ371" s="32"/>
      <c r="AK371" s="32"/>
      <c r="AL371" s="32"/>
      <c r="AM371" s="32"/>
      <c r="AN371" s="32"/>
      <c r="AO371" s="32"/>
      <c r="AP371" s="32"/>
      <c r="AQ371" s="32"/>
    </row>
    <row r="372" spans="1:43" ht="30" customHeight="1">
      <c r="A372" s="32" t="s">
        <v>657</v>
      </c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2"/>
      <c r="AI372" s="32"/>
      <c r="AJ372" s="32"/>
      <c r="AK372" s="32"/>
      <c r="AL372" s="32"/>
      <c r="AM372" s="32"/>
      <c r="AN372" s="32"/>
      <c r="AO372" s="32"/>
      <c r="AP372" s="32"/>
      <c r="AQ372" s="32"/>
    </row>
    <row r="373" spans="1:43" ht="30" customHeight="1">
      <c r="A373" s="32" t="s">
        <v>658</v>
      </c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  <c r="AG373" s="32"/>
      <c r="AH373" s="32"/>
      <c r="AI373" s="32"/>
      <c r="AJ373" s="32"/>
      <c r="AK373" s="32"/>
      <c r="AL373" s="32"/>
      <c r="AM373" s="32"/>
      <c r="AN373" s="32"/>
      <c r="AO373" s="32"/>
      <c r="AP373" s="32"/>
      <c r="AQ373" s="32"/>
    </row>
    <row r="374" spans="1:43" ht="30" customHeight="1">
      <c r="A374" s="32" t="s">
        <v>659</v>
      </c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F374" s="32"/>
      <c r="AG374" s="32"/>
      <c r="AH374" s="32"/>
      <c r="AI374" s="32"/>
      <c r="AJ374" s="32"/>
      <c r="AK374" s="32"/>
      <c r="AL374" s="32"/>
      <c r="AM374" s="32"/>
      <c r="AN374" s="32"/>
      <c r="AO374" s="32"/>
      <c r="AP374" s="32"/>
      <c r="AQ374" s="32"/>
    </row>
    <row r="375" spans="1:43" ht="30" customHeight="1">
      <c r="A375" s="32" t="s">
        <v>660</v>
      </c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  <c r="AF375" s="32"/>
      <c r="AG375" s="32"/>
      <c r="AH375" s="32"/>
      <c r="AI375" s="32"/>
      <c r="AJ375" s="32"/>
      <c r="AK375" s="32"/>
      <c r="AL375" s="32"/>
      <c r="AM375" s="32"/>
      <c r="AN375" s="32"/>
      <c r="AO375" s="32"/>
      <c r="AP375" s="32"/>
      <c r="AQ375" s="32"/>
    </row>
    <row r="376" spans="1:43" ht="30" customHeight="1">
      <c r="A376" s="32" t="s">
        <v>661</v>
      </c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  <c r="AB376" s="32"/>
      <c r="AC376" s="32"/>
      <c r="AD376" s="32"/>
      <c r="AE376" s="32"/>
      <c r="AF376" s="32"/>
      <c r="AG376" s="32"/>
      <c r="AH376" s="32"/>
      <c r="AI376" s="32"/>
      <c r="AJ376" s="32"/>
      <c r="AK376" s="32"/>
      <c r="AL376" s="32"/>
      <c r="AM376" s="32"/>
      <c r="AN376" s="32"/>
      <c r="AO376" s="32"/>
      <c r="AP376" s="32"/>
      <c r="AQ376" s="32"/>
    </row>
    <row r="377" spans="1:43" ht="30" customHeight="1">
      <c r="A377" s="32" t="s">
        <v>662</v>
      </c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F377" s="32"/>
      <c r="AG377" s="32"/>
      <c r="AH377" s="32"/>
      <c r="AI377" s="32"/>
      <c r="AJ377" s="32"/>
      <c r="AK377" s="32"/>
      <c r="AL377" s="32"/>
      <c r="AM377" s="32"/>
      <c r="AN377" s="32"/>
      <c r="AO377" s="32"/>
      <c r="AP377" s="32"/>
      <c r="AQ377" s="32"/>
    </row>
    <row r="378" spans="1:43" ht="30" customHeight="1">
      <c r="A378" s="32" t="s">
        <v>663</v>
      </c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  <c r="AF378" s="32"/>
      <c r="AG378" s="32"/>
      <c r="AH378" s="32"/>
      <c r="AI378" s="32"/>
      <c r="AJ378" s="32"/>
      <c r="AK378" s="32"/>
      <c r="AL378" s="32"/>
      <c r="AM378" s="32"/>
      <c r="AN378" s="32"/>
      <c r="AO378" s="32"/>
      <c r="AP378" s="32"/>
      <c r="AQ378" s="32"/>
    </row>
    <row r="379" spans="1:43" ht="30" customHeight="1">
      <c r="A379" s="32" t="s">
        <v>664</v>
      </c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  <c r="AF379" s="32"/>
      <c r="AG379" s="32"/>
      <c r="AH379" s="32"/>
      <c r="AI379" s="32"/>
      <c r="AJ379" s="32"/>
      <c r="AK379" s="32"/>
      <c r="AL379" s="32"/>
      <c r="AM379" s="32"/>
      <c r="AN379" s="32"/>
      <c r="AO379" s="32"/>
      <c r="AP379" s="32"/>
      <c r="AQ379" s="32"/>
    </row>
    <row r="380" spans="1:43" ht="30" customHeight="1">
      <c r="A380" s="32" t="s">
        <v>665</v>
      </c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F380" s="32"/>
      <c r="AG380" s="32"/>
      <c r="AH380" s="32"/>
      <c r="AI380" s="32"/>
      <c r="AJ380" s="32"/>
      <c r="AK380" s="32"/>
      <c r="AL380" s="32"/>
      <c r="AM380" s="32"/>
      <c r="AN380" s="32"/>
      <c r="AO380" s="32"/>
      <c r="AP380" s="32"/>
      <c r="AQ380" s="32"/>
    </row>
    <row r="381" spans="1:43" ht="30" customHeight="1">
      <c r="A381" s="32" t="s">
        <v>666</v>
      </c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F381" s="32"/>
      <c r="AG381" s="32"/>
      <c r="AH381" s="32"/>
      <c r="AI381" s="32"/>
      <c r="AJ381" s="32"/>
      <c r="AK381" s="32"/>
      <c r="AL381" s="32"/>
      <c r="AM381" s="32"/>
      <c r="AN381" s="32"/>
      <c r="AO381" s="32"/>
      <c r="AP381" s="32"/>
      <c r="AQ381" s="32"/>
    </row>
    <row r="382" spans="1:43" ht="30" customHeight="1">
      <c r="A382" s="32" t="s">
        <v>667</v>
      </c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  <c r="AB382" s="32"/>
      <c r="AC382" s="32"/>
      <c r="AD382" s="32"/>
      <c r="AE382" s="32"/>
      <c r="AF382" s="32"/>
      <c r="AG382" s="32"/>
      <c r="AH382" s="32"/>
      <c r="AI382" s="32"/>
      <c r="AJ382" s="32"/>
      <c r="AK382" s="32"/>
      <c r="AL382" s="32"/>
      <c r="AM382" s="32"/>
      <c r="AN382" s="32"/>
      <c r="AO382" s="32"/>
      <c r="AP382" s="32"/>
      <c r="AQ382" s="32"/>
    </row>
    <row r="383" spans="1:43" ht="30" customHeight="1">
      <c r="A383" s="32" t="s">
        <v>668</v>
      </c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  <c r="AB383" s="32"/>
      <c r="AC383" s="32"/>
      <c r="AD383" s="32"/>
      <c r="AE383" s="32"/>
      <c r="AF383" s="32"/>
      <c r="AG383" s="32"/>
      <c r="AH383" s="32"/>
      <c r="AI383" s="32"/>
      <c r="AJ383" s="32"/>
      <c r="AK383" s="32"/>
      <c r="AL383" s="32"/>
      <c r="AM383" s="32"/>
      <c r="AN383" s="32"/>
      <c r="AO383" s="32"/>
      <c r="AP383" s="32"/>
      <c r="AQ383" s="32"/>
    </row>
    <row r="384" spans="1:43" ht="30" customHeight="1">
      <c r="A384" s="32" t="s">
        <v>669</v>
      </c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  <c r="AB384" s="32"/>
      <c r="AC384" s="32"/>
      <c r="AD384" s="32"/>
      <c r="AE384" s="32"/>
      <c r="AF384" s="32"/>
      <c r="AG384" s="32"/>
      <c r="AH384" s="32"/>
      <c r="AI384" s="32"/>
      <c r="AJ384" s="32"/>
      <c r="AK384" s="32"/>
      <c r="AL384" s="32"/>
      <c r="AM384" s="32"/>
      <c r="AN384" s="32"/>
      <c r="AO384" s="32"/>
      <c r="AP384" s="32"/>
      <c r="AQ384" s="32"/>
    </row>
    <row r="385" spans="1:43" ht="30" customHeight="1">
      <c r="A385" s="32" t="s">
        <v>670</v>
      </c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  <c r="AF385" s="32"/>
      <c r="AG385" s="32"/>
      <c r="AH385" s="32"/>
      <c r="AI385" s="32"/>
      <c r="AJ385" s="32"/>
      <c r="AK385" s="32"/>
      <c r="AL385" s="32"/>
      <c r="AM385" s="32"/>
      <c r="AN385" s="32"/>
      <c r="AO385" s="32"/>
      <c r="AP385" s="32"/>
      <c r="AQ385" s="32"/>
    </row>
    <row r="386" spans="1:43" ht="30" customHeight="1">
      <c r="A386" s="32" t="s">
        <v>671</v>
      </c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  <c r="AF386" s="32"/>
      <c r="AG386" s="32"/>
      <c r="AH386" s="32"/>
      <c r="AI386" s="32"/>
      <c r="AJ386" s="32"/>
      <c r="AK386" s="32"/>
      <c r="AL386" s="32"/>
      <c r="AM386" s="32"/>
      <c r="AN386" s="32"/>
      <c r="AO386" s="32"/>
      <c r="AP386" s="32"/>
      <c r="AQ386" s="32"/>
    </row>
    <row r="387" spans="1:43" ht="30" customHeight="1">
      <c r="A387" s="32" t="s">
        <v>672</v>
      </c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  <c r="AF387" s="32"/>
      <c r="AG387" s="32"/>
      <c r="AH387" s="32"/>
      <c r="AI387" s="32"/>
      <c r="AJ387" s="32"/>
      <c r="AK387" s="32"/>
      <c r="AL387" s="32"/>
      <c r="AM387" s="32"/>
      <c r="AN387" s="32"/>
      <c r="AO387" s="32"/>
      <c r="AP387" s="32"/>
      <c r="AQ387" s="32"/>
    </row>
    <row r="388" spans="1:43" ht="30" customHeight="1">
      <c r="A388" s="32" t="s">
        <v>673</v>
      </c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  <c r="AF388" s="32"/>
      <c r="AG388" s="32"/>
      <c r="AH388" s="32"/>
      <c r="AI388" s="32"/>
      <c r="AJ388" s="32"/>
      <c r="AK388" s="32"/>
      <c r="AL388" s="32"/>
      <c r="AM388" s="32"/>
      <c r="AN388" s="32"/>
      <c r="AO388" s="32"/>
      <c r="AP388" s="32"/>
      <c r="AQ388" s="32"/>
    </row>
    <row r="389" spans="1:43" ht="30" customHeight="1">
      <c r="A389" s="32" t="s">
        <v>674</v>
      </c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2"/>
      <c r="AH389" s="32"/>
      <c r="AI389" s="32"/>
      <c r="AJ389" s="32"/>
      <c r="AK389" s="32"/>
      <c r="AL389" s="32"/>
      <c r="AM389" s="32"/>
      <c r="AN389" s="32"/>
      <c r="AO389" s="32"/>
      <c r="AP389" s="32"/>
      <c r="AQ389" s="32"/>
    </row>
    <row r="390" spans="1:43" ht="30" customHeight="1">
      <c r="A390" s="32" t="s">
        <v>675</v>
      </c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  <c r="AJ390" s="32"/>
      <c r="AK390" s="32"/>
      <c r="AL390" s="32"/>
      <c r="AM390" s="32"/>
      <c r="AN390" s="32"/>
      <c r="AO390" s="32"/>
      <c r="AP390" s="32"/>
      <c r="AQ390" s="32"/>
    </row>
    <row r="391" spans="1:43" ht="30" customHeight="1">
      <c r="A391" s="32" t="s">
        <v>676</v>
      </c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  <c r="AB391" s="32"/>
      <c r="AC391" s="32"/>
      <c r="AD391" s="32"/>
      <c r="AE391" s="32"/>
      <c r="AF391" s="32"/>
      <c r="AG391" s="32"/>
      <c r="AH391" s="32"/>
      <c r="AI391" s="32"/>
      <c r="AJ391" s="32"/>
      <c r="AK391" s="32"/>
      <c r="AL391" s="32"/>
      <c r="AM391" s="32"/>
      <c r="AN391" s="32"/>
      <c r="AO391" s="32"/>
      <c r="AP391" s="32"/>
      <c r="AQ391" s="32"/>
    </row>
    <row r="392" spans="1:43" ht="30" customHeight="1">
      <c r="A392" s="32" t="s">
        <v>677</v>
      </c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  <c r="AB392" s="32"/>
      <c r="AC392" s="32"/>
      <c r="AD392" s="32"/>
      <c r="AE392" s="32"/>
      <c r="AF392" s="32"/>
      <c r="AG392" s="32"/>
      <c r="AH392" s="32"/>
      <c r="AI392" s="32"/>
      <c r="AJ392" s="32"/>
      <c r="AK392" s="32"/>
      <c r="AL392" s="32"/>
      <c r="AM392" s="32"/>
      <c r="AN392" s="32"/>
      <c r="AO392" s="32"/>
      <c r="AP392" s="32"/>
      <c r="AQ392" s="32"/>
    </row>
    <row r="393" spans="1:43" ht="30" customHeight="1">
      <c r="A393" s="32" t="s">
        <v>678</v>
      </c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F393" s="32"/>
      <c r="AG393" s="32"/>
      <c r="AH393" s="32"/>
      <c r="AI393" s="32"/>
      <c r="AJ393" s="32"/>
      <c r="AK393" s="32"/>
      <c r="AL393" s="32"/>
      <c r="AM393" s="32"/>
      <c r="AN393" s="32"/>
      <c r="AO393" s="32"/>
      <c r="AP393" s="32"/>
      <c r="AQ393" s="32"/>
    </row>
    <row r="394" spans="1:43" ht="30" customHeight="1">
      <c r="A394" s="32" t="s">
        <v>679</v>
      </c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  <c r="AJ394" s="32"/>
      <c r="AK394" s="32"/>
      <c r="AL394" s="32"/>
      <c r="AM394" s="32"/>
      <c r="AN394" s="32"/>
      <c r="AO394" s="32"/>
      <c r="AP394" s="32"/>
      <c r="AQ394" s="32"/>
    </row>
    <row r="395" spans="1:43" ht="30" customHeight="1">
      <c r="A395" s="32" t="s">
        <v>680</v>
      </c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  <c r="AJ395" s="32"/>
      <c r="AK395" s="32"/>
      <c r="AL395" s="32"/>
      <c r="AM395" s="32"/>
      <c r="AN395" s="32"/>
      <c r="AO395" s="32"/>
      <c r="AP395" s="32"/>
      <c r="AQ395" s="32"/>
    </row>
    <row r="396" spans="1:43" ht="30" customHeight="1">
      <c r="A396" s="32" t="s">
        <v>681</v>
      </c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  <c r="AJ396" s="32"/>
      <c r="AK396" s="32"/>
      <c r="AL396" s="32"/>
      <c r="AM396" s="32"/>
      <c r="AN396" s="32"/>
      <c r="AO396" s="32"/>
      <c r="AP396" s="32"/>
      <c r="AQ396" s="32"/>
    </row>
    <row r="397" spans="1:43" ht="30" customHeight="1">
      <c r="A397" s="32" t="s">
        <v>682</v>
      </c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32"/>
      <c r="AH397" s="32"/>
      <c r="AI397" s="32"/>
      <c r="AJ397" s="32"/>
      <c r="AK397" s="32"/>
      <c r="AL397" s="32"/>
      <c r="AM397" s="32"/>
      <c r="AN397" s="32"/>
      <c r="AO397" s="32"/>
      <c r="AP397" s="32"/>
      <c r="AQ397" s="32"/>
    </row>
    <row r="398" spans="1:43" ht="30" customHeight="1">
      <c r="A398" s="32" t="s">
        <v>683</v>
      </c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F398" s="32"/>
      <c r="AG398" s="32"/>
      <c r="AH398" s="32"/>
      <c r="AI398" s="32"/>
      <c r="AJ398" s="32"/>
      <c r="AK398" s="32"/>
      <c r="AL398" s="32"/>
      <c r="AM398" s="32"/>
      <c r="AN398" s="32"/>
      <c r="AO398" s="32"/>
      <c r="AP398" s="32"/>
      <c r="AQ398" s="32"/>
    </row>
    <row r="399" spans="1:43" ht="30" customHeight="1">
      <c r="A399" s="32" t="s">
        <v>684</v>
      </c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F399" s="32"/>
      <c r="AG399" s="32"/>
      <c r="AH399" s="32"/>
      <c r="AI399" s="32"/>
      <c r="AJ399" s="32"/>
      <c r="AK399" s="32"/>
      <c r="AL399" s="32"/>
      <c r="AM399" s="32"/>
      <c r="AN399" s="32"/>
      <c r="AO399" s="32"/>
      <c r="AP399" s="32"/>
      <c r="AQ399" s="32"/>
    </row>
    <row r="400" spans="1:43" ht="30" customHeight="1">
      <c r="A400" s="32" t="s">
        <v>685</v>
      </c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F400" s="32"/>
      <c r="AG400" s="32"/>
      <c r="AH400" s="32"/>
      <c r="AI400" s="32"/>
      <c r="AJ400" s="32"/>
      <c r="AK400" s="32"/>
      <c r="AL400" s="32"/>
      <c r="AM400" s="32"/>
      <c r="AN400" s="32"/>
      <c r="AO400" s="32"/>
      <c r="AP400" s="32"/>
      <c r="AQ400" s="32"/>
    </row>
    <row r="401" spans="1:43" ht="30" customHeight="1">
      <c r="A401" s="32" t="s">
        <v>686</v>
      </c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  <c r="AB401" s="32"/>
      <c r="AC401" s="32"/>
      <c r="AD401" s="32"/>
      <c r="AE401" s="32"/>
      <c r="AF401" s="32"/>
      <c r="AG401" s="32"/>
      <c r="AH401" s="32"/>
      <c r="AI401" s="32"/>
      <c r="AJ401" s="32"/>
      <c r="AK401" s="32"/>
      <c r="AL401" s="32"/>
      <c r="AM401" s="32"/>
      <c r="AN401" s="32"/>
      <c r="AO401" s="32"/>
      <c r="AP401" s="32"/>
      <c r="AQ401" s="32"/>
    </row>
    <row r="402" spans="1:43" ht="30" customHeight="1">
      <c r="A402" s="32" t="s">
        <v>687</v>
      </c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  <c r="AB402" s="32"/>
      <c r="AC402" s="32"/>
      <c r="AD402" s="32"/>
      <c r="AE402" s="32"/>
      <c r="AF402" s="32"/>
      <c r="AG402" s="32"/>
      <c r="AH402" s="32"/>
      <c r="AI402" s="32"/>
      <c r="AJ402" s="32"/>
      <c r="AK402" s="32"/>
      <c r="AL402" s="32"/>
      <c r="AM402" s="32"/>
      <c r="AN402" s="32"/>
      <c r="AO402" s="32"/>
      <c r="AP402" s="32"/>
      <c r="AQ402" s="32"/>
    </row>
    <row r="403" spans="1:43" ht="30" customHeight="1">
      <c r="A403" s="32" t="s">
        <v>688</v>
      </c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  <c r="AF403" s="32"/>
      <c r="AG403" s="32"/>
      <c r="AH403" s="32"/>
      <c r="AI403" s="32"/>
      <c r="AJ403" s="32"/>
      <c r="AK403" s="32"/>
      <c r="AL403" s="32"/>
      <c r="AM403" s="32"/>
      <c r="AN403" s="32"/>
      <c r="AO403" s="32"/>
      <c r="AP403" s="32"/>
      <c r="AQ403" s="32"/>
    </row>
    <row r="404" spans="1:43" ht="30" customHeight="1">
      <c r="A404" s="32" t="s">
        <v>689</v>
      </c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  <c r="AB404" s="32"/>
      <c r="AC404" s="32"/>
      <c r="AD404" s="32"/>
      <c r="AE404" s="32"/>
      <c r="AF404" s="32"/>
      <c r="AG404" s="32"/>
      <c r="AH404" s="32"/>
      <c r="AI404" s="32"/>
      <c r="AJ404" s="32"/>
      <c r="AK404" s="32"/>
      <c r="AL404" s="32"/>
      <c r="AM404" s="32"/>
      <c r="AN404" s="32"/>
      <c r="AO404" s="32"/>
      <c r="AP404" s="32"/>
      <c r="AQ404" s="32"/>
    </row>
    <row r="405" spans="1:43" ht="30" customHeight="1">
      <c r="A405" s="32" t="s">
        <v>690</v>
      </c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  <c r="AF405" s="32"/>
      <c r="AG405" s="32"/>
      <c r="AH405" s="32"/>
      <c r="AI405" s="32"/>
      <c r="AJ405" s="32"/>
      <c r="AK405" s="32"/>
      <c r="AL405" s="32"/>
      <c r="AM405" s="32"/>
      <c r="AN405" s="32"/>
      <c r="AO405" s="32"/>
      <c r="AP405" s="32"/>
      <c r="AQ405" s="32"/>
    </row>
    <row r="406" spans="1:43" ht="30" customHeight="1">
      <c r="A406" s="32" t="s">
        <v>691</v>
      </c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2"/>
      <c r="AH406" s="32"/>
      <c r="AI406" s="32"/>
      <c r="AJ406" s="32"/>
      <c r="AK406" s="32"/>
      <c r="AL406" s="32"/>
      <c r="AM406" s="32"/>
      <c r="AN406" s="32"/>
      <c r="AO406" s="32"/>
      <c r="AP406" s="32"/>
      <c r="AQ406" s="32"/>
    </row>
    <row r="407" spans="1:43" ht="30" customHeight="1">
      <c r="A407" s="32" t="s">
        <v>692</v>
      </c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  <c r="AF407" s="32"/>
      <c r="AG407" s="32"/>
      <c r="AH407" s="32"/>
      <c r="AI407" s="32"/>
      <c r="AJ407" s="32"/>
      <c r="AK407" s="32"/>
      <c r="AL407" s="32"/>
      <c r="AM407" s="32"/>
      <c r="AN407" s="32"/>
      <c r="AO407" s="32"/>
      <c r="AP407" s="32"/>
      <c r="AQ407" s="32"/>
    </row>
    <row r="408" spans="1:43" ht="30" customHeight="1">
      <c r="A408" s="32" t="s">
        <v>693</v>
      </c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  <c r="AB408" s="32"/>
      <c r="AC408" s="32"/>
      <c r="AD408" s="32"/>
      <c r="AE408" s="32"/>
      <c r="AF408" s="32"/>
      <c r="AG408" s="32"/>
      <c r="AH408" s="32"/>
      <c r="AI408" s="32"/>
      <c r="AJ408" s="32"/>
      <c r="AK408" s="32"/>
      <c r="AL408" s="32"/>
      <c r="AM408" s="32"/>
      <c r="AN408" s="32"/>
      <c r="AO408" s="32"/>
      <c r="AP408" s="32"/>
      <c r="AQ408" s="32"/>
    </row>
    <row r="409" spans="1:43" ht="30" customHeight="1">
      <c r="A409" s="32" t="s">
        <v>694</v>
      </c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F409" s="32"/>
      <c r="AG409" s="32"/>
      <c r="AH409" s="32"/>
      <c r="AI409" s="32"/>
      <c r="AJ409" s="32"/>
      <c r="AK409" s="32"/>
      <c r="AL409" s="32"/>
      <c r="AM409" s="32"/>
      <c r="AN409" s="32"/>
      <c r="AO409" s="32"/>
      <c r="AP409" s="32"/>
      <c r="AQ409" s="32"/>
    </row>
    <row r="410" spans="1:43" ht="30" customHeight="1">
      <c r="A410" s="32" t="s">
        <v>695</v>
      </c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  <c r="AB410" s="32"/>
      <c r="AC410" s="32"/>
      <c r="AD410" s="32"/>
      <c r="AE410" s="32"/>
      <c r="AF410" s="32"/>
      <c r="AG410" s="32"/>
      <c r="AH410" s="32"/>
      <c r="AI410" s="32"/>
      <c r="AJ410" s="32"/>
      <c r="AK410" s="32"/>
      <c r="AL410" s="32"/>
      <c r="AM410" s="32"/>
      <c r="AN410" s="32"/>
      <c r="AO410" s="32"/>
      <c r="AP410" s="32"/>
      <c r="AQ410" s="32"/>
    </row>
    <row r="411" spans="1:43" ht="30" customHeight="1">
      <c r="A411" s="32" t="s">
        <v>696</v>
      </c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  <c r="AB411" s="32"/>
      <c r="AC411" s="32"/>
      <c r="AD411" s="32"/>
      <c r="AE411" s="32"/>
      <c r="AF411" s="32"/>
      <c r="AG411" s="32"/>
      <c r="AH411" s="32"/>
      <c r="AI411" s="32"/>
      <c r="AJ411" s="32"/>
      <c r="AK411" s="32"/>
      <c r="AL411" s="32"/>
      <c r="AM411" s="32"/>
      <c r="AN411" s="32"/>
      <c r="AO411" s="32"/>
      <c r="AP411" s="32"/>
      <c r="AQ411" s="32"/>
    </row>
    <row r="412" spans="1:43" ht="30" customHeight="1">
      <c r="A412" s="32" t="s">
        <v>697</v>
      </c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  <c r="AF412" s="32"/>
      <c r="AG412" s="32"/>
      <c r="AH412" s="32"/>
      <c r="AI412" s="32"/>
      <c r="AJ412" s="32"/>
      <c r="AK412" s="32"/>
      <c r="AL412" s="32"/>
      <c r="AM412" s="32"/>
      <c r="AN412" s="32"/>
      <c r="AO412" s="32"/>
      <c r="AP412" s="32"/>
      <c r="AQ412" s="32"/>
    </row>
    <row r="413" spans="1:43" ht="30" customHeight="1">
      <c r="A413" s="32" t="s">
        <v>698</v>
      </c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  <c r="AB413" s="32"/>
      <c r="AC413" s="32"/>
      <c r="AD413" s="32"/>
      <c r="AE413" s="32"/>
      <c r="AF413" s="32"/>
      <c r="AG413" s="32"/>
      <c r="AH413" s="32"/>
      <c r="AI413" s="32"/>
      <c r="AJ413" s="32"/>
      <c r="AK413" s="32"/>
      <c r="AL413" s="32"/>
      <c r="AM413" s="32"/>
      <c r="AN413" s="32"/>
      <c r="AO413" s="32"/>
      <c r="AP413" s="32"/>
      <c r="AQ413" s="32"/>
    </row>
    <row r="414" spans="1:43" ht="30" customHeight="1">
      <c r="A414" s="32" t="s">
        <v>699</v>
      </c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  <c r="AB414" s="32"/>
      <c r="AC414" s="32"/>
      <c r="AD414" s="32"/>
      <c r="AE414" s="32"/>
      <c r="AF414" s="32"/>
      <c r="AG414" s="32"/>
      <c r="AH414" s="32"/>
      <c r="AI414" s="32"/>
      <c r="AJ414" s="32"/>
      <c r="AK414" s="32"/>
      <c r="AL414" s="32"/>
      <c r="AM414" s="32"/>
      <c r="AN414" s="32"/>
      <c r="AO414" s="32"/>
      <c r="AP414" s="32"/>
      <c r="AQ414" s="32"/>
    </row>
    <row r="415" spans="1:43" ht="30" customHeight="1">
      <c r="A415" s="32" t="s">
        <v>700</v>
      </c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  <c r="AB415" s="32"/>
      <c r="AC415" s="32"/>
      <c r="AD415" s="32"/>
      <c r="AE415" s="32"/>
      <c r="AF415" s="32"/>
      <c r="AG415" s="32"/>
      <c r="AH415" s="32"/>
      <c r="AI415" s="32"/>
      <c r="AJ415" s="32"/>
      <c r="AK415" s="32"/>
      <c r="AL415" s="32"/>
      <c r="AM415" s="32"/>
      <c r="AN415" s="32"/>
      <c r="AO415" s="32"/>
      <c r="AP415" s="32"/>
      <c r="AQ415" s="32"/>
    </row>
    <row r="416" spans="1:43" ht="30" customHeight="1">
      <c r="A416" s="32" t="s">
        <v>701</v>
      </c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  <c r="AJ416" s="32"/>
      <c r="AK416" s="32"/>
      <c r="AL416" s="32"/>
      <c r="AM416" s="32"/>
      <c r="AN416" s="32"/>
      <c r="AO416" s="32"/>
      <c r="AP416" s="32"/>
      <c r="AQ416" s="32"/>
    </row>
    <row r="417" spans="1:43" ht="30" customHeight="1">
      <c r="A417" s="32" t="s">
        <v>702</v>
      </c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  <c r="AB417" s="32"/>
      <c r="AC417" s="32"/>
      <c r="AD417" s="32"/>
      <c r="AE417" s="32"/>
      <c r="AF417" s="32"/>
      <c r="AG417" s="32"/>
      <c r="AH417" s="32"/>
      <c r="AI417" s="32"/>
      <c r="AJ417" s="32"/>
      <c r="AK417" s="32"/>
      <c r="AL417" s="32"/>
      <c r="AM417" s="32"/>
      <c r="AN417" s="32"/>
      <c r="AO417" s="32"/>
      <c r="AP417" s="32"/>
      <c r="AQ417" s="32"/>
    </row>
    <row r="418" spans="1:43" ht="30" customHeight="1">
      <c r="A418" s="32" t="s">
        <v>703</v>
      </c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  <c r="AJ418" s="32"/>
      <c r="AK418" s="32"/>
      <c r="AL418" s="32"/>
      <c r="AM418" s="32"/>
      <c r="AN418" s="32"/>
      <c r="AO418" s="32"/>
      <c r="AP418" s="32"/>
      <c r="AQ418" s="32"/>
    </row>
    <row r="419" spans="1:43" ht="30" customHeight="1">
      <c r="A419" s="32" t="s">
        <v>704</v>
      </c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  <c r="AB419" s="32"/>
      <c r="AC419" s="32"/>
      <c r="AD419" s="32"/>
      <c r="AE419" s="32"/>
      <c r="AF419" s="32"/>
      <c r="AG419" s="32"/>
      <c r="AH419" s="32"/>
      <c r="AI419" s="32"/>
      <c r="AJ419" s="32"/>
      <c r="AK419" s="32"/>
      <c r="AL419" s="32"/>
      <c r="AM419" s="32"/>
      <c r="AN419" s="32"/>
      <c r="AO419" s="32"/>
      <c r="AP419" s="32"/>
      <c r="AQ419" s="32"/>
    </row>
    <row r="420" spans="1:43" ht="30" customHeight="1">
      <c r="A420" s="32" t="s">
        <v>705</v>
      </c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  <c r="AJ420" s="32"/>
      <c r="AK420" s="32"/>
      <c r="AL420" s="32"/>
      <c r="AM420" s="32"/>
      <c r="AN420" s="32"/>
      <c r="AO420" s="32"/>
      <c r="AP420" s="32"/>
      <c r="AQ420" s="32"/>
    </row>
    <row r="421" spans="1:43" ht="30" customHeight="1">
      <c r="A421" s="32" t="s">
        <v>706</v>
      </c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  <c r="AB421" s="32"/>
      <c r="AC421" s="32"/>
      <c r="AD421" s="32"/>
      <c r="AE421" s="32"/>
      <c r="AF421" s="32"/>
      <c r="AG421" s="32"/>
      <c r="AH421" s="32"/>
      <c r="AI421" s="32"/>
      <c r="AJ421" s="32"/>
      <c r="AK421" s="32"/>
      <c r="AL421" s="32"/>
      <c r="AM421" s="32"/>
      <c r="AN421" s="32"/>
      <c r="AO421" s="32"/>
      <c r="AP421" s="32"/>
      <c r="AQ421" s="32"/>
    </row>
    <row r="422" spans="1:43" ht="30" customHeight="1">
      <c r="A422" s="32" t="s">
        <v>707</v>
      </c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  <c r="AB422" s="32"/>
      <c r="AC422" s="32"/>
      <c r="AD422" s="32"/>
      <c r="AE422" s="32"/>
      <c r="AF422" s="32"/>
      <c r="AG422" s="32"/>
      <c r="AH422" s="32"/>
      <c r="AI422" s="32"/>
      <c r="AJ422" s="32"/>
      <c r="AK422" s="32"/>
      <c r="AL422" s="32"/>
      <c r="AM422" s="32"/>
      <c r="AN422" s="32"/>
      <c r="AO422" s="32"/>
      <c r="AP422" s="32"/>
      <c r="AQ422" s="32"/>
    </row>
    <row r="423" spans="1:43" ht="30" customHeight="1">
      <c r="A423" s="32" t="s">
        <v>708</v>
      </c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  <c r="AF423" s="32"/>
      <c r="AG423" s="32"/>
      <c r="AH423" s="32"/>
      <c r="AI423" s="32"/>
      <c r="AJ423" s="32"/>
      <c r="AK423" s="32"/>
      <c r="AL423" s="32"/>
      <c r="AM423" s="32"/>
      <c r="AN423" s="32"/>
      <c r="AO423" s="32"/>
      <c r="AP423" s="32"/>
      <c r="AQ423" s="32"/>
    </row>
    <row r="424" spans="1:43" ht="30" customHeight="1">
      <c r="A424" s="32" t="s">
        <v>709</v>
      </c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32"/>
      <c r="AK424" s="32"/>
      <c r="AL424" s="32"/>
      <c r="AM424" s="32"/>
      <c r="AN424" s="32"/>
      <c r="AO424" s="32"/>
      <c r="AP424" s="32"/>
      <c r="AQ424" s="32"/>
    </row>
    <row r="425" spans="1:43" ht="30" customHeight="1">
      <c r="A425" s="32" t="s">
        <v>710</v>
      </c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  <c r="AB425" s="32"/>
      <c r="AC425" s="32"/>
      <c r="AD425" s="32"/>
      <c r="AE425" s="32"/>
      <c r="AF425" s="32"/>
      <c r="AG425" s="32"/>
      <c r="AH425" s="32"/>
      <c r="AI425" s="32"/>
      <c r="AJ425" s="32"/>
      <c r="AK425" s="32"/>
      <c r="AL425" s="32"/>
      <c r="AM425" s="32"/>
      <c r="AN425" s="32"/>
      <c r="AO425" s="32"/>
      <c r="AP425" s="32"/>
      <c r="AQ425" s="32"/>
    </row>
    <row r="426" spans="1:43" ht="30" customHeight="1">
      <c r="A426" s="32" t="s">
        <v>711</v>
      </c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  <c r="AB426" s="32"/>
      <c r="AC426" s="32"/>
      <c r="AD426" s="32"/>
      <c r="AE426" s="32"/>
      <c r="AF426" s="32"/>
      <c r="AG426" s="32"/>
      <c r="AH426" s="32"/>
      <c r="AI426" s="32"/>
      <c r="AJ426" s="32"/>
      <c r="AK426" s="32"/>
      <c r="AL426" s="32"/>
      <c r="AM426" s="32"/>
      <c r="AN426" s="32"/>
      <c r="AO426" s="32"/>
      <c r="AP426" s="32"/>
      <c r="AQ426" s="32"/>
    </row>
    <row r="427" spans="1:43" ht="30" customHeight="1">
      <c r="A427" s="32" t="s">
        <v>712</v>
      </c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  <c r="AB427" s="32"/>
      <c r="AC427" s="32"/>
      <c r="AD427" s="32"/>
      <c r="AE427" s="32"/>
      <c r="AF427" s="32"/>
      <c r="AG427" s="32"/>
      <c r="AH427" s="32"/>
      <c r="AI427" s="32"/>
      <c r="AJ427" s="32"/>
      <c r="AK427" s="32"/>
      <c r="AL427" s="32"/>
      <c r="AM427" s="32"/>
      <c r="AN427" s="32"/>
      <c r="AO427" s="32"/>
      <c r="AP427" s="32"/>
      <c r="AQ427" s="32"/>
    </row>
    <row r="428" spans="1:43" ht="30" customHeight="1">
      <c r="A428" s="32" t="s">
        <v>713</v>
      </c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F428" s="32"/>
      <c r="AG428" s="32"/>
      <c r="AH428" s="32"/>
      <c r="AI428" s="32"/>
      <c r="AJ428" s="32"/>
      <c r="AK428" s="32"/>
      <c r="AL428" s="32"/>
      <c r="AM428" s="32"/>
      <c r="AN428" s="32"/>
      <c r="AO428" s="32"/>
      <c r="AP428" s="32"/>
      <c r="AQ428" s="32"/>
    </row>
    <row r="429" spans="1:43" ht="30" customHeight="1">
      <c r="A429" s="32" t="s">
        <v>714</v>
      </c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  <c r="AF429" s="32"/>
      <c r="AG429" s="32"/>
      <c r="AH429" s="32"/>
      <c r="AI429" s="32"/>
      <c r="AJ429" s="32"/>
      <c r="AK429" s="32"/>
      <c r="AL429" s="32"/>
      <c r="AM429" s="32"/>
      <c r="AN429" s="32"/>
      <c r="AO429" s="32"/>
      <c r="AP429" s="32"/>
      <c r="AQ429" s="32"/>
    </row>
    <row r="430" spans="1:43" ht="30" customHeight="1">
      <c r="A430" s="32" t="s">
        <v>715</v>
      </c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  <c r="AB430" s="32"/>
      <c r="AC430" s="32"/>
      <c r="AD430" s="32"/>
      <c r="AE430" s="32"/>
      <c r="AF430" s="32"/>
      <c r="AG430" s="32"/>
      <c r="AH430" s="32"/>
      <c r="AI430" s="32"/>
      <c r="AJ430" s="32"/>
      <c r="AK430" s="32"/>
      <c r="AL430" s="32"/>
      <c r="AM430" s="32"/>
      <c r="AN430" s="32"/>
      <c r="AO430" s="32"/>
      <c r="AP430" s="32"/>
      <c r="AQ430" s="32"/>
    </row>
    <row r="431" spans="1:43" ht="30" customHeight="1">
      <c r="A431" s="32" t="s">
        <v>716</v>
      </c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  <c r="AK431" s="32"/>
      <c r="AL431" s="32"/>
      <c r="AM431" s="32"/>
      <c r="AN431" s="32"/>
      <c r="AO431" s="32"/>
      <c r="AP431" s="32"/>
      <c r="AQ431" s="32"/>
    </row>
    <row r="432" spans="1:43" ht="30" customHeight="1">
      <c r="A432" s="32" t="s">
        <v>717</v>
      </c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  <c r="AF432" s="32"/>
      <c r="AG432" s="32"/>
      <c r="AH432" s="32"/>
      <c r="AI432" s="32"/>
      <c r="AJ432" s="32"/>
      <c r="AK432" s="32"/>
      <c r="AL432" s="32"/>
      <c r="AM432" s="32"/>
      <c r="AN432" s="32"/>
      <c r="AO432" s="32"/>
      <c r="AP432" s="32"/>
      <c r="AQ432" s="32"/>
    </row>
    <row r="433" spans="1:43" ht="30" customHeight="1">
      <c r="A433" s="32" t="s">
        <v>718</v>
      </c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  <c r="AF433" s="32"/>
      <c r="AG433" s="32"/>
      <c r="AH433" s="32"/>
      <c r="AI433" s="32"/>
      <c r="AJ433" s="32"/>
      <c r="AK433" s="32"/>
      <c r="AL433" s="32"/>
      <c r="AM433" s="32"/>
      <c r="AN433" s="32"/>
      <c r="AO433" s="32"/>
      <c r="AP433" s="32"/>
      <c r="AQ433" s="32"/>
    </row>
    <row r="434" spans="1:43" ht="30" customHeight="1">
      <c r="A434" s="32" t="s">
        <v>719</v>
      </c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  <c r="AL434" s="32"/>
      <c r="AM434" s="32"/>
      <c r="AN434" s="32"/>
      <c r="AO434" s="32"/>
      <c r="AP434" s="32"/>
      <c r="AQ434" s="32"/>
    </row>
    <row r="435" spans="1:43" ht="30" customHeight="1">
      <c r="A435" s="32" t="s">
        <v>720</v>
      </c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  <c r="AB435" s="32"/>
      <c r="AC435" s="32"/>
      <c r="AD435" s="32"/>
      <c r="AE435" s="32"/>
      <c r="AF435" s="32"/>
      <c r="AG435" s="32"/>
      <c r="AH435" s="32"/>
      <c r="AI435" s="32"/>
      <c r="AJ435" s="32"/>
      <c r="AK435" s="32"/>
      <c r="AL435" s="32"/>
      <c r="AM435" s="32"/>
      <c r="AN435" s="32"/>
      <c r="AO435" s="32"/>
      <c r="AP435" s="32"/>
      <c r="AQ435" s="32"/>
    </row>
    <row r="436" spans="1:43" ht="30" customHeight="1">
      <c r="A436" s="32" t="s">
        <v>721</v>
      </c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  <c r="AF436" s="32"/>
      <c r="AG436" s="32"/>
      <c r="AH436" s="32"/>
      <c r="AI436" s="32"/>
      <c r="AJ436" s="32"/>
      <c r="AK436" s="32"/>
      <c r="AL436" s="32"/>
      <c r="AM436" s="32"/>
      <c r="AN436" s="32"/>
      <c r="AO436" s="32"/>
      <c r="AP436" s="32"/>
      <c r="AQ436" s="32"/>
    </row>
    <row r="437" spans="1:43" ht="30" customHeight="1">
      <c r="A437" s="32" t="s">
        <v>722</v>
      </c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F437" s="32"/>
      <c r="AG437" s="32"/>
      <c r="AH437" s="32"/>
      <c r="AI437" s="32"/>
      <c r="AJ437" s="32"/>
      <c r="AK437" s="32"/>
      <c r="AL437" s="32"/>
      <c r="AM437" s="32"/>
      <c r="AN437" s="32"/>
      <c r="AO437" s="32"/>
      <c r="AP437" s="32"/>
      <c r="AQ437" s="32"/>
    </row>
    <row r="438" spans="1:43" ht="30" customHeight="1">
      <c r="A438" s="32" t="s">
        <v>723</v>
      </c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  <c r="AB438" s="32"/>
      <c r="AC438" s="32"/>
      <c r="AD438" s="32"/>
      <c r="AE438" s="32"/>
      <c r="AF438" s="32"/>
      <c r="AG438" s="32"/>
      <c r="AH438" s="32"/>
      <c r="AI438" s="32"/>
      <c r="AJ438" s="32"/>
      <c r="AK438" s="32"/>
      <c r="AL438" s="32"/>
      <c r="AM438" s="32"/>
      <c r="AN438" s="32"/>
      <c r="AO438" s="32"/>
      <c r="AP438" s="32"/>
      <c r="AQ438" s="32"/>
    </row>
    <row r="439" spans="1:43" ht="30" customHeight="1">
      <c r="A439" s="32" t="s">
        <v>724</v>
      </c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  <c r="AB439" s="32"/>
      <c r="AC439" s="32"/>
      <c r="AD439" s="32"/>
      <c r="AE439" s="32"/>
      <c r="AF439" s="32"/>
      <c r="AG439" s="32"/>
      <c r="AH439" s="32"/>
      <c r="AI439" s="32"/>
      <c r="AJ439" s="32"/>
      <c r="AK439" s="32"/>
      <c r="AL439" s="32"/>
      <c r="AM439" s="32"/>
      <c r="AN439" s="32"/>
      <c r="AO439" s="32"/>
      <c r="AP439" s="32"/>
      <c r="AQ439" s="32"/>
    </row>
    <row r="440" spans="1:43" ht="30" customHeight="1">
      <c r="A440" s="32" t="s">
        <v>725</v>
      </c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F440" s="32"/>
      <c r="AG440" s="32"/>
      <c r="AH440" s="32"/>
      <c r="AI440" s="32"/>
      <c r="AJ440" s="32"/>
      <c r="AK440" s="32"/>
      <c r="AL440" s="32"/>
      <c r="AM440" s="32"/>
      <c r="AN440" s="32"/>
      <c r="AO440" s="32"/>
      <c r="AP440" s="32"/>
      <c r="AQ440" s="32"/>
    </row>
    <row r="441" spans="1:43" ht="30" customHeight="1">
      <c r="A441" s="32" t="s">
        <v>726</v>
      </c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  <c r="AB441" s="32"/>
      <c r="AC441" s="32"/>
      <c r="AD441" s="32"/>
      <c r="AE441" s="32"/>
      <c r="AF441" s="32"/>
      <c r="AG441" s="32"/>
      <c r="AH441" s="32"/>
      <c r="AI441" s="32"/>
      <c r="AJ441" s="32"/>
      <c r="AK441" s="32"/>
      <c r="AL441" s="32"/>
      <c r="AM441" s="32"/>
      <c r="AN441" s="32"/>
      <c r="AO441" s="32"/>
      <c r="AP441" s="32"/>
      <c r="AQ441" s="32"/>
    </row>
    <row r="442" spans="1:43" ht="30" customHeight="1">
      <c r="A442" s="32" t="s">
        <v>727</v>
      </c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  <c r="AB442" s="32"/>
      <c r="AC442" s="32"/>
      <c r="AD442" s="32"/>
      <c r="AE442" s="32"/>
      <c r="AF442" s="32"/>
      <c r="AG442" s="32"/>
      <c r="AH442" s="32"/>
      <c r="AI442" s="32"/>
      <c r="AJ442" s="32"/>
      <c r="AK442" s="32"/>
      <c r="AL442" s="32"/>
      <c r="AM442" s="32"/>
      <c r="AN442" s="32"/>
      <c r="AO442" s="32"/>
      <c r="AP442" s="32"/>
      <c r="AQ442" s="32"/>
    </row>
    <row r="443" spans="1:43" ht="30" customHeight="1">
      <c r="A443" s="32" t="s">
        <v>728</v>
      </c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  <c r="AB443" s="32"/>
      <c r="AC443" s="32"/>
      <c r="AD443" s="32"/>
      <c r="AE443" s="32"/>
      <c r="AF443" s="32"/>
      <c r="AG443" s="32"/>
      <c r="AH443" s="32"/>
      <c r="AI443" s="32"/>
      <c r="AJ443" s="32"/>
      <c r="AK443" s="32"/>
      <c r="AL443" s="32"/>
      <c r="AM443" s="32"/>
      <c r="AN443" s="32"/>
      <c r="AO443" s="32"/>
      <c r="AP443" s="32"/>
      <c r="AQ443" s="32"/>
    </row>
    <row r="444" spans="1:43" ht="30" customHeight="1">
      <c r="A444" s="32" t="s">
        <v>729</v>
      </c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  <c r="AB444" s="32"/>
      <c r="AC444" s="32"/>
      <c r="AD444" s="32"/>
      <c r="AE444" s="32"/>
      <c r="AF444" s="32"/>
      <c r="AG444" s="32"/>
      <c r="AH444" s="32"/>
      <c r="AI444" s="32"/>
      <c r="AJ444" s="32"/>
      <c r="AK444" s="32"/>
      <c r="AL444" s="32"/>
      <c r="AM444" s="32"/>
      <c r="AN444" s="32"/>
      <c r="AO444" s="32"/>
      <c r="AP444" s="32"/>
      <c r="AQ444" s="32"/>
    </row>
    <row r="445" spans="1:43" ht="30" customHeight="1">
      <c r="A445" s="32" t="s">
        <v>730</v>
      </c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  <c r="AB445" s="32"/>
      <c r="AC445" s="32"/>
      <c r="AD445" s="32"/>
      <c r="AE445" s="32"/>
      <c r="AF445" s="32"/>
      <c r="AG445" s="32"/>
      <c r="AH445" s="32"/>
      <c r="AI445" s="32"/>
      <c r="AJ445" s="32"/>
      <c r="AK445" s="32"/>
      <c r="AL445" s="32"/>
      <c r="AM445" s="32"/>
      <c r="AN445" s="32"/>
      <c r="AO445" s="32"/>
      <c r="AP445" s="32"/>
      <c r="AQ445" s="32"/>
    </row>
    <row r="446" spans="1:43" ht="30" customHeight="1">
      <c r="A446" s="32" t="s">
        <v>731</v>
      </c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  <c r="AF446" s="32"/>
      <c r="AG446" s="32"/>
      <c r="AH446" s="32"/>
      <c r="AI446" s="32"/>
      <c r="AJ446" s="32"/>
      <c r="AK446" s="32"/>
      <c r="AL446" s="32"/>
      <c r="AM446" s="32"/>
      <c r="AN446" s="32"/>
      <c r="AO446" s="32"/>
      <c r="AP446" s="32"/>
      <c r="AQ446" s="32"/>
    </row>
    <row r="447" spans="1:43" ht="30" customHeight="1">
      <c r="A447" s="32" t="s">
        <v>732</v>
      </c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  <c r="AB447" s="32"/>
      <c r="AC447" s="32"/>
      <c r="AD447" s="32"/>
      <c r="AE447" s="32"/>
      <c r="AF447" s="32"/>
      <c r="AG447" s="32"/>
      <c r="AH447" s="32"/>
      <c r="AI447" s="32"/>
      <c r="AJ447" s="32"/>
      <c r="AK447" s="32"/>
      <c r="AL447" s="32"/>
      <c r="AM447" s="32"/>
      <c r="AN447" s="32"/>
      <c r="AO447" s="32"/>
      <c r="AP447" s="32"/>
      <c r="AQ447" s="32"/>
    </row>
    <row r="448" spans="1:43" ht="30" customHeight="1">
      <c r="A448" s="32" t="s">
        <v>733</v>
      </c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  <c r="AB448" s="32"/>
      <c r="AC448" s="32"/>
      <c r="AD448" s="32"/>
      <c r="AE448" s="32"/>
      <c r="AF448" s="32"/>
      <c r="AG448" s="32"/>
      <c r="AH448" s="32"/>
      <c r="AI448" s="32"/>
      <c r="AJ448" s="32"/>
      <c r="AK448" s="32"/>
      <c r="AL448" s="32"/>
      <c r="AM448" s="32"/>
      <c r="AN448" s="32"/>
      <c r="AO448" s="32"/>
      <c r="AP448" s="32"/>
      <c r="AQ448" s="32"/>
    </row>
    <row r="449" spans="1:43" ht="30" customHeight="1">
      <c r="A449" s="32" t="s">
        <v>734</v>
      </c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  <c r="AB449" s="32"/>
      <c r="AC449" s="32"/>
      <c r="AD449" s="32"/>
      <c r="AE449" s="32"/>
      <c r="AF449" s="32"/>
      <c r="AG449" s="32"/>
      <c r="AH449" s="32"/>
      <c r="AI449" s="32"/>
      <c r="AJ449" s="32"/>
      <c r="AK449" s="32"/>
      <c r="AL449" s="32"/>
      <c r="AM449" s="32"/>
      <c r="AN449" s="32"/>
      <c r="AO449" s="32"/>
      <c r="AP449" s="32"/>
      <c r="AQ449" s="32"/>
    </row>
    <row r="450" spans="1:43" ht="30" customHeight="1">
      <c r="A450" s="32" t="s">
        <v>735</v>
      </c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  <c r="AF450" s="32"/>
      <c r="AG450" s="32"/>
      <c r="AH450" s="32"/>
      <c r="AI450" s="32"/>
      <c r="AJ450" s="32"/>
      <c r="AK450" s="32"/>
      <c r="AL450" s="32"/>
      <c r="AM450" s="32"/>
      <c r="AN450" s="32"/>
      <c r="AO450" s="32"/>
      <c r="AP450" s="32"/>
      <c r="AQ450" s="32"/>
    </row>
    <row r="451" spans="1:43" ht="30" customHeight="1">
      <c r="A451" s="32" t="s">
        <v>736</v>
      </c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  <c r="AB451" s="32"/>
      <c r="AC451" s="32"/>
      <c r="AD451" s="32"/>
      <c r="AE451" s="32"/>
      <c r="AF451" s="32"/>
      <c r="AG451" s="32"/>
      <c r="AH451" s="32"/>
      <c r="AI451" s="32"/>
      <c r="AJ451" s="32"/>
      <c r="AK451" s="32"/>
      <c r="AL451" s="32"/>
      <c r="AM451" s="32"/>
      <c r="AN451" s="32"/>
      <c r="AO451" s="32"/>
      <c r="AP451" s="32"/>
      <c r="AQ451" s="32"/>
    </row>
    <row r="452" spans="1:43" ht="30" customHeight="1">
      <c r="A452" s="32" t="s">
        <v>737</v>
      </c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  <c r="AB452" s="32"/>
      <c r="AC452" s="32"/>
      <c r="AD452" s="32"/>
      <c r="AE452" s="32"/>
      <c r="AF452" s="32"/>
      <c r="AG452" s="32"/>
      <c r="AH452" s="32"/>
      <c r="AI452" s="32"/>
      <c r="AJ452" s="32"/>
      <c r="AK452" s="32"/>
      <c r="AL452" s="32"/>
      <c r="AM452" s="32"/>
      <c r="AN452" s="32"/>
      <c r="AO452" s="32"/>
      <c r="AP452" s="32"/>
      <c r="AQ452" s="32"/>
    </row>
    <row r="453" spans="1:43" ht="30" customHeight="1">
      <c r="A453" s="32" t="s">
        <v>738</v>
      </c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  <c r="AB453" s="32"/>
      <c r="AC453" s="32"/>
      <c r="AD453" s="32"/>
      <c r="AE453" s="32"/>
      <c r="AF453" s="32"/>
      <c r="AG453" s="32"/>
      <c r="AH453" s="32"/>
      <c r="AI453" s="32"/>
      <c r="AJ453" s="32"/>
      <c r="AK453" s="32"/>
      <c r="AL453" s="32"/>
      <c r="AM453" s="32"/>
      <c r="AN453" s="32"/>
      <c r="AO453" s="32"/>
      <c r="AP453" s="32"/>
      <c r="AQ453" s="32"/>
    </row>
    <row r="454" spans="1:43" ht="30" customHeight="1">
      <c r="A454" s="32" t="s">
        <v>739</v>
      </c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  <c r="AF454" s="32"/>
      <c r="AG454" s="32"/>
      <c r="AH454" s="32"/>
      <c r="AI454" s="32"/>
      <c r="AJ454" s="32"/>
      <c r="AK454" s="32"/>
      <c r="AL454" s="32"/>
      <c r="AM454" s="32"/>
      <c r="AN454" s="32"/>
      <c r="AO454" s="32"/>
      <c r="AP454" s="32"/>
      <c r="AQ454" s="32"/>
    </row>
    <row r="455" spans="1:43" ht="30" customHeight="1">
      <c r="A455" s="32" t="s">
        <v>740</v>
      </c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  <c r="AJ455" s="32"/>
      <c r="AK455" s="32"/>
      <c r="AL455" s="32"/>
      <c r="AM455" s="32"/>
      <c r="AN455" s="32"/>
      <c r="AO455" s="32"/>
      <c r="AP455" s="32"/>
      <c r="AQ455" s="32"/>
    </row>
    <row r="456" spans="1:43" ht="30" customHeight="1">
      <c r="A456" s="32" t="s">
        <v>741</v>
      </c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  <c r="AB456" s="32"/>
      <c r="AC456" s="32"/>
      <c r="AD456" s="32"/>
      <c r="AE456" s="32"/>
      <c r="AF456" s="32"/>
      <c r="AG456" s="32"/>
      <c r="AH456" s="32"/>
      <c r="AI456" s="32"/>
      <c r="AJ456" s="32"/>
      <c r="AK456" s="32"/>
      <c r="AL456" s="32"/>
      <c r="AM456" s="32"/>
      <c r="AN456" s="32"/>
      <c r="AO456" s="32"/>
      <c r="AP456" s="32"/>
      <c r="AQ456" s="32"/>
    </row>
    <row r="457" spans="1:43" ht="30" customHeight="1">
      <c r="A457" s="32" t="s">
        <v>742</v>
      </c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  <c r="AB457" s="32"/>
      <c r="AC457" s="32"/>
      <c r="AD457" s="32"/>
      <c r="AE457" s="32"/>
      <c r="AF457" s="32"/>
      <c r="AG457" s="32"/>
      <c r="AH457" s="32"/>
      <c r="AI457" s="32"/>
      <c r="AJ457" s="32"/>
      <c r="AK457" s="32"/>
      <c r="AL457" s="32"/>
      <c r="AM457" s="32"/>
      <c r="AN457" s="32"/>
      <c r="AO457" s="32"/>
      <c r="AP457" s="32"/>
      <c r="AQ457" s="32"/>
    </row>
    <row r="458" spans="1:43" ht="30" customHeight="1">
      <c r="A458" s="32" t="s">
        <v>743</v>
      </c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  <c r="AF458" s="32"/>
      <c r="AG458" s="32"/>
      <c r="AH458" s="32"/>
      <c r="AI458" s="32"/>
      <c r="AJ458" s="32"/>
      <c r="AK458" s="32"/>
      <c r="AL458" s="32"/>
      <c r="AM458" s="32"/>
      <c r="AN458" s="32"/>
      <c r="AO458" s="32"/>
      <c r="AP458" s="32"/>
      <c r="AQ458" s="32"/>
    </row>
    <row r="459" spans="1:43" ht="30" customHeight="1">
      <c r="A459" s="32" t="s">
        <v>744</v>
      </c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  <c r="AB459" s="32"/>
      <c r="AC459" s="32"/>
      <c r="AD459" s="32"/>
      <c r="AE459" s="32"/>
      <c r="AF459" s="32"/>
      <c r="AG459" s="32"/>
      <c r="AH459" s="32"/>
      <c r="AI459" s="32"/>
      <c r="AJ459" s="32"/>
      <c r="AK459" s="32"/>
      <c r="AL459" s="32"/>
      <c r="AM459" s="32"/>
      <c r="AN459" s="32"/>
      <c r="AO459" s="32"/>
      <c r="AP459" s="32"/>
      <c r="AQ459" s="32"/>
    </row>
    <row r="460" spans="1:43" ht="30" customHeight="1">
      <c r="A460" s="32" t="s">
        <v>745</v>
      </c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  <c r="AB460" s="32"/>
      <c r="AC460" s="32"/>
      <c r="AD460" s="32"/>
      <c r="AE460" s="32"/>
      <c r="AF460" s="32"/>
      <c r="AG460" s="32"/>
      <c r="AH460" s="32"/>
      <c r="AI460" s="32"/>
      <c r="AJ460" s="32"/>
      <c r="AK460" s="32"/>
      <c r="AL460" s="32"/>
      <c r="AM460" s="32"/>
      <c r="AN460" s="32"/>
      <c r="AO460" s="32"/>
      <c r="AP460" s="32"/>
      <c r="AQ460" s="32"/>
    </row>
    <row r="461" spans="1:43" ht="30" customHeight="1">
      <c r="A461" s="32" t="s">
        <v>746</v>
      </c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  <c r="AB461" s="32"/>
      <c r="AC461" s="32"/>
      <c r="AD461" s="32"/>
      <c r="AE461" s="32"/>
      <c r="AF461" s="32"/>
      <c r="AG461" s="32"/>
      <c r="AH461" s="32"/>
      <c r="AI461" s="32"/>
      <c r="AJ461" s="32"/>
      <c r="AK461" s="32"/>
      <c r="AL461" s="32"/>
      <c r="AM461" s="32"/>
      <c r="AN461" s="32"/>
      <c r="AO461" s="32"/>
      <c r="AP461" s="32"/>
      <c r="AQ461" s="32"/>
    </row>
    <row r="462" spans="1:43" ht="30" customHeight="1">
      <c r="A462" s="32" t="s">
        <v>747</v>
      </c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  <c r="AB462" s="32"/>
      <c r="AC462" s="32"/>
      <c r="AD462" s="32"/>
      <c r="AE462" s="32"/>
      <c r="AF462" s="32"/>
      <c r="AG462" s="32"/>
      <c r="AH462" s="32"/>
      <c r="AI462" s="32"/>
      <c r="AJ462" s="32"/>
      <c r="AK462" s="32"/>
      <c r="AL462" s="32"/>
      <c r="AM462" s="32"/>
      <c r="AN462" s="32"/>
      <c r="AO462" s="32"/>
      <c r="AP462" s="32"/>
      <c r="AQ462" s="32"/>
    </row>
    <row r="463" spans="1:43" ht="30" customHeight="1">
      <c r="A463" s="32" t="s">
        <v>748</v>
      </c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  <c r="AB463" s="32"/>
      <c r="AC463" s="32"/>
      <c r="AD463" s="32"/>
      <c r="AE463" s="32"/>
      <c r="AF463" s="32"/>
      <c r="AG463" s="32"/>
      <c r="AH463" s="32"/>
      <c r="AI463" s="32"/>
      <c r="AJ463" s="32"/>
      <c r="AK463" s="32"/>
      <c r="AL463" s="32"/>
      <c r="AM463" s="32"/>
      <c r="AN463" s="32"/>
      <c r="AO463" s="32"/>
      <c r="AP463" s="32"/>
      <c r="AQ463" s="32"/>
    </row>
    <row r="464" spans="1:43" ht="30" customHeight="1">
      <c r="A464" s="32" t="s">
        <v>749</v>
      </c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  <c r="AB464" s="32"/>
      <c r="AC464" s="32"/>
      <c r="AD464" s="32"/>
      <c r="AE464" s="32"/>
      <c r="AF464" s="32"/>
      <c r="AG464" s="32"/>
      <c r="AH464" s="32"/>
      <c r="AI464" s="32"/>
      <c r="AJ464" s="32"/>
      <c r="AK464" s="32"/>
      <c r="AL464" s="32"/>
      <c r="AM464" s="32"/>
      <c r="AN464" s="32"/>
      <c r="AO464" s="32"/>
      <c r="AP464" s="32"/>
      <c r="AQ464" s="32"/>
    </row>
    <row r="465" spans="1:43" ht="30" customHeight="1">
      <c r="A465" s="32" t="s">
        <v>750</v>
      </c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2"/>
      <c r="AH465" s="32"/>
      <c r="AI465" s="32"/>
      <c r="AJ465" s="32"/>
      <c r="AK465" s="32"/>
      <c r="AL465" s="32"/>
      <c r="AM465" s="32"/>
      <c r="AN465" s="32"/>
      <c r="AO465" s="32"/>
      <c r="AP465" s="32"/>
      <c r="AQ465" s="32"/>
    </row>
    <row r="466" spans="1:43" ht="30" customHeight="1">
      <c r="A466" s="32" t="s">
        <v>751</v>
      </c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  <c r="AB466" s="32"/>
      <c r="AC466" s="32"/>
      <c r="AD466" s="32"/>
      <c r="AE466" s="32"/>
      <c r="AF466" s="32"/>
      <c r="AG466" s="32"/>
      <c r="AH466" s="32"/>
      <c r="AI466" s="32"/>
      <c r="AJ466" s="32"/>
      <c r="AK466" s="32"/>
      <c r="AL466" s="32"/>
      <c r="AM466" s="32"/>
      <c r="AN466" s="32"/>
      <c r="AO466" s="32"/>
      <c r="AP466" s="32"/>
      <c r="AQ466" s="32"/>
    </row>
    <row r="467" spans="1:43" ht="30" customHeight="1">
      <c r="A467" s="32" t="s">
        <v>752</v>
      </c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  <c r="AB467" s="32"/>
      <c r="AC467" s="32"/>
      <c r="AD467" s="32"/>
      <c r="AE467" s="32"/>
      <c r="AF467" s="32"/>
      <c r="AG467" s="32"/>
      <c r="AH467" s="32"/>
      <c r="AI467" s="32"/>
      <c r="AJ467" s="32"/>
      <c r="AK467" s="32"/>
      <c r="AL467" s="32"/>
      <c r="AM467" s="32"/>
      <c r="AN467" s="32"/>
      <c r="AO467" s="32"/>
      <c r="AP467" s="32"/>
      <c r="AQ467" s="32"/>
    </row>
    <row r="468" spans="1:43" ht="30" customHeight="1">
      <c r="A468" s="32" t="s">
        <v>753</v>
      </c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  <c r="AB468" s="32"/>
      <c r="AC468" s="32"/>
      <c r="AD468" s="32"/>
      <c r="AE468" s="32"/>
      <c r="AF468" s="32"/>
      <c r="AG468" s="32"/>
      <c r="AH468" s="32"/>
      <c r="AI468" s="32"/>
      <c r="AJ468" s="32"/>
      <c r="AK468" s="32"/>
      <c r="AL468" s="32"/>
      <c r="AM468" s="32"/>
      <c r="AN468" s="32"/>
      <c r="AO468" s="32"/>
      <c r="AP468" s="32"/>
      <c r="AQ468" s="32"/>
    </row>
    <row r="469" spans="1:43" ht="30" customHeight="1">
      <c r="A469" s="32" t="s">
        <v>754</v>
      </c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  <c r="AB469" s="32"/>
      <c r="AC469" s="32"/>
      <c r="AD469" s="32"/>
      <c r="AE469" s="32"/>
      <c r="AF469" s="32"/>
      <c r="AG469" s="32"/>
      <c r="AH469" s="32"/>
      <c r="AI469" s="32"/>
      <c r="AJ469" s="32"/>
      <c r="AK469" s="32"/>
      <c r="AL469" s="32"/>
      <c r="AM469" s="32"/>
      <c r="AN469" s="32"/>
      <c r="AO469" s="32"/>
      <c r="AP469" s="32"/>
      <c r="AQ469" s="32"/>
    </row>
    <row r="470" spans="1:43" ht="30" customHeight="1">
      <c r="A470" s="32" t="s">
        <v>755</v>
      </c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  <c r="AB470" s="32"/>
      <c r="AC470" s="32"/>
      <c r="AD470" s="32"/>
      <c r="AE470" s="32"/>
      <c r="AF470" s="32"/>
      <c r="AG470" s="32"/>
      <c r="AH470" s="32"/>
      <c r="AI470" s="32"/>
      <c r="AJ470" s="32"/>
      <c r="AK470" s="32"/>
      <c r="AL470" s="32"/>
      <c r="AM470" s="32"/>
      <c r="AN470" s="32"/>
      <c r="AO470" s="32"/>
      <c r="AP470" s="32"/>
      <c r="AQ470" s="32"/>
    </row>
    <row r="471" spans="1:43" ht="30" customHeight="1">
      <c r="A471" s="32" t="s">
        <v>756</v>
      </c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  <c r="AF471" s="32"/>
      <c r="AG471" s="32"/>
      <c r="AH471" s="32"/>
      <c r="AI471" s="32"/>
      <c r="AJ471" s="32"/>
      <c r="AK471" s="32"/>
      <c r="AL471" s="32"/>
      <c r="AM471" s="32"/>
      <c r="AN471" s="32"/>
      <c r="AO471" s="32"/>
      <c r="AP471" s="32"/>
      <c r="AQ471" s="32"/>
    </row>
    <row r="472" spans="1:43" ht="30" customHeight="1">
      <c r="A472" s="32" t="s">
        <v>757</v>
      </c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  <c r="AB472" s="32"/>
      <c r="AC472" s="32"/>
      <c r="AD472" s="32"/>
      <c r="AE472" s="32"/>
      <c r="AF472" s="32"/>
      <c r="AG472" s="32"/>
      <c r="AH472" s="32"/>
      <c r="AI472" s="32"/>
      <c r="AJ472" s="32"/>
      <c r="AK472" s="32"/>
      <c r="AL472" s="32"/>
      <c r="AM472" s="32"/>
      <c r="AN472" s="32"/>
      <c r="AO472" s="32"/>
      <c r="AP472" s="32"/>
      <c r="AQ472" s="32"/>
    </row>
    <row r="473" spans="1:43" ht="30" customHeight="1">
      <c r="A473" s="32" t="s">
        <v>758</v>
      </c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  <c r="AF473" s="32"/>
      <c r="AG473" s="32"/>
      <c r="AH473" s="32"/>
      <c r="AI473" s="32"/>
      <c r="AJ473" s="32"/>
      <c r="AK473" s="32"/>
      <c r="AL473" s="32"/>
      <c r="AM473" s="32"/>
      <c r="AN473" s="32"/>
      <c r="AO473" s="32"/>
      <c r="AP473" s="32"/>
      <c r="AQ473" s="32"/>
    </row>
    <row r="474" spans="1:43" ht="30" customHeight="1">
      <c r="A474" s="32" t="s">
        <v>759</v>
      </c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F474" s="32"/>
      <c r="AG474" s="32"/>
      <c r="AH474" s="32"/>
      <c r="AI474" s="32"/>
      <c r="AJ474" s="32"/>
      <c r="AK474" s="32"/>
      <c r="AL474" s="32"/>
      <c r="AM474" s="32"/>
      <c r="AN474" s="32"/>
      <c r="AO474" s="32"/>
      <c r="AP474" s="32"/>
      <c r="AQ474" s="32"/>
    </row>
    <row r="475" spans="1:43" ht="30" customHeight="1">
      <c r="A475" s="32" t="s">
        <v>760</v>
      </c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  <c r="AB475" s="32"/>
      <c r="AC475" s="32"/>
      <c r="AD475" s="32"/>
      <c r="AE475" s="32"/>
      <c r="AF475" s="32"/>
      <c r="AG475" s="32"/>
      <c r="AH475" s="32"/>
      <c r="AI475" s="32"/>
      <c r="AJ475" s="32"/>
      <c r="AK475" s="32"/>
      <c r="AL475" s="32"/>
      <c r="AM475" s="32"/>
      <c r="AN475" s="32"/>
      <c r="AO475" s="32"/>
      <c r="AP475" s="32"/>
      <c r="AQ475" s="32"/>
    </row>
    <row r="476" spans="1:43" ht="30" customHeight="1">
      <c r="A476" s="32" t="s">
        <v>761</v>
      </c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F476" s="32"/>
      <c r="AG476" s="32"/>
      <c r="AH476" s="32"/>
      <c r="AI476" s="32"/>
      <c r="AJ476" s="32"/>
      <c r="AK476" s="32"/>
      <c r="AL476" s="32"/>
      <c r="AM476" s="32"/>
      <c r="AN476" s="32"/>
      <c r="AO476" s="32"/>
      <c r="AP476" s="32"/>
      <c r="AQ476" s="32"/>
    </row>
    <row r="477" spans="1:43" ht="30" customHeight="1">
      <c r="A477" s="32" t="s">
        <v>762</v>
      </c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  <c r="AF477" s="32"/>
      <c r="AG477" s="32"/>
      <c r="AH477" s="32"/>
      <c r="AI477" s="32"/>
      <c r="AJ477" s="32"/>
      <c r="AK477" s="32"/>
      <c r="AL477" s="32"/>
      <c r="AM477" s="32"/>
      <c r="AN477" s="32"/>
      <c r="AO477" s="32"/>
      <c r="AP477" s="32"/>
      <c r="AQ477" s="32"/>
    </row>
    <row r="478" spans="1:43" ht="30" customHeight="1">
      <c r="A478" s="32" t="s">
        <v>763</v>
      </c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  <c r="AF478" s="32"/>
      <c r="AG478" s="32"/>
      <c r="AH478" s="32"/>
      <c r="AI478" s="32"/>
      <c r="AJ478" s="32"/>
      <c r="AK478" s="32"/>
      <c r="AL478" s="32"/>
      <c r="AM478" s="32"/>
      <c r="AN478" s="32"/>
      <c r="AO478" s="32"/>
      <c r="AP478" s="32"/>
      <c r="AQ478" s="32"/>
    </row>
    <row r="479" spans="1:43" ht="30" customHeight="1">
      <c r="A479" s="32" t="s">
        <v>764</v>
      </c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F479" s="32"/>
      <c r="AG479" s="32"/>
      <c r="AH479" s="32"/>
      <c r="AI479" s="32"/>
      <c r="AJ479" s="32"/>
      <c r="AK479" s="32"/>
      <c r="AL479" s="32"/>
      <c r="AM479" s="32"/>
      <c r="AN479" s="32"/>
      <c r="AO479" s="32"/>
      <c r="AP479" s="32"/>
      <c r="AQ479" s="32"/>
    </row>
    <row r="480" spans="1:43" ht="30" customHeight="1">
      <c r="A480" s="32" t="s">
        <v>765</v>
      </c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  <c r="AB480" s="32"/>
      <c r="AC480" s="32"/>
      <c r="AD480" s="32"/>
      <c r="AE480" s="32"/>
      <c r="AF480" s="32"/>
      <c r="AG480" s="32"/>
      <c r="AH480" s="32"/>
      <c r="AI480" s="32"/>
      <c r="AJ480" s="32"/>
      <c r="AK480" s="32"/>
      <c r="AL480" s="32"/>
      <c r="AM480" s="32"/>
      <c r="AN480" s="32"/>
      <c r="AO480" s="32"/>
      <c r="AP480" s="32"/>
      <c r="AQ480" s="32"/>
    </row>
    <row r="481" spans="1:43" ht="30" customHeight="1">
      <c r="A481" s="32" t="s">
        <v>766</v>
      </c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  <c r="AF481" s="32"/>
      <c r="AG481" s="32"/>
      <c r="AH481" s="32"/>
      <c r="AI481" s="32"/>
      <c r="AJ481" s="32"/>
      <c r="AK481" s="32"/>
      <c r="AL481" s="32"/>
      <c r="AM481" s="32"/>
      <c r="AN481" s="32"/>
      <c r="AO481" s="32"/>
      <c r="AP481" s="32"/>
      <c r="AQ481" s="32"/>
    </row>
    <row r="482" spans="1:43" ht="30" customHeight="1">
      <c r="A482" s="32" t="s">
        <v>767</v>
      </c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F482" s="32"/>
      <c r="AG482" s="32"/>
      <c r="AH482" s="32"/>
      <c r="AI482" s="32"/>
      <c r="AJ482" s="32"/>
      <c r="AK482" s="32"/>
      <c r="AL482" s="32"/>
      <c r="AM482" s="32"/>
      <c r="AN482" s="32"/>
      <c r="AO482" s="32"/>
      <c r="AP482" s="32"/>
      <c r="AQ482" s="32"/>
    </row>
    <row r="483" spans="1:43" ht="30" customHeight="1">
      <c r="A483" s="32" t="s">
        <v>768</v>
      </c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  <c r="AB483" s="32"/>
      <c r="AC483" s="32"/>
      <c r="AD483" s="32"/>
      <c r="AE483" s="32"/>
      <c r="AF483" s="32"/>
      <c r="AG483" s="32"/>
      <c r="AH483" s="32"/>
      <c r="AI483" s="32"/>
      <c r="AJ483" s="32"/>
      <c r="AK483" s="32"/>
      <c r="AL483" s="32"/>
      <c r="AM483" s="32"/>
      <c r="AN483" s="32"/>
      <c r="AO483" s="32"/>
      <c r="AP483" s="32"/>
      <c r="AQ483" s="32"/>
    </row>
    <row r="484" spans="1:43" ht="30" customHeight="1">
      <c r="A484" s="32" t="s">
        <v>769</v>
      </c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  <c r="AB484" s="32"/>
      <c r="AC484" s="32"/>
      <c r="AD484" s="32"/>
      <c r="AE484" s="32"/>
      <c r="AF484" s="32"/>
      <c r="AG484" s="32"/>
      <c r="AH484" s="32"/>
      <c r="AI484" s="32"/>
      <c r="AJ484" s="32"/>
      <c r="AK484" s="32"/>
      <c r="AL484" s="32"/>
      <c r="AM484" s="32"/>
      <c r="AN484" s="32"/>
      <c r="AO484" s="32"/>
      <c r="AP484" s="32"/>
      <c r="AQ484" s="32"/>
    </row>
    <row r="485" spans="1:43" ht="30" customHeight="1">
      <c r="A485" s="32" t="s">
        <v>770</v>
      </c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  <c r="AB485" s="32"/>
      <c r="AC485" s="32"/>
      <c r="AD485" s="32"/>
      <c r="AE485" s="32"/>
      <c r="AF485" s="32"/>
      <c r="AG485" s="32"/>
      <c r="AH485" s="32"/>
      <c r="AI485" s="32"/>
      <c r="AJ485" s="32"/>
      <c r="AK485" s="32"/>
      <c r="AL485" s="32"/>
      <c r="AM485" s="32"/>
      <c r="AN485" s="32"/>
      <c r="AO485" s="32"/>
      <c r="AP485" s="32"/>
      <c r="AQ485" s="32"/>
    </row>
    <row r="486" spans="1:43" ht="30" customHeight="1">
      <c r="A486" s="32" t="s">
        <v>771</v>
      </c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  <c r="AF486" s="32"/>
      <c r="AG486" s="32"/>
      <c r="AH486" s="32"/>
      <c r="AI486" s="32"/>
      <c r="AJ486" s="32"/>
      <c r="AK486" s="32"/>
      <c r="AL486" s="32"/>
      <c r="AM486" s="32"/>
      <c r="AN486" s="32"/>
      <c r="AO486" s="32"/>
      <c r="AP486" s="32"/>
      <c r="AQ486" s="32"/>
    </row>
    <row r="487" spans="1:43" ht="30" customHeight="1">
      <c r="A487" s="32" t="s">
        <v>772</v>
      </c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  <c r="AF487" s="32"/>
      <c r="AG487" s="32"/>
      <c r="AH487" s="32"/>
      <c r="AI487" s="32"/>
      <c r="AJ487" s="32"/>
      <c r="AK487" s="32"/>
      <c r="AL487" s="32"/>
      <c r="AM487" s="32"/>
      <c r="AN487" s="32"/>
      <c r="AO487" s="32"/>
      <c r="AP487" s="32"/>
      <c r="AQ487" s="32"/>
    </row>
    <row r="488" spans="1:43" ht="30" customHeight="1">
      <c r="A488" s="32" t="s">
        <v>773</v>
      </c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  <c r="AF488" s="32"/>
      <c r="AG488" s="32"/>
      <c r="AH488" s="32"/>
      <c r="AI488" s="32"/>
      <c r="AJ488" s="32"/>
      <c r="AK488" s="32"/>
      <c r="AL488" s="32"/>
      <c r="AM488" s="32"/>
      <c r="AN488" s="32"/>
      <c r="AO488" s="32"/>
      <c r="AP488" s="32"/>
      <c r="AQ488" s="32"/>
    </row>
    <row r="489" spans="1:43" ht="30" customHeight="1">
      <c r="A489" s="32" t="s">
        <v>774</v>
      </c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  <c r="AB489" s="32"/>
      <c r="AC489" s="32"/>
      <c r="AD489" s="32"/>
      <c r="AE489" s="32"/>
      <c r="AF489" s="32"/>
      <c r="AG489" s="32"/>
      <c r="AH489" s="32"/>
      <c r="AI489" s="32"/>
      <c r="AJ489" s="32"/>
      <c r="AK489" s="32"/>
      <c r="AL489" s="32"/>
      <c r="AM489" s="32"/>
      <c r="AN489" s="32"/>
      <c r="AO489" s="32"/>
      <c r="AP489" s="32"/>
      <c r="AQ489" s="32"/>
    </row>
    <row r="490" spans="1:43" ht="30" customHeight="1">
      <c r="A490" s="32" t="s">
        <v>775</v>
      </c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F490" s="32"/>
      <c r="AG490" s="32"/>
      <c r="AH490" s="32"/>
      <c r="AI490" s="32"/>
      <c r="AJ490" s="32"/>
      <c r="AK490" s="32"/>
      <c r="AL490" s="32"/>
      <c r="AM490" s="32"/>
      <c r="AN490" s="32"/>
      <c r="AO490" s="32"/>
      <c r="AP490" s="32"/>
      <c r="AQ490" s="32"/>
    </row>
    <row r="491" spans="1:43" ht="30" customHeight="1">
      <c r="A491" s="32" t="s">
        <v>776</v>
      </c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  <c r="AB491" s="32"/>
      <c r="AC491" s="32"/>
      <c r="AD491" s="32"/>
      <c r="AE491" s="32"/>
      <c r="AF491" s="32"/>
      <c r="AG491" s="32"/>
      <c r="AH491" s="32"/>
      <c r="AI491" s="32"/>
      <c r="AJ491" s="32"/>
      <c r="AK491" s="32"/>
      <c r="AL491" s="32"/>
      <c r="AM491" s="32"/>
      <c r="AN491" s="32"/>
      <c r="AO491" s="32"/>
      <c r="AP491" s="32"/>
      <c r="AQ491" s="32"/>
    </row>
    <row r="492" spans="1:43" ht="30" customHeight="1">
      <c r="A492" s="32" t="s">
        <v>777</v>
      </c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  <c r="AB492" s="32"/>
      <c r="AC492" s="32"/>
      <c r="AD492" s="32"/>
      <c r="AE492" s="32"/>
      <c r="AF492" s="32"/>
      <c r="AG492" s="32"/>
      <c r="AH492" s="32"/>
      <c r="AI492" s="32"/>
      <c r="AJ492" s="32"/>
      <c r="AK492" s="32"/>
      <c r="AL492" s="32"/>
      <c r="AM492" s="32"/>
      <c r="AN492" s="32"/>
      <c r="AO492" s="32"/>
      <c r="AP492" s="32"/>
      <c r="AQ492" s="32"/>
    </row>
    <row r="493" spans="1:43" ht="30" customHeight="1">
      <c r="A493" s="32" t="s">
        <v>778</v>
      </c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  <c r="AF493" s="32"/>
      <c r="AG493" s="32"/>
      <c r="AH493" s="32"/>
      <c r="AI493" s="32"/>
      <c r="AJ493" s="32"/>
      <c r="AK493" s="32"/>
      <c r="AL493" s="32"/>
      <c r="AM493" s="32"/>
      <c r="AN493" s="32"/>
      <c r="AO493" s="32"/>
      <c r="AP493" s="32"/>
      <c r="AQ493" s="32"/>
    </row>
    <row r="494" spans="1:43" ht="30" customHeight="1">
      <c r="A494" s="32" t="s">
        <v>779</v>
      </c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  <c r="AB494" s="32"/>
      <c r="AC494" s="32"/>
      <c r="AD494" s="32"/>
      <c r="AE494" s="32"/>
      <c r="AF494" s="32"/>
      <c r="AG494" s="32"/>
      <c r="AH494" s="32"/>
      <c r="AI494" s="32"/>
      <c r="AJ494" s="32"/>
      <c r="AK494" s="32"/>
      <c r="AL494" s="32"/>
      <c r="AM494" s="32"/>
      <c r="AN494" s="32"/>
      <c r="AO494" s="32"/>
      <c r="AP494" s="32"/>
      <c r="AQ494" s="32"/>
    </row>
    <row r="495" spans="1:43" ht="30" customHeight="1">
      <c r="A495" s="32" t="s">
        <v>780</v>
      </c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  <c r="AB495" s="32"/>
      <c r="AC495" s="32"/>
      <c r="AD495" s="32"/>
      <c r="AE495" s="32"/>
      <c r="AF495" s="32"/>
      <c r="AG495" s="32"/>
      <c r="AH495" s="32"/>
      <c r="AI495" s="32"/>
      <c r="AJ495" s="32"/>
      <c r="AK495" s="32"/>
      <c r="AL495" s="32"/>
      <c r="AM495" s="32"/>
      <c r="AN495" s="32"/>
      <c r="AO495" s="32"/>
      <c r="AP495" s="32"/>
      <c r="AQ495" s="32"/>
    </row>
    <row r="496" spans="1:43" ht="30" customHeight="1">
      <c r="A496" s="32" t="s">
        <v>781</v>
      </c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  <c r="AB496" s="32"/>
      <c r="AC496" s="32"/>
      <c r="AD496" s="32"/>
      <c r="AE496" s="32"/>
      <c r="AF496" s="32"/>
      <c r="AG496" s="32"/>
      <c r="AH496" s="32"/>
      <c r="AI496" s="32"/>
      <c r="AJ496" s="32"/>
      <c r="AK496" s="32"/>
      <c r="AL496" s="32"/>
      <c r="AM496" s="32"/>
      <c r="AN496" s="32"/>
      <c r="AO496" s="32"/>
      <c r="AP496" s="32"/>
      <c r="AQ496" s="32"/>
    </row>
    <row r="497" spans="1:43" ht="30" customHeight="1">
      <c r="A497" s="32" t="s">
        <v>782</v>
      </c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  <c r="AB497" s="32"/>
      <c r="AC497" s="32"/>
      <c r="AD497" s="32"/>
      <c r="AE497" s="32"/>
      <c r="AF497" s="32"/>
      <c r="AG497" s="32"/>
      <c r="AH497" s="32"/>
      <c r="AI497" s="32"/>
      <c r="AJ497" s="32"/>
      <c r="AK497" s="32"/>
      <c r="AL497" s="32"/>
      <c r="AM497" s="32"/>
      <c r="AN497" s="32"/>
      <c r="AO497" s="32"/>
      <c r="AP497" s="32"/>
      <c r="AQ497" s="32"/>
    </row>
    <row r="498" spans="1:43" ht="30" customHeight="1">
      <c r="A498" s="32" t="s">
        <v>783</v>
      </c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  <c r="AB498" s="32"/>
      <c r="AC498" s="32"/>
      <c r="AD498" s="32"/>
      <c r="AE498" s="32"/>
      <c r="AF498" s="32"/>
      <c r="AG498" s="32"/>
      <c r="AH498" s="32"/>
      <c r="AI498" s="32"/>
      <c r="AJ498" s="32"/>
      <c r="AK498" s="32"/>
      <c r="AL498" s="32"/>
      <c r="AM498" s="32"/>
      <c r="AN498" s="32"/>
      <c r="AO498" s="32"/>
      <c r="AP498" s="32"/>
      <c r="AQ498" s="32"/>
    </row>
    <row r="499" spans="1:43" ht="30" customHeight="1">
      <c r="A499" s="32" t="s">
        <v>784</v>
      </c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  <c r="AB499" s="32"/>
      <c r="AC499" s="32"/>
      <c r="AD499" s="32"/>
      <c r="AE499" s="32"/>
      <c r="AF499" s="32"/>
      <c r="AG499" s="32"/>
      <c r="AH499" s="32"/>
      <c r="AI499" s="32"/>
      <c r="AJ499" s="32"/>
      <c r="AK499" s="32"/>
      <c r="AL499" s="32"/>
      <c r="AM499" s="32"/>
      <c r="AN499" s="32"/>
      <c r="AO499" s="32"/>
      <c r="AP499" s="32"/>
      <c r="AQ499" s="32"/>
    </row>
    <row r="500" spans="1:43" ht="30" customHeight="1">
      <c r="A500" s="32" t="s">
        <v>785</v>
      </c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  <c r="AB500" s="32"/>
      <c r="AC500" s="32"/>
      <c r="AD500" s="32"/>
      <c r="AE500" s="32"/>
      <c r="AF500" s="32"/>
      <c r="AG500" s="32"/>
      <c r="AH500" s="32"/>
      <c r="AI500" s="32"/>
      <c r="AJ500" s="32"/>
      <c r="AK500" s="32"/>
      <c r="AL500" s="32"/>
      <c r="AM500" s="32"/>
      <c r="AN500" s="32"/>
      <c r="AO500" s="32"/>
      <c r="AP500" s="32"/>
      <c r="AQ500" s="32"/>
    </row>
    <row r="501" spans="1:43" ht="30" customHeight="1">
      <c r="A501" s="32" t="s">
        <v>786</v>
      </c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  <c r="AB501" s="32"/>
      <c r="AC501" s="32"/>
      <c r="AD501" s="32"/>
      <c r="AE501" s="32"/>
      <c r="AF501" s="32"/>
      <c r="AG501" s="32"/>
      <c r="AH501" s="32"/>
      <c r="AI501" s="32"/>
      <c r="AJ501" s="32"/>
      <c r="AK501" s="32"/>
      <c r="AL501" s="32"/>
      <c r="AM501" s="32"/>
      <c r="AN501" s="32"/>
      <c r="AO501" s="32"/>
      <c r="AP501" s="32"/>
      <c r="AQ501" s="32"/>
    </row>
    <row r="502" spans="1:43" ht="30" customHeight="1">
      <c r="A502" s="32" t="s">
        <v>787</v>
      </c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  <c r="AF502" s="32"/>
      <c r="AG502" s="32"/>
      <c r="AH502" s="32"/>
      <c r="AI502" s="32"/>
      <c r="AJ502" s="32"/>
      <c r="AK502" s="32"/>
      <c r="AL502" s="32"/>
      <c r="AM502" s="32"/>
      <c r="AN502" s="32"/>
      <c r="AO502" s="32"/>
      <c r="AP502" s="32"/>
      <c r="AQ502" s="32"/>
    </row>
    <row r="503" spans="1:43" ht="30" customHeight="1">
      <c r="A503" s="32" t="s">
        <v>788</v>
      </c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  <c r="AB503" s="32"/>
      <c r="AC503" s="32"/>
      <c r="AD503" s="32"/>
      <c r="AE503" s="32"/>
      <c r="AF503" s="32"/>
      <c r="AG503" s="32"/>
      <c r="AH503" s="32"/>
      <c r="AI503" s="32"/>
      <c r="AJ503" s="32"/>
      <c r="AK503" s="32"/>
      <c r="AL503" s="32"/>
      <c r="AM503" s="32"/>
      <c r="AN503" s="32"/>
      <c r="AO503" s="32"/>
      <c r="AP503" s="32"/>
      <c r="AQ503" s="32"/>
    </row>
    <row r="504" spans="1:43" ht="30" customHeight="1">
      <c r="A504" s="32" t="s">
        <v>789</v>
      </c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  <c r="AF504" s="32"/>
      <c r="AG504" s="32"/>
      <c r="AH504" s="32"/>
      <c r="AI504" s="32"/>
      <c r="AJ504" s="32"/>
      <c r="AK504" s="32"/>
      <c r="AL504" s="32"/>
      <c r="AM504" s="32"/>
      <c r="AN504" s="32"/>
      <c r="AO504" s="32"/>
      <c r="AP504" s="32"/>
      <c r="AQ504" s="32"/>
    </row>
    <row r="505" spans="1:43" ht="30" customHeight="1">
      <c r="A505" s="32" t="s">
        <v>790</v>
      </c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  <c r="AF505" s="32"/>
      <c r="AG505" s="32"/>
      <c r="AH505" s="32"/>
      <c r="AI505" s="32"/>
      <c r="AJ505" s="32"/>
      <c r="AK505" s="32"/>
      <c r="AL505" s="32"/>
      <c r="AM505" s="32"/>
      <c r="AN505" s="32"/>
      <c r="AO505" s="32"/>
      <c r="AP505" s="32"/>
      <c r="AQ505" s="32"/>
    </row>
    <row r="506" spans="1:43" ht="30" customHeight="1">
      <c r="A506" s="32" t="s">
        <v>791</v>
      </c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  <c r="AF506" s="32"/>
      <c r="AG506" s="32"/>
      <c r="AH506" s="32"/>
      <c r="AI506" s="32"/>
      <c r="AJ506" s="32"/>
      <c r="AK506" s="32"/>
      <c r="AL506" s="32"/>
      <c r="AM506" s="32"/>
      <c r="AN506" s="32"/>
      <c r="AO506" s="32"/>
      <c r="AP506" s="32"/>
      <c r="AQ506" s="32"/>
    </row>
    <row r="507" spans="1:43" ht="30" customHeight="1">
      <c r="A507" s="32" t="s">
        <v>792</v>
      </c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  <c r="AB507" s="32"/>
      <c r="AC507" s="32"/>
      <c r="AD507" s="32"/>
      <c r="AE507" s="32"/>
      <c r="AF507" s="32"/>
      <c r="AG507" s="32"/>
      <c r="AH507" s="32"/>
      <c r="AI507" s="32"/>
      <c r="AJ507" s="32"/>
      <c r="AK507" s="32"/>
      <c r="AL507" s="32"/>
      <c r="AM507" s="32"/>
      <c r="AN507" s="32"/>
      <c r="AO507" s="32"/>
      <c r="AP507" s="32"/>
      <c r="AQ507" s="32"/>
    </row>
    <row r="508" spans="1:43" ht="30" customHeight="1">
      <c r="A508" s="32" t="s">
        <v>793</v>
      </c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  <c r="AF508" s="32"/>
      <c r="AG508" s="32"/>
      <c r="AH508" s="32"/>
      <c r="AI508" s="32"/>
      <c r="AJ508" s="32"/>
      <c r="AK508" s="32"/>
      <c r="AL508" s="32"/>
      <c r="AM508" s="32"/>
      <c r="AN508" s="32"/>
      <c r="AO508" s="32"/>
      <c r="AP508" s="32"/>
      <c r="AQ508" s="32"/>
    </row>
    <row r="509" spans="1:43" ht="30" customHeight="1">
      <c r="A509" s="32" t="s">
        <v>794</v>
      </c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F509" s="32"/>
      <c r="AG509" s="32"/>
      <c r="AH509" s="32"/>
      <c r="AI509" s="32"/>
      <c r="AJ509" s="32"/>
      <c r="AK509" s="32"/>
      <c r="AL509" s="32"/>
      <c r="AM509" s="32"/>
      <c r="AN509" s="32"/>
      <c r="AO509" s="32"/>
      <c r="AP509" s="32"/>
      <c r="AQ509" s="32"/>
    </row>
    <row r="510" spans="1:43" ht="30" customHeight="1">
      <c r="A510" s="32" t="s">
        <v>795</v>
      </c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  <c r="AJ510" s="32"/>
      <c r="AK510" s="32"/>
      <c r="AL510" s="32"/>
      <c r="AM510" s="32"/>
      <c r="AN510" s="32"/>
      <c r="AO510" s="32"/>
      <c r="AP510" s="32"/>
      <c r="AQ510" s="32"/>
    </row>
    <row r="511" spans="1:43" ht="30" customHeight="1">
      <c r="A511" s="32" t="s">
        <v>796</v>
      </c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  <c r="AB511" s="32"/>
      <c r="AC511" s="32"/>
      <c r="AD511" s="32"/>
      <c r="AE511" s="32"/>
      <c r="AF511" s="32"/>
      <c r="AG511" s="32"/>
      <c r="AH511" s="32"/>
      <c r="AI511" s="32"/>
      <c r="AJ511" s="32"/>
      <c r="AK511" s="32"/>
      <c r="AL511" s="32"/>
      <c r="AM511" s="32"/>
      <c r="AN511" s="32"/>
      <c r="AO511" s="32"/>
      <c r="AP511" s="32"/>
      <c r="AQ511" s="32"/>
    </row>
    <row r="512" spans="1:43" ht="30" customHeight="1">
      <c r="A512" s="32" t="s">
        <v>797</v>
      </c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F512" s="32"/>
      <c r="AG512" s="32"/>
      <c r="AH512" s="32"/>
      <c r="AI512" s="32"/>
      <c r="AJ512" s="32"/>
      <c r="AK512" s="32"/>
      <c r="AL512" s="32"/>
      <c r="AM512" s="32"/>
      <c r="AN512" s="32"/>
      <c r="AO512" s="32"/>
      <c r="AP512" s="32"/>
      <c r="AQ512" s="32"/>
    </row>
    <row r="513" spans="1:43" ht="30" customHeight="1">
      <c r="A513" s="32" t="s">
        <v>798</v>
      </c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  <c r="AF513" s="32"/>
      <c r="AG513" s="32"/>
      <c r="AH513" s="32"/>
      <c r="AI513" s="32"/>
      <c r="AJ513" s="32"/>
      <c r="AK513" s="32"/>
      <c r="AL513" s="32"/>
      <c r="AM513" s="32"/>
      <c r="AN513" s="32"/>
      <c r="AO513" s="32"/>
      <c r="AP513" s="32"/>
      <c r="AQ513" s="32"/>
    </row>
    <row r="514" spans="1:43" ht="30" customHeight="1">
      <c r="A514" s="32" t="s">
        <v>799</v>
      </c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  <c r="AB514" s="32"/>
      <c r="AC514" s="32"/>
      <c r="AD514" s="32"/>
      <c r="AE514" s="32"/>
      <c r="AF514" s="32"/>
      <c r="AG514" s="32"/>
      <c r="AH514" s="32"/>
      <c r="AI514" s="32"/>
      <c r="AJ514" s="32"/>
      <c r="AK514" s="32"/>
      <c r="AL514" s="32"/>
      <c r="AM514" s="32"/>
      <c r="AN514" s="32"/>
      <c r="AO514" s="32"/>
      <c r="AP514" s="32"/>
      <c r="AQ514" s="32"/>
    </row>
    <row r="515" spans="1:43" ht="30" customHeight="1">
      <c r="A515" s="32" t="s">
        <v>800</v>
      </c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  <c r="AB515" s="32"/>
      <c r="AC515" s="32"/>
      <c r="AD515" s="32"/>
      <c r="AE515" s="32"/>
      <c r="AF515" s="32"/>
      <c r="AG515" s="32"/>
      <c r="AH515" s="32"/>
      <c r="AI515" s="32"/>
      <c r="AJ515" s="32"/>
      <c r="AK515" s="32"/>
      <c r="AL515" s="32"/>
      <c r="AM515" s="32"/>
      <c r="AN515" s="32"/>
      <c r="AO515" s="32"/>
      <c r="AP515" s="32"/>
      <c r="AQ515" s="32"/>
    </row>
    <row r="516" spans="1:43" ht="30" customHeight="1">
      <c r="A516" s="32" t="s">
        <v>801</v>
      </c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  <c r="AB516" s="32"/>
      <c r="AC516" s="32"/>
      <c r="AD516" s="32"/>
      <c r="AE516" s="32"/>
      <c r="AF516" s="32"/>
      <c r="AG516" s="32"/>
      <c r="AH516" s="32"/>
      <c r="AI516" s="32"/>
      <c r="AJ516" s="32"/>
      <c r="AK516" s="32"/>
      <c r="AL516" s="32"/>
      <c r="AM516" s="32"/>
      <c r="AN516" s="32"/>
      <c r="AO516" s="32"/>
      <c r="AP516" s="32"/>
      <c r="AQ516" s="32"/>
    </row>
    <row r="517" spans="1:43" ht="30" customHeight="1">
      <c r="A517" s="32" t="s">
        <v>802</v>
      </c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  <c r="AB517" s="32"/>
      <c r="AC517" s="32"/>
      <c r="AD517" s="32"/>
      <c r="AE517" s="32"/>
      <c r="AF517" s="32"/>
      <c r="AG517" s="32"/>
      <c r="AH517" s="32"/>
      <c r="AI517" s="32"/>
      <c r="AJ517" s="32"/>
      <c r="AK517" s="32"/>
      <c r="AL517" s="32"/>
      <c r="AM517" s="32"/>
      <c r="AN517" s="32"/>
      <c r="AO517" s="32"/>
      <c r="AP517" s="32"/>
      <c r="AQ517" s="32"/>
    </row>
    <row r="518" spans="1:43" ht="30" customHeight="1">
      <c r="A518" s="32" t="s">
        <v>803</v>
      </c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  <c r="AB518" s="32"/>
      <c r="AC518" s="32"/>
      <c r="AD518" s="32"/>
      <c r="AE518" s="32"/>
      <c r="AF518" s="32"/>
      <c r="AG518" s="32"/>
      <c r="AH518" s="32"/>
      <c r="AI518" s="32"/>
      <c r="AJ518" s="32"/>
      <c r="AK518" s="32"/>
      <c r="AL518" s="32"/>
      <c r="AM518" s="32"/>
      <c r="AN518" s="32"/>
      <c r="AO518" s="32"/>
      <c r="AP518" s="32"/>
      <c r="AQ518" s="32"/>
    </row>
    <row r="519" spans="1:43" ht="30" customHeight="1">
      <c r="A519" s="32" t="s">
        <v>804</v>
      </c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  <c r="AB519" s="32"/>
      <c r="AC519" s="32"/>
      <c r="AD519" s="32"/>
      <c r="AE519" s="32"/>
      <c r="AF519" s="32"/>
      <c r="AG519" s="32"/>
      <c r="AH519" s="32"/>
      <c r="AI519" s="32"/>
      <c r="AJ519" s="32"/>
      <c r="AK519" s="32"/>
      <c r="AL519" s="32"/>
      <c r="AM519" s="32"/>
      <c r="AN519" s="32"/>
      <c r="AO519" s="32"/>
      <c r="AP519" s="32"/>
      <c r="AQ519" s="32"/>
    </row>
    <row r="520" spans="1:43" ht="30" customHeight="1">
      <c r="A520" s="32" t="s">
        <v>805</v>
      </c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  <c r="AB520" s="32"/>
      <c r="AC520" s="32"/>
      <c r="AD520" s="32"/>
      <c r="AE520" s="32"/>
      <c r="AF520" s="32"/>
      <c r="AG520" s="32"/>
      <c r="AH520" s="32"/>
      <c r="AI520" s="32"/>
      <c r="AJ520" s="32"/>
      <c r="AK520" s="32"/>
      <c r="AL520" s="32"/>
      <c r="AM520" s="32"/>
      <c r="AN520" s="32"/>
      <c r="AO520" s="32"/>
      <c r="AP520" s="32"/>
      <c r="AQ520" s="32"/>
    </row>
    <row r="521" spans="1:43" ht="30" customHeight="1">
      <c r="A521" s="32" t="s">
        <v>806</v>
      </c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  <c r="AJ521" s="32"/>
      <c r="AK521" s="32"/>
      <c r="AL521" s="32"/>
      <c r="AM521" s="32"/>
      <c r="AN521" s="32"/>
      <c r="AO521" s="32"/>
      <c r="AP521" s="32"/>
      <c r="AQ521" s="32"/>
    </row>
    <row r="522" spans="1:43" ht="30" customHeight="1">
      <c r="A522" s="32" t="s">
        <v>807</v>
      </c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  <c r="AF522" s="32"/>
      <c r="AG522" s="32"/>
      <c r="AH522" s="32"/>
      <c r="AI522" s="32"/>
      <c r="AJ522" s="32"/>
      <c r="AK522" s="32"/>
      <c r="AL522" s="32"/>
      <c r="AM522" s="32"/>
      <c r="AN522" s="32"/>
      <c r="AO522" s="32"/>
      <c r="AP522" s="32"/>
      <c r="AQ522" s="32"/>
    </row>
    <row r="523" spans="1:43" ht="30" customHeight="1">
      <c r="A523" s="32" t="s">
        <v>808</v>
      </c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  <c r="AF523" s="32"/>
      <c r="AG523" s="32"/>
      <c r="AH523" s="32"/>
      <c r="AI523" s="32"/>
      <c r="AJ523" s="32"/>
      <c r="AK523" s="32"/>
      <c r="AL523" s="32"/>
      <c r="AM523" s="32"/>
      <c r="AN523" s="32"/>
      <c r="AO523" s="32"/>
      <c r="AP523" s="32"/>
      <c r="AQ523" s="32"/>
    </row>
    <row r="524" spans="1:43" ht="30" customHeight="1">
      <c r="A524" s="32" t="s">
        <v>809</v>
      </c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  <c r="AF524" s="32"/>
      <c r="AG524" s="32"/>
      <c r="AH524" s="32"/>
      <c r="AI524" s="32"/>
      <c r="AJ524" s="32"/>
      <c r="AK524" s="32"/>
      <c r="AL524" s="32"/>
      <c r="AM524" s="32"/>
      <c r="AN524" s="32"/>
      <c r="AO524" s="32"/>
      <c r="AP524" s="32"/>
      <c r="AQ524" s="32"/>
    </row>
    <row r="525" spans="1:43" ht="30" customHeight="1">
      <c r="A525" s="32" t="s">
        <v>810</v>
      </c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  <c r="AB525" s="32"/>
      <c r="AC525" s="32"/>
      <c r="AD525" s="32"/>
      <c r="AE525" s="32"/>
      <c r="AF525" s="32"/>
      <c r="AG525" s="32"/>
      <c r="AH525" s="32"/>
      <c r="AI525" s="32"/>
      <c r="AJ525" s="32"/>
      <c r="AK525" s="32"/>
      <c r="AL525" s="32"/>
      <c r="AM525" s="32"/>
      <c r="AN525" s="32"/>
      <c r="AO525" s="32"/>
      <c r="AP525" s="32"/>
      <c r="AQ525" s="32"/>
    </row>
    <row r="526" spans="1:43" ht="30" customHeight="1">
      <c r="A526" s="32" t="s">
        <v>811</v>
      </c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  <c r="AJ526" s="32"/>
      <c r="AK526" s="32"/>
      <c r="AL526" s="32"/>
      <c r="AM526" s="32"/>
      <c r="AN526" s="32"/>
      <c r="AO526" s="32"/>
      <c r="AP526" s="32"/>
      <c r="AQ526" s="32"/>
    </row>
    <row r="527" spans="1:43" ht="30" customHeight="1">
      <c r="A527" s="32" t="s">
        <v>812</v>
      </c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  <c r="AJ527" s="32"/>
      <c r="AK527" s="32"/>
      <c r="AL527" s="32"/>
      <c r="AM527" s="32"/>
      <c r="AN527" s="32"/>
      <c r="AO527" s="32"/>
      <c r="AP527" s="32"/>
      <c r="AQ527" s="32"/>
    </row>
    <row r="528" spans="1:43" ht="30" customHeight="1">
      <c r="A528" s="32" t="s">
        <v>813</v>
      </c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F528" s="32"/>
      <c r="AG528" s="32"/>
      <c r="AH528" s="32"/>
      <c r="AI528" s="32"/>
      <c r="AJ528" s="32"/>
      <c r="AK528" s="32"/>
      <c r="AL528" s="32"/>
      <c r="AM528" s="32"/>
      <c r="AN528" s="32"/>
      <c r="AO528" s="32"/>
      <c r="AP528" s="32"/>
      <c r="AQ528" s="32"/>
    </row>
    <row r="529" spans="1:43" ht="30" customHeight="1">
      <c r="A529" s="32" t="s">
        <v>814</v>
      </c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F529" s="32"/>
      <c r="AG529" s="32"/>
      <c r="AH529" s="32"/>
      <c r="AI529" s="32"/>
      <c r="AJ529" s="32"/>
      <c r="AK529" s="32"/>
      <c r="AL529" s="32"/>
      <c r="AM529" s="32"/>
      <c r="AN529" s="32"/>
      <c r="AO529" s="32"/>
      <c r="AP529" s="32"/>
      <c r="AQ529" s="32"/>
    </row>
    <row r="530" spans="1:43" ht="30" customHeight="1">
      <c r="A530" s="32" t="s">
        <v>815</v>
      </c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  <c r="AB530" s="32"/>
      <c r="AC530" s="32"/>
      <c r="AD530" s="32"/>
      <c r="AE530" s="32"/>
      <c r="AF530" s="32"/>
      <c r="AG530" s="32"/>
      <c r="AH530" s="32"/>
      <c r="AI530" s="32"/>
      <c r="AJ530" s="32"/>
      <c r="AK530" s="32"/>
      <c r="AL530" s="32"/>
      <c r="AM530" s="32"/>
      <c r="AN530" s="32"/>
      <c r="AO530" s="32"/>
      <c r="AP530" s="32"/>
      <c r="AQ530" s="32"/>
    </row>
    <row r="531" spans="1:43" ht="30" customHeight="1">
      <c r="A531" s="32" t="s">
        <v>816</v>
      </c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  <c r="AF531" s="32"/>
      <c r="AG531" s="32"/>
      <c r="AH531" s="32"/>
      <c r="AI531" s="32"/>
      <c r="AJ531" s="32"/>
      <c r="AK531" s="32"/>
      <c r="AL531" s="32"/>
      <c r="AM531" s="32"/>
      <c r="AN531" s="32"/>
      <c r="AO531" s="32"/>
      <c r="AP531" s="32"/>
      <c r="AQ531" s="32"/>
    </row>
    <row r="532" spans="1:43" ht="30" customHeight="1">
      <c r="A532" s="32" t="s">
        <v>817</v>
      </c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  <c r="AF532" s="32"/>
      <c r="AG532" s="32"/>
      <c r="AH532" s="32"/>
      <c r="AI532" s="32"/>
      <c r="AJ532" s="32"/>
      <c r="AK532" s="32"/>
      <c r="AL532" s="32"/>
      <c r="AM532" s="32"/>
      <c r="AN532" s="32"/>
      <c r="AO532" s="32"/>
      <c r="AP532" s="32"/>
      <c r="AQ532" s="32"/>
    </row>
    <row r="533" spans="1:43" ht="30" customHeight="1">
      <c r="A533" s="32" t="s">
        <v>818</v>
      </c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  <c r="AB533" s="32"/>
      <c r="AC533" s="32"/>
      <c r="AD533" s="32"/>
      <c r="AE533" s="32"/>
      <c r="AF533" s="32"/>
      <c r="AG533" s="32"/>
      <c r="AH533" s="32"/>
      <c r="AI533" s="32"/>
      <c r="AJ533" s="32"/>
      <c r="AK533" s="32"/>
      <c r="AL533" s="32"/>
      <c r="AM533" s="32"/>
      <c r="AN533" s="32"/>
      <c r="AO533" s="32"/>
      <c r="AP533" s="32"/>
      <c r="AQ533" s="32"/>
    </row>
    <row r="534" spans="1:43" ht="30" customHeight="1">
      <c r="A534" s="32" t="s">
        <v>819</v>
      </c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  <c r="AF534" s="32"/>
      <c r="AG534" s="32"/>
      <c r="AH534" s="32"/>
      <c r="AI534" s="32"/>
      <c r="AJ534" s="32"/>
      <c r="AK534" s="32"/>
      <c r="AL534" s="32"/>
      <c r="AM534" s="32"/>
      <c r="AN534" s="32"/>
      <c r="AO534" s="32"/>
      <c r="AP534" s="32"/>
      <c r="AQ534" s="32"/>
    </row>
    <row r="535" spans="1:43" ht="30" customHeight="1">
      <c r="A535" s="32" t="s">
        <v>820</v>
      </c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32"/>
      <c r="AL535" s="32"/>
      <c r="AM535" s="32"/>
      <c r="AN535" s="32"/>
      <c r="AO535" s="32"/>
      <c r="AP535" s="32"/>
      <c r="AQ535" s="32"/>
    </row>
    <row r="536" spans="1:43" ht="30" customHeight="1">
      <c r="A536" s="32" t="s">
        <v>821</v>
      </c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F536" s="32"/>
      <c r="AG536" s="32"/>
      <c r="AH536" s="32"/>
      <c r="AI536" s="32"/>
      <c r="AJ536" s="32"/>
      <c r="AK536" s="32"/>
      <c r="AL536" s="32"/>
      <c r="AM536" s="32"/>
      <c r="AN536" s="32"/>
      <c r="AO536" s="32"/>
      <c r="AP536" s="32"/>
      <c r="AQ536" s="32"/>
    </row>
    <row r="537" spans="1:43" ht="30" customHeight="1">
      <c r="A537" s="32" t="s">
        <v>822</v>
      </c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F537" s="32"/>
      <c r="AG537" s="32"/>
      <c r="AH537" s="32"/>
      <c r="AI537" s="32"/>
      <c r="AJ537" s="32"/>
      <c r="AK537" s="32"/>
      <c r="AL537" s="32"/>
      <c r="AM537" s="32"/>
      <c r="AN537" s="32"/>
      <c r="AO537" s="32"/>
      <c r="AP537" s="32"/>
      <c r="AQ537" s="32"/>
    </row>
    <row r="538" spans="1:43" ht="30" customHeight="1">
      <c r="A538" s="32" t="s">
        <v>823</v>
      </c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F538" s="32"/>
      <c r="AG538" s="32"/>
      <c r="AH538" s="32"/>
      <c r="AI538" s="32"/>
      <c r="AJ538" s="32"/>
      <c r="AK538" s="32"/>
      <c r="AL538" s="32"/>
      <c r="AM538" s="32"/>
      <c r="AN538" s="32"/>
      <c r="AO538" s="32"/>
      <c r="AP538" s="32"/>
      <c r="AQ538" s="32"/>
    </row>
    <row r="539" spans="1:43" ht="30" customHeight="1">
      <c r="A539" s="32" t="s">
        <v>824</v>
      </c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F539" s="32"/>
      <c r="AG539" s="32"/>
      <c r="AH539" s="32"/>
      <c r="AI539" s="32"/>
      <c r="AJ539" s="32"/>
      <c r="AK539" s="32"/>
      <c r="AL539" s="32"/>
      <c r="AM539" s="32"/>
      <c r="AN539" s="32"/>
      <c r="AO539" s="32"/>
      <c r="AP539" s="32"/>
      <c r="AQ539" s="32"/>
    </row>
    <row r="540" spans="1:43" ht="30" customHeight="1">
      <c r="A540" s="32" t="s">
        <v>825</v>
      </c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F540" s="32"/>
      <c r="AG540" s="32"/>
      <c r="AH540" s="32"/>
      <c r="AI540" s="32"/>
      <c r="AJ540" s="32"/>
      <c r="AK540" s="32"/>
      <c r="AL540" s="32"/>
      <c r="AM540" s="32"/>
      <c r="AN540" s="32"/>
      <c r="AO540" s="32"/>
      <c r="AP540" s="32"/>
      <c r="AQ540" s="32"/>
    </row>
    <row r="541" spans="1:43" ht="30" customHeight="1">
      <c r="A541" s="32" t="s">
        <v>826</v>
      </c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  <c r="AF541" s="32"/>
      <c r="AG541" s="32"/>
      <c r="AH541" s="32"/>
      <c r="AI541" s="32"/>
      <c r="AJ541" s="32"/>
      <c r="AK541" s="32"/>
      <c r="AL541" s="32"/>
      <c r="AM541" s="32"/>
      <c r="AN541" s="32"/>
      <c r="AO541" s="32"/>
      <c r="AP541" s="32"/>
      <c r="AQ541" s="32"/>
    </row>
    <row r="542" spans="1:43" ht="30" customHeight="1">
      <c r="A542" s="32" t="s">
        <v>827</v>
      </c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F542" s="32"/>
      <c r="AG542" s="32"/>
      <c r="AH542" s="32"/>
      <c r="AI542" s="32"/>
      <c r="AJ542" s="32"/>
      <c r="AK542" s="32"/>
      <c r="AL542" s="32"/>
      <c r="AM542" s="32"/>
      <c r="AN542" s="32"/>
      <c r="AO542" s="32"/>
      <c r="AP542" s="32"/>
      <c r="AQ542" s="32"/>
    </row>
    <row r="543" spans="1:43" ht="30" customHeight="1">
      <c r="A543" s="32" t="s">
        <v>828</v>
      </c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  <c r="AB543" s="32"/>
      <c r="AC543" s="32"/>
      <c r="AD543" s="32"/>
      <c r="AE543" s="32"/>
      <c r="AF543" s="32"/>
      <c r="AG543" s="32"/>
      <c r="AH543" s="32"/>
      <c r="AI543" s="32"/>
      <c r="AJ543" s="32"/>
      <c r="AK543" s="32"/>
      <c r="AL543" s="32"/>
      <c r="AM543" s="32"/>
      <c r="AN543" s="32"/>
      <c r="AO543" s="32"/>
      <c r="AP543" s="32"/>
      <c r="AQ543" s="32"/>
    </row>
    <row r="544" spans="1:43" ht="30" customHeight="1">
      <c r="A544" s="32" t="s">
        <v>829</v>
      </c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F544" s="32"/>
      <c r="AG544" s="32"/>
      <c r="AH544" s="32"/>
      <c r="AI544" s="32"/>
      <c r="AJ544" s="32"/>
      <c r="AK544" s="32"/>
      <c r="AL544" s="32"/>
      <c r="AM544" s="32"/>
      <c r="AN544" s="32"/>
      <c r="AO544" s="32"/>
      <c r="AP544" s="32"/>
      <c r="AQ544" s="32"/>
    </row>
    <row r="545" spans="1:43" ht="30" customHeight="1">
      <c r="A545" s="32" t="s">
        <v>830</v>
      </c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  <c r="AF545" s="32"/>
      <c r="AG545" s="32"/>
      <c r="AH545" s="32"/>
      <c r="AI545" s="32"/>
      <c r="AJ545" s="32"/>
      <c r="AK545" s="32"/>
      <c r="AL545" s="32"/>
      <c r="AM545" s="32"/>
      <c r="AN545" s="32"/>
      <c r="AO545" s="32"/>
      <c r="AP545" s="32"/>
      <c r="AQ545" s="32"/>
    </row>
    <row r="546" spans="1:43" ht="30" customHeight="1">
      <c r="A546" s="32" t="s">
        <v>831</v>
      </c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  <c r="AF546" s="32"/>
      <c r="AG546" s="32"/>
      <c r="AH546" s="32"/>
      <c r="AI546" s="32"/>
      <c r="AJ546" s="32"/>
      <c r="AK546" s="32"/>
      <c r="AL546" s="32"/>
      <c r="AM546" s="32"/>
      <c r="AN546" s="32"/>
      <c r="AO546" s="32"/>
      <c r="AP546" s="32"/>
      <c r="AQ546" s="32"/>
    </row>
    <row r="547" spans="1:43" ht="30" customHeight="1">
      <c r="A547" s="32" t="s">
        <v>832</v>
      </c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  <c r="AF547" s="32"/>
      <c r="AG547" s="32"/>
      <c r="AH547" s="32"/>
      <c r="AI547" s="32"/>
      <c r="AJ547" s="32"/>
      <c r="AK547" s="32"/>
      <c r="AL547" s="32"/>
      <c r="AM547" s="32"/>
      <c r="AN547" s="32"/>
      <c r="AO547" s="32"/>
      <c r="AP547" s="32"/>
      <c r="AQ547" s="32"/>
    </row>
    <row r="548" spans="1:43" ht="30" customHeight="1">
      <c r="A548" s="32" t="s">
        <v>833</v>
      </c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32"/>
      <c r="AL548" s="32"/>
      <c r="AM548" s="32"/>
      <c r="AN548" s="32"/>
      <c r="AO548" s="32"/>
      <c r="AP548" s="32"/>
      <c r="AQ548" s="32"/>
    </row>
    <row r="549" spans="1:43" ht="30" customHeight="1">
      <c r="A549" s="32" t="s">
        <v>834</v>
      </c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F549" s="32"/>
      <c r="AG549" s="32"/>
      <c r="AH549" s="32"/>
      <c r="AI549" s="32"/>
      <c r="AJ549" s="32"/>
      <c r="AK549" s="32"/>
      <c r="AL549" s="32"/>
      <c r="AM549" s="32"/>
      <c r="AN549" s="32"/>
      <c r="AO549" s="32"/>
      <c r="AP549" s="32"/>
      <c r="AQ549" s="32"/>
    </row>
    <row r="550" spans="1:43" ht="30" customHeight="1">
      <c r="A550" s="32" t="s">
        <v>835</v>
      </c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F550" s="32"/>
      <c r="AG550" s="32"/>
      <c r="AH550" s="32"/>
      <c r="AI550" s="32"/>
      <c r="AJ550" s="32"/>
      <c r="AK550" s="32"/>
      <c r="AL550" s="32"/>
      <c r="AM550" s="32"/>
      <c r="AN550" s="32"/>
      <c r="AO550" s="32"/>
      <c r="AP550" s="32"/>
      <c r="AQ550" s="32"/>
    </row>
    <row r="551" spans="1:43" ht="30" customHeight="1">
      <c r="A551" s="32" t="s">
        <v>836</v>
      </c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  <c r="AJ551" s="32"/>
      <c r="AK551" s="32"/>
      <c r="AL551" s="32"/>
      <c r="AM551" s="32"/>
      <c r="AN551" s="32"/>
      <c r="AO551" s="32"/>
      <c r="AP551" s="32"/>
      <c r="AQ551" s="32"/>
    </row>
    <row r="552" spans="1:43" ht="30" customHeight="1">
      <c r="A552" s="32" t="s">
        <v>837</v>
      </c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F552" s="32"/>
      <c r="AG552" s="32"/>
      <c r="AH552" s="32"/>
      <c r="AI552" s="32"/>
      <c r="AJ552" s="32"/>
      <c r="AK552" s="32"/>
      <c r="AL552" s="32"/>
      <c r="AM552" s="32"/>
      <c r="AN552" s="32"/>
      <c r="AO552" s="32"/>
      <c r="AP552" s="32"/>
      <c r="AQ552" s="32"/>
    </row>
    <row r="553" spans="1:43" ht="30" customHeight="1">
      <c r="A553" s="32" t="s">
        <v>838</v>
      </c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  <c r="AF553" s="32"/>
      <c r="AG553" s="32"/>
      <c r="AH553" s="32"/>
      <c r="AI553" s="32"/>
      <c r="AJ553" s="32"/>
      <c r="AK553" s="32"/>
      <c r="AL553" s="32"/>
      <c r="AM553" s="32"/>
      <c r="AN553" s="32"/>
      <c r="AO553" s="32"/>
      <c r="AP553" s="32"/>
      <c r="AQ553" s="32"/>
    </row>
    <row r="554" spans="1:43" ht="30" customHeight="1">
      <c r="A554" s="32" t="s">
        <v>839</v>
      </c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  <c r="AB554" s="32"/>
      <c r="AC554" s="32"/>
      <c r="AD554" s="32"/>
      <c r="AE554" s="32"/>
      <c r="AF554" s="32"/>
      <c r="AG554" s="32"/>
      <c r="AH554" s="32"/>
      <c r="AI554" s="32"/>
      <c r="AJ554" s="32"/>
      <c r="AK554" s="32"/>
      <c r="AL554" s="32"/>
      <c r="AM554" s="32"/>
      <c r="AN554" s="32"/>
      <c r="AO554" s="32"/>
      <c r="AP554" s="32"/>
      <c r="AQ554" s="32"/>
    </row>
    <row r="555" spans="1:43" ht="30" customHeight="1">
      <c r="A555" s="32" t="s">
        <v>840</v>
      </c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32"/>
      <c r="AL555" s="32"/>
      <c r="AM555" s="32"/>
      <c r="AN555" s="32"/>
      <c r="AO555" s="32"/>
      <c r="AP555" s="32"/>
      <c r="AQ555" s="32"/>
    </row>
    <row r="556" spans="1:43" ht="30" customHeight="1">
      <c r="A556" s="32" t="s">
        <v>841</v>
      </c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F556" s="32"/>
      <c r="AG556" s="32"/>
      <c r="AH556" s="32"/>
      <c r="AI556" s="32"/>
      <c r="AJ556" s="32"/>
      <c r="AK556" s="32"/>
      <c r="AL556" s="32"/>
      <c r="AM556" s="32"/>
      <c r="AN556" s="32"/>
      <c r="AO556" s="32"/>
      <c r="AP556" s="32"/>
      <c r="AQ556" s="32"/>
    </row>
    <row r="557" spans="1:43" ht="30" customHeight="1">
      <c r="A557" s="32" t="s">
        <v>842</v>
      </c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F557" s="32"/>
      <c r="AG557" s="32"/>
      <c r="AH557" s="32"/>
      <c r="AI557" s="32"/>
      <c r="AJ557" s="32"/>
      <c r="AK557" s="32"/>
      <c r="AL557" s="32"/>
      <c r="AM557" s="32"/>
      <c r="AN557" s="32"/>
      <c r="AO557" s="32"/>
      <c r="AP557" s="32"/>
      <c r="AQ557" s="32"/>
    </row>
    <row r="558" spans="1:43" ht="30" customHeight="1">
      <c r="A558" s="32" t="s">
        <v>843</v>
      </c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F558" s="32"/>
      <c r="AG558" s="32"/>
      <c r="AH558" s="32"/>
      <c r="AI558" s="32"/>
      <c r="AJ558" s="32"/>
      <c r="AK558" s="32"/>
      <c r="AL558" s="32"/>
      <c r="AM558" s="32"/>
      <c r="AN558" s="32"/>
      <c r="AO558" s="32"/>
      <c r="AP558" s="32"/>
      <c r="AQ558" s="32"/>
    </row>
    <row r="559" spans="1:43" ht="30" customHeight="1">
      <c r="A559" s="32" t="s">
        <v>844</v>
      </c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  <c r="AB559" s="32"/>
      <c r="AC559" s="32"/>
      <c r="AD559" s="32"/>
      <c r="AE559" s="32"/>
      <c r="AF559" s="32"/>
      <c r="AG559" s="32"/>
      <c r="AH559" s="32"/>
      <c r="AI559" s="32"/>
      <c r="AJ559" s="32"/>
      <c r="AK559" s="32"/>
      <c r="AL559" s="32"/>
      <c r="AM559" s="32"/>
      <c r="AN559" s="32"/>
      <c r="AO559" s="32"/>
      <c r="AP559" s="32"/>
      <c r="AQ559" s="32"/>
    </row>
    <row r="560" spans="1:43" ht="30" customHeight="1">
      <c r="A560" s="32" t="s">
        <v>845</v>
      </c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  <c r="AB560" s="32"/>
      <c r="AC560" s="32"/>
      <c r="AD560" s="32"/>
      <c r="AE560" s="32"/>
      <c r="AF560" s="32"/>
      <c r="AG560" s="32"/>
      <c r="AH560" s="32"/>
      <c r="AI560" s="32"/>
      <c r="AJ560" s="32"/>
      <c r="AK560" s="32"/>
      <c r="AL560" s="32"/>
      <c r="AM560" s="32"/>
      <c r="AN560" s="32"/>
      <c r="AO560" s="32"/>
      <c r="AP560" s="32"/>
      <c r="AQ560" s="32"/>
    </row>
    <row r="561" spans="1:43" ht="30" customHeight="1">
      <c r="A561" s="32" t="s">
        <v>846</v>
      </c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  <c r="AF561" s="32"/>
      <c r="AG561" s="32"/>
      <c r="AH561" s="32"/>
      <c r="AI561" s="32"/>
      <c r="AJ561" s="32"/>
      <c r="AK561" s="32"/>
      <c r="AL561" s="32"/>
      <c r="AM561" s="32"/>
      <c r="AN561" s="32"/>
      <c r="AO561" s="32"/>
      <c r="AP561" s="32"/>
      <c r="AQ561" s="32"/>
    </row>
    <row r="562" spans="1:43" ht="30" customHeight="1">
      <c r="A562" s="32" t="s">
        <v>847</v>
      </c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F562" s="32"/>
      <c r="AG562" s="32"/>
      <c r="AH562" s="32"/>
      <c r="AI562" s="32"/>
      <c r="AJ562" s="32"/>
      <c r="AK562" s="32"/>
      <c r="AL562" s="32"/>
      <c r="AM562" s="32"/>
      <c r="AN562" s="32"/>
      <c r="AO562" s="32"/>
      <c r="AP562" s="32"/>
      <c r="AQ562" s="32"/>
    </row>
    <row r="563" spans="1:43" ht="30" customHeight="1">
      <c r="A563" s="32" t="s">
        <v>848</v>
      </c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  <c r="AF563" s="32"/>
      <c r="AG563" s="32"/>
      <c r="AH563" s="32"/>
      <c r="AI563" s="32"/>
      <c r="AJ563" s="32"/>
      <c r="AK563" s="32"/>
      <c r="AL563" s="32"/>
      <c r="AM563" s="32"/>
      <c r="AN563" s="32"/>
      <c r="AO563" s="32"/>
      <c r="AP563" s="32"/>
      <c r="AQ563" s="32"/>
    </row>
    <row r="564" spans="1:43" ht="30" customHeight="1">
      <c r="A564" s="32" t="s">
        <v>849</v>
      </c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  <c r="AF564" s="32"/>
      <c r="AG564" s="32"/>
      <c r="AH564" s="32"/>
      <c r="AI564" s="32"/>
      <c r="AJ564" s="32"/>
      <c r="AK564" s="32"/>
      <c r="AL564" s="32"/>
      <c r="AM564" s="32"/>
      <c r="AN564" s="32"/>
      <c r="AO564" s="32"/>
      <c r="AP564" s="32"/>
      <c r="AQ564" s="32"/>
    </row>
    <row r="565" spans="1:43" ht="30" customHeight="1">
      <c r="A565" s="32" t="s">
        <v>850</v>
      </c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  <c r="AJ565" s="32"/>
      <c r="AK565" s="32"/>
      <c r="AL565" s="32"/>
      <c r="AM565" s="32"/>
      <c r="AN565" s="32"/>
      <c r="AO565" s="32"/>
      <c r="AP565" s="32"/>
      <c r="AQ565" s="32"/>
    </row>
    <row r="566" spans="1:43" ht="30" customHeight="1">
      <c r="A566" s="32" t="s">
        <v>851</v>
      </c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F566" s="32"/>
      <c r="AG566" s="32"/>
      <c r="AH566" s="32"/>
      <c r="AI566" s="32"/>
      <c r="AJ566" s="32"/>
      <c r="AK566" s="32"/>
      <c r="AL566" s="32"/>
      <c r="AM566" s="32"/>
      <c r="AN566" s="32"/>
      <c r="AO566" s="32"/>
      <c r="AP566" s="32"/>
      <c r="AQ566" s="32"/>
    </row>
  </sheetData>
  <mergeCells count="6">
    <mergeCell ref="AP1:AQ1"/>
    <mergeCell ref="A1:M1"/>
    <mergeCell ref="AM1:AO1"/>
    <mergeCell ref="X1:AL1"/>
    <mergeCell ref="N1:U1"/>
    <mergeCell ref="V1:W1"/>
  </mergeCells>
  <phoneticPr fontId="31" type="noConversion"/>
  <pageMargins left="0.7" right="0.7" top="0.75" bottom="0.75" header="0.3" footer="0.3"/>
  <pageSetup paperSize="8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B471B1E-E114-4536-AD22-5C65472B2947}">
          <x14:formula1>
            <xm:f>TABLE!$C$19:$C$31</xm:f>
          </x14:formula1>
          <xm:sqref>X3:X566 AC3:AC566 AH3:AH566</xm:sqref>
        </x14:dataValidation>
        <x14:dataValidation type="list" allowBlank="1" showInputMessage="1" showErrorMessage="1" xr:uid="{3A39DDFA-97C3-4C34-946C-2B7E2C91BE34}">
          <x14:formula1>
            <xm:f>TABLE!$C$46:$C$48</xm:f>
          </x14:formula1>
          <xm:sqref>N3:O566 Q3:Q566</xm:sqref>
        </x14:dataValidation>
        <x14:dataValidation type="list" allowBlank="1" showInputMessage="1" showErrorMessage="1" xr:uid="{C2C54FF5-89E6-48D1-AEAD-3C656758DA07}">
          <x14:formula1>
            <xm:f>TABLE!$A$154:$A$158</xm:f>
          </x14:formula1>
          <xm:sqref>T3:T566</xm:sqref>
        </x14:dataValidation>
        <x14:dataValidation type="list" allowBlank="1" showInputMessage="1" showErrorMessage="1" xr:uid="{02E923F5-9257-4D21-9630-5D09767C60A0}">
          <x14:formula1>
            <xm:f>TABLE!$E$2:$E$3</xm:f>
          </x14:formula1>
          <xm:sqref>D3:E566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60A6B-CDAE-4F80-B4BF-6628B1675DB8}">
  <sheetPr codeName="Feuil3"/>
  <dimension ref="A1:F165"/>
  <sheetViews>
    <sheetView workbookViewId="0">
      <selection activeCell="E26" sqref="E26"/>
    </sheetView>
  </sheetViews>
  <sheetFormatPr baseColWidth="10" defaultRowHeight="15"/>
  <cols>
    <col min="1" max="1" width="56.5703125" customWidth="1"/>
    <col min="2" max="2" width="16.85546875" customWidth="1"/>
    <col min="3" max="3" width="31.42578125" customWidth="1"/>
    <col min="5" max="5" width="27.5703125" customWidth="1"/>
  </cols>
  <sheetData>
    <row r="1" spans="1:6">
      <c r="A1" s="31" t="s">
        <v>62</v>
      </c>
      <c r="B1" s="31" t="s">
        <v>63</v>
      </c>
      <c r="C1" s="31" t="s">
        <v>64</v>
      </c>
      <c r="E1" s="31" t="s">
        <v>58</v>
      </c>
      <c r="F1">
        <v>0</v>
      </c>
    </row>
    <row r="2" spans="1:6">
      <c r="A2" s="32" t="s">
        <v>65</v>
      </c>
      <c r="B2" s="32">
        <v>0.2</v>
      </c>
      <c r="C2" s="32">
        <v>2</v>
      </c>
      <c r="E2" s="32" t="s">
        <v>227</v>
      </c>
    </row>
    <row r="3" spans="1:6">
      <c r="A3" s="32" t="s">
        <v>66</v>
      </c>
      <c r="B3" s="32">
        <v>0.25</v>
      </c>
      <c r="C3" s="32">
        <v>2</v>
      </c>
      <c r="E3" s="32" t="s">
        <v>228</v>
      </c>
    </row>
    <row r="4" spans="1:6">
      <c r="A4" s="32" t="s">
        <v>67</v>
      </c>
      <c r="B4" s="32">
        <v>0.9</v>
      </c>
      <c r="C4" s="32">
        <v>4</v>
      </c>
      <c r="E4" s="32"/>
    </row>
    <row r="5" spans="1:6">
      <c r="A5" s="32" t="s">
        <v>68</v>
      </c>
      <c r="B5" s="32">
        <v>1</v>
      </c>
      <c r="C5" s="32">
        <v>4</v>
      </c>
    </row>
    <row r="6" spans="1:6">
      <c r="A6" s="32" t="s">
        <v>69</v>
      </c>
      <c r="B6" s="32">
        <v>1</v>
      </c>
      <c r="C6" s="32">
        <v>4</v>
      </c>
    </row>
    <row r="7" spans="1:6">
      <c r="A7" s="32" t="s">
        <v>70</v>
      </c>
      <c r="B7" s="32">
        <v>1.5</v>
      </c>
      <c r="C7" s="32">
        <v>8</v>
      </c>
      <c r="E7" s="31" t="s">
        <v>265</v>
      </c>
    </row>
    <row r="8" spans="1:6">
      <c r="A8" s="32" t="s">
        <v>71</v>
      </c>
      <c r="B8" s="32">
        <v>250</v>
      </c>
      <c r="C8" s="32">
        <v>4</v>
      </c>
      <c r="E8" s="32" t="s">
        <v>266</v>
      </c>
    </row>
    <row r="9" spans="1:6">
      <c r="A9" s="32" t="s">
        <v>72</v>
      </c>
      <c r="B9" s="32">
        <v>100</v>
      </c>
      <c r="C9" s="32">
        <v>2</v>
      </c>
      <c r="E9" s="32" t="s">
        <v>215</v>
      </c>
    </row>
    <row r="10" spans="1:6">
      <c r="A10" s="32" t="s">
        <v>73</v>
      </c>
      <c r="B10" s="32">
        <v>50</v>
      </c>
      <c r="C10" s="32">
        <v>2</v>
      </c>
      <c r="E10" s="32" t="s">
        <v>234</v>
      </c>
    </row>
    <row r="11" spans="1:6">
      <c r="A11" s="32" t="s">
        <v>74</v>
      </c>
      <c r="B11" s="32">
        <v>100</v>
      </c>
      <c r="C11" s="32">
        <v>2</v>
      </c>
      <c r="E11" s="64" t="s">
        <v>268</v>
      </c>
    </row>
    <row r="12" spans="1:6">
      <c r="A12" s="32" t="s">
        <v>75</v>
      </c>
      <c r="B12" s="32">
        <v>100</v>
      </c>
      <c r="C12" s="32">
        <v>2</v>
      </c>
      <c r="E12" s="64" t="s">
        <v>269</v>
      </c>
    </row>
    <row r="13" spans="1:6">
      <c r="A13" s="32" t="s">
        <v>76</v>
      </c>
      <c r="B13" s="32">
        <v>100</v>
      </c>
      <c r="C13" s="32">
        <v>0</v>
      </c>
      <c r="E13" s="64" t="s">
        <v>270</v>
      </c>
    </row>
    <row r="14" spans="1:6">
      <c r="A14" s="32" t="s">
        <v>77</v>
      </c>
      <c r="B14" s="32">
        <v>100</v>
      </c>
      <c r="C14" s="32">
        <v>0</v>
      </c>
      <c r="E14" s="64" t="s">
        <v>271</v>
      </c>
    </row>
    <row r="15" spans="1:6">
      <c r="A15" s="32" t="s">
        <v>78</v>
      </c>
      <c r="B15" s="32">
        <v>100</v>
      </c>
      <c r="C15" s="32">
        <v>4</v>
      </c>
      <c r="E15" s="32"/>
    </row>
    <row r="16" spans="1:6">
      <c r="A16" s="32" t="s">
        <v>79</v>
      </c>
      <c r="B16" s="32">
        <v>100</v>
      </c>
      <c r="C16" s="32">
        <v>8</v>
      </c>
    </row>
    <row r="18" spans="1:5">
      <c r="A18" s="31" t="s">
        <v>80</v>
      </c>
      <c r="C18" s="31" t="s">
        <v>223</v>
      </c>
      <c r="E18" s="31" t="s">
        <v>201</v>
      </c>
    </row>
    <row r="19" spans="1:5">
      <c r="A19" s="32" t="s">
        <v>81</v>
      </c>
      <c r="C19" s="58" t="s">
        <v>40</v>
      </c>
      <c r="E19" s="32"/>
    </row>
    <row r="20" spans="1:5">
      <c r="A20" s="32" t="s">
        <v>82</v>
      </c>
      <c r="C20" s="57" t="s">
        <v>41</v>
      </c>
      <c r="E20" s="32" t="s">
        <v>272</v>
      </c>
    </row>
    <row r="21" spans="1:5">
      <c r="A21" s="32" t="s">
        <v>83</v>
      </c>
      <c r="C21" s="57" t="s">
        <v>39</v>
      </c>
      <c r="E21" s="32" t="s">
        <v>273</v>
      </c>
    </row>
    <row r="22" spans="1:5">
      <c r="A22" s="32" t="s">
        <v>84</v>
      </c>
      <c r="C22" s="57" t="s">
        <v>38</v>
      </c>
    </row>
    <row r="23" spans="1:5">
      <c r="A23" s="32" t="s">
        <v>85</v>
      </c>
      <c r="C23" s="57" t="s">
        <v>173</v>
      </c>
      <c r="E23" s="31" t="s">
        <v>226</v>
      </c>
    </row>
    <row r="24" spans="1:5">
      <c r="A24" s="32" t="s">
        <v>86</v>
      </c>
      <c r="C24" s="57" t="s">
        <v>35</v>
      </c>
      <c r="E24" s="32" t="s">
        <v>230</v>
      </c>
    </row>
    <row r="25" spans="1:5">
      <c r="A25" s="32" t="s">
        <v>87</v>
      </c>
      <c r="C25" s="57" t="s">
        <v>34</v>
      </c>
      <c r="E25" s="32" t="s">
        <v>229</v>
      </c>
    </row>
    <row r="26" spans="1:5">
      <c r="A26" s="32" t="s">
        <v>88</v>
      </c>
      <c r="C26" s="57" t="s">
        <v>37</v>
      </c>
      <c r="E26" s="32"/>
    </row>
    <row r="27" spans="1:5">
      <c r="A27" s="32" t="s">
        <v>89</v>
      </c>
      <c r="C27" s="57" t="s">
        <v>36</v>
      </c>
    </row>
    <row r="28" spans="1:5">
      <c r="A28" s="32" t="s">
        <v>90</v>
      </c>
      <c r="C28" s="57" t="s">
        <v>225</v>
      </c>
    </row>
    <row r="29" spans="1:5">
      <c r="A29" s="32" t="s">
        <v>91</v>
      </c>
      <c r="C29" s="57" t="s">
        <v>174</v>
      </c>
    </row>
    <row r="30" spans="1:5">
      <c r="A30" s="32" t="s">
        <v>92</v>
      </c>
      <c r="C30" s="57" t="s">
        <v>61</v>
      </c>
    </row>
    <row r="31" spans="1:5">
      <c r="A31" s="32" t="s">
        <v>93</v>
      </c>
      <c r="C31" s="57" t="s">
        <v>33</v>
      </c>
    </row>
    <row r="32" spans="1:5">
      <c r="A32" s="32" t="s">
        <v>94</v>
      </c>
    </row>
    <row r="33" spans="1:4">
      <c r="A33" s="32" t="s">
        <v>95</v>
      </c>
    </row>
    <row r="34" spans="1:4">
      <c r="A34" s="33" t="s">
        <v>96</v>
      </c>
    </row>
    <row r="35" spans="1:4">
      <c r="A35" s="33" t="s">
        <v>97</v>
      </c>
    </row>
    <row r="36" spans="1:4">
      <c r="A36" s="33" t="s">
        <v>98</v>
      </c>
    </row>
    <row r="37" spans="1:4">
      <c r="A37" s="33" t="s">
        <v>99</v>
      </c>
      <c r="C37" s="31" t="s">
        <v>232</v>
      </c>
    </row>
    <row r="38" spans="1:4">
      <c r="A38" s="33" t="s">
        <v>100</v>
      </c>
      <c r="C38" s="32" t="s">
        <v>229</v>
      </c>
    </row>
    <row r="39" spans="1:4">
      <c r="A39" s="32" t="s">
        <v>101</v>
      </c>
      <c r="C39" s="32" t="s">
        <v>230</v>
      </c>
    </row>
    <row r="40" spans="1:4">
      <c r="A40" s="32" t="s">
        <v>102</v>
      </c>
      <c r="C40" s="32" t="s">
        <v>231</v>
      </c>
    </row>
    <row r="41" spans="1:4">
      <c r="A41" s="32" t="s">
        <v>103</v>
      </c>
      <c r="C41" s="32" t="s">
        <v>225</v>
      </c>
    </row>
    <row r="42" spans="1:4">
      <c r="A42" s="32" t="s">
        <v>104</v>
      </c>
      <c r="C42" s="32" t="s">
        <v>174</v>
      </c>
    </row>
    <row r="43" spans="1:4">
      <c r="A43" s="32" t="s">
        <v>105</v>
      </c>
      <c r="C43" s="32" t="s">
        <v>61</v>
      </c>
    </row>
    <row r="44" spans="1:4">
      <c r="A44" s="32" t="s">
        <v>106</v>
      </c>
    </row>
    <row r="45" spans="1:4">
      <c r="A45" s="32" t="s">
        <v>107</v>
      </c>
      <c r="C45" s="31" t="s">
        <v>233</v>
      </c>
      <c r="D45" s="31" t="s">
        <v>235</v>
      </c>
    </row>
    <row r="46" spans="1:4">
      <c r="A46" s="32" t="s">
        <v>108</v>
      </c>
      <c r="C46" s="32" t="s">
        <v>214</v>
      </c>
      <c r="D46" s="44">
        <v>2</v>
      </c>
    </row>
    <row r="47" spans="1:4">
      <c r="A47" s="32" t="s">
        <v>109</v>
      </c>
      <c r="C47" s="32" t="s">
        <v>215</v>
      </c>
      <c r="D47" s="44">
        <v>4</v>
      </c>
    </row>
    <row r="48" spans="1:4">
      <c r="A48" s="32" t="s">
        <v>110</v>
      </c>
      <c r="C48" s="32" t="s">
        <v>234</v>
      </c>
      <c r="D48" s="44">
        <v>6</v>
      </c>
    </row>
    <row r="49" spans="1:1">
      <c r="A49" s="32" t="s">
        <v>111</v>
      </c>
    </row>
    <row r="50" spans="1:1">
      <c r="A50" s="32" t="s">
        <v>112</v>
      </c>
    </row>
    <row r="51" spans="1:1">
      <c r="A51" s="32" t="s">
        <v>113</v>
      </c>
    </row>
    <row r="52" spans="1:1">
      <c r="A52" s="32" t="s">
        <v>114</v>
      </c>
    </row>
    <row r="53" spans="1:1">
      <c r="A53" s="32" t="s">
        <v>115</v>
      </c>
    </row>
    <row r="54" spans="1:1">
      <c r="A54" s="32" t="s">
        <v>116</v>
      </c>
    </row>
    <row r="55" spans="1:1">
      <c r="A55" s="32" t="s">
        <v>117</v>
      </c>
    </row>
    <row r="56" spans="1:1">
      <c r="A56" s="32" t="s">
        <v>118</v>
      </c>
    </row>
    <row r="57" spans="1:1">
      <c r="A57" s="32" t="s">
        <v>119</v>
      </c>
    </row>
    <row r="58" spans="1:1">
      <c r="A58" s="32" t="s">
        <v>120</v>
      </c>
    </row>
    <row r="59" spans="1:1">
      <c r="A59" s="32" t="s">
        <v>121</v>
      </c>
    </row>
    <row r="60" spans="1:1">
      <c r="A60" s="32" t="s">
        <v>122</v>
      </c>
    </row>
    <row r="61" spans="1:1">
      <c r="A61" s="32" t="s">
        <v>123</v>
      </c>
    </row>
    <row r="62" spans="1:1">
      <c r="A62" s="32" t="s">
        <v>124</v>
      </c>
    </row>
    <row r="63" spans="1:1">
      <c r="A63" s="32" t="s">
        <v>125</v>
      </c>
    </row>
    <row r="64" spans="1:1">
      <c r="A64" s="32" t="s">
        <v>126</v>
      </c>
    </row>
    <row r="65" spans="1:1">
      <c r="A65" s="32" t="s">
        <v>127</v>
      </c>
    </row>
    <row r="66" spans="1:1">
      <c r="A66" s="32" t="s">
        <v>128</v>
      </c>
    </row>
    <row r="67" spans="1:1">
      <c r="A67" s="32" t="s">
        <v>129</v>
      </c>
    </row>
    <row r="68" spans="1:1">
      <c r="A68" s="32" t="s">
        <v>130</v>
      </c>
    </row>
    <row r="69" spans="1:1">
      <c r="A69" s="32" t="s">
        <v>131</v>
      </c>
    </row>
    <row r="70" spans="1:1">
      <c r="A70" s="32" t="s">
        <v>132</v>
      </c>
    </row>
    <row r="71" spans="1:1">
      <c r="A71" s="32" t="s">
        <v>133</v>
      </c>
    </row>
    <row r="72" spans="1:1">
      <c r="A72" s="32" t="s">
        <v>134</v>
      </c>
    </row>
    <row r="73" spans="1:1">
      <c r="A73" s="32" t="s">
        <v>135</v>
      </c>
    </row>
    <row r="74" spans="1:1">
      <c r="A74" s="32" t="s">
        <v>136</v>
      </c>
    </row>
    <row r="75" spans="1:1">
      <c r="A75" s="32" t="s">
        <v>137</v>
      </c>
    </row>
    <row r="76" spans="1:1">
      <c r="A76" s="32" t="s">
        <v>138</v>
      </c>
    </row>
    <row r="77" spans="1:1">
      <c r="A77" s="32" t="s">
        <v>139</v>
      </c>
    </row>
    <row r="78" spans="1:1">
      <c r="A78" s="32" t="s">
        <v>140</v>
      </c>
    </row>
    <row r="79" spans="1:1">
      <c r="A79" s="32" t="s">
        <v>141</v>
      </c>
    </row>
    <row r="80" spans="1:1">
      <c r="A80" s="32" t="s">
        <v>142</v>
      </c>
    </row>
    <row r="81" spans="1:5">
      <c r="A81" s="32" t="s">
        <v>143</v>
      </c>
    </row>
    <row r="82" spans="1:5">
      <c r="A82" s="32" t="s">
        <v>144</v>
      </c>
    </row>
    <row r="83" spans="1:5">
      <c r="A83" s="32" t="s">
        <v>145</v>
      </c>
    </row>
    <row r="84" spans="1:5">
      <c r="A84" s="32" t="s">
        <v>146</v>
      </c>
    </row>
    <row r="85" spans="1:5">
      <c r="A85" s="32" t="s">
        <v>147</v>
      </c>
    </row>
    <row r="86" spans="1:5">
      <c r="A86" s="32" t="s">
        <v>148</v>
      </c>
    </row>
    <row r="87" spans="1:5">
      <c r="A87" s="32" t="s">
        <v>149</v>
      </c>
    </row>
    <row r="88" spans="1:5">
      <c r="A88" s="32" t="s">
        <v>150</v>
      </c>
    </row>
    <row r="89" spans="1:5">
      <c r="A89" s="32" t="s">
        <v>151</v>
      </c>
    </row>
    <row r="90" spans="1:5">
      <c r="A90" s="32" t="s">
        <v>152</v>
      </c>
    </row>
    <row r="91" spans="1:5">
      <c r="A91" s="32" t="s">
        <v>153</v>
      </c>
    </row>
    <row r="92" spans="1:5">
      <c r="A92" s="32" t="s">
        <v>154</v>
      </c>
    </row>
    <row r="93" spans="1:5">
      <c r="A93" s="32" t="s">
        <v>155</v>
      </c>
    </row>
    <row r="94" spans="1:5">
      <c r="A94" s="32" t="s">
        <v>156</v>
      </c>
    </row>
    <row r="95" spans="1:5">
      <c r="A95" s="33" t="s">
        <v>157</v>
      </c>
    </row>
    <row r="96" spans="1:5">
      <c r="A96" s="32" t="s">
        <v>158</v>
      </c>
      <c r="E96" s="29"/>
    </row>
    <row r="97" spans="1:2">
      <c r="A97" s="33" t="s">
        <v>159</v>
      </c>
    </row>
    <row r="98" spans="1:2">
      <c r="A98" s="33" t="s">
        <v>160</v>
      </c>
    </row>
    <row r="99" spans="1:2">
      <c r="A99" s="32" t="s">
        <v>161</v>
      </c>
    </row>
    <row r="100" spans="1:2">
      <c r="A100" s="32" t="s">
        <v>162</v>
      </c>
    </row>
    <row r="101" spans="1:2">
      <c r="A101" s="32" t="s">
        <v>163</v>
      </c>
    </row>
    <row r="102" spans="1:2">
      <c r="A102" s="32" t="s">
        <v>164</v>
      </c>
    </row>
    <row r="103" spans="1:2">
      <c r="A103" s="32" t="s">
        <v>165</v>
      </c>
    </row>
    <row r="104" spans="1:2">
      <c r="A104" s="32" t="s">
        <v>166</v>
      </c>
    </row>
    <row r="105" spans="1:2">
      <c r="A105" s="32" t="s">
        <v>167</v>
      </c>
    </row>
    <row r="106" spans="1:2">
      <c r="A106" s="32" t="s">
        <v>168</v>
      </c>
    </row>
    <row r="107" spans="1:2">
      <c r="A107" s="32" t="s">
        <v>169</v>
      </c>
    </row>
    <row r="109" spans="1:2">
      <c r="A109" s="31" t="s">
        <v>170</v>
      </c>
      <c r="B109" s="34" t="s">
        <v>63</v>
      </c>
    </row>
    <row r="110" spans="1:2">
      <c r="A110" s="32" t="s">
        <v>32</v>
      </c>
      <c r="B110" s="32">
        <v>300</v>
      </c>
    </row>
    <row r="111" spans="1:2">
      <c r="A111" s="32" t="s">
        <v>171</v>
      </c>
      <c r="B111" s="32">
        <v>300</v>
      </c>
    </row>
    <row r="112" spans="1:2">
      <c r="A112" s="32" t="s">
        <v>172</v>
      </c>
      <c r="B112" s="32">
        <v>100</v>
      </c>
    </row>
    <row r="113" spans="1:2">
      <c r="A113" s="32" t="s">
        <v>33</v>
      </c>
      <c r="B113" s="32">
        <v>100</v>
      </c>
    </row>
    <row r="114" spans="1:2">
      <c r="A114" s="32" t="s">
        <v>35</v>
      </c>
      <c r="B114" s="32">
        <v>100</v>
      </c>
    </row>
    <row r="115" spans="1:2">
      <c r="A115" s="32" t="s">
        <v>34</v>
      </c>
      <c r="B115" s="32">
        <v>100</v>
      </c>
    </row>
    <row r="116" spans="1:2">
      <c r="A116" s="32" t="s">
        <v>37</v>
      </c>
      <c r="B116" s="32">
        <v>100</v>
      </c>
    </row>
    <row r="117" spans="1:2">
      <c r="A117" s="32" t="s">
        <v>36</v>
      </c>
      <c r="B117" s="32">
        <v>100</v>
      </c>
    </row>
    <row r="118" spans="1:2">
      <c r="A118" s="32" t="s">
        <v>39</v>
      </c>
      <c r="B118" s="32">
        <v>100</v>
      </c>
    </row>
    <row r="119" spans="1:2">
      <c r="A119" s="32" t="s">
        <v>38</v>
      </c>
      <c r="B119" s="32">
        <v>100</v>
      </c>
    </row>
    <row r="120" spans="1:2">
      <c r="A120" s="32" t="s">
        <v>173</v>
      </c>
      <c r="B120" s="32">
        <v>100</v>
      </c>
    </row>
    <row r="121" spans="1:2">
      <c r="A121" s="32" t="s">
        <v>40</v>
      </c>
      <c r="B121" s="32">
        <v>100</v>
      </c>
    </row>
    <row r="122" spans="1:2">
      <c r="A122" s="32" t="s">
        <v>41</v>
      </c>
      <c r="B122" s="32">
        <v>100</v>
      </c>
    </row>
    <row r="123" spans="1:2">
      <c r="A123" s="32" t="s">
        <v>61</v>
      </c>
      <c r="B123" s="32">
        <v>100</v>
      </c>
    </row>
    <row r="124" spans="1:2">
      <c r="A124" s="32" t="s">
        <v>174</v>
      </c>
      <c r="B124" s="32">
        <v>100</v>
      </c>
    </row>
    <row r="125" spans="1:2">
      <c r="A125" s="32" t="s">
        <v>175</v>
      </c>
      <c r="B125" s="32">
        <v>300</v>
      </c>
    </row>
    <row r="126" spans="1:2">
      <c r="A126" s="32" t="s">
        <v>176</v>
      </c>
      <c r="B126" s="32">
        <v>300</v>
      </c>
    </row>
    <row r="127" spans="1:2">
      <c r="A127" s="32" t="s">
        <v>177</v>
      </c>
      <c r="B127" s="32">
        <v>100</v>
      </c>
    </row>
    <row r="128" spans="1:2">
      <c r="A128" s="32" t="s">
        <v>178</v>
      </c>
      <c r="B128" s="32">
        <v>100</v>
      </c>
    </row>
    <row r="131" spans="1:1">
      <c r="A131" s="31" t="s">
        <v>179</v>
      </c>
    </row>
    <row r="132" spans="1:1">
      <c r="A132" s="32" t="s">
        <v>180</v>
      </c>
    </row>
    <row r="133" spans="1:1">
      <c r="A133" s="32" t="s">
        <v>181</v>
      </c>
    </row>
    <row r="134" spans="1:1">
      <c r="A134" s="32" t="s">
        <v>182</v>
      </c>
    </row>
    <row r="135" spans="1:1">
      <c r="A135" s="32" t="s">
        <v>183</v>
      </c>
    </row>
    <row r="136" spans="1:1">
      <c r="A136" s="32" t="s">
        <v>184</v>
      </c>
    </row>
    <row r="137" spans="1:1">
      <c r="A137" s="32" t="s">
        <v>185</v>
      </c>
    </row>
    <row r="138" spans="1:1">
      <c r="A138" s="32" t="s">
        <v>186</v>
      </c>
    </row>
    <row r="139" spans="1:1">
      <c r="A139" s="32" t="s">
        <v>187</v>
      </c>
    </row>
    <row r="140" spans="1:1">
      <c r="A140" s="32" t="s">
        <v>188</v>
      </c>
    </row>
    <row r="141" spans="1:1">
      <c r="A141" s="32" t="s">
        <v>189</v>
      </c>
    </row>
    <row r="142" spans="1:1">
      <c r="A142" s="32" t="s">
        <v>190</v>
      </c>
    </row>
    <row r="143" spans="1:1">
      <c r="A143" s="32" t="s">
        <v>191</v>
      </c>
    </row>
    <row r="145" spans="1:1">
      <c r="A145" s="31" t="s">
        <v>192</v>
      </c>
    </row>
    <row r="146" spans="1:1">
      <c r="A146" s="32" t="s">
        <v>59</v>
      </c>
    </row>
    <row r="147" spans="1:1">
      <c r="A147" s="32" t="s">
        <v>193</v>
      </c>
    </row>
    <row r="148" spans="1:1">
      <c r="A148" s="32" t="s">
        <v>60</v>
      </c>
    </row>
    <row r="149" spans="1:1">
      <c r="A149" s="32" t="s">
        <v>194</v>
      </c>
    </row>
    <row r="150" spans="1:1">
      <c r="A150" s="32"/>
    </row>
    <row r="151" spans="1:1">
      <c r="A151" s="32"/>
    </row>
    <row r="153" spans="1:1">
      <c r="A153" s="31" t="s">
        <v>52</v>
      </c>
    </row>
    <row r="154" spans="1:1">
      <c r="A154" s="32" t="s">
        <v>195</v>
      </c>
    </row>
    <row r="155" spans="1:1">
      <c r="A155" s="32" t="s">
        <v>196</v>
      </c>
    </row>
    <row r="156" spans="1:1">
      <c r="A156" s="32" t="s">
        <v>197</v>
      </c>
    </row>
    <row r="157" spans="1:1">
      <c r="A157" s="32" t="s">
        <v>198</v>
      </c>
    </row>
    <row r="158" spans="1:1">
      <c r="A158" s="32" t="s">
        <v>199</v>
      </c>
    </row>
    <row r="160" spans="1:1">
      <c r="A160" s="31" t="s">
        <v>200</v>
      </c>
    </row>
    <row r="161" spans="1:1">
      <c r="A161" s="32" t="s">
        <v>201</v>
      </c>
    </row>
    <row r="162" spans="1:1">
      <c r="A162" s="32" t="s">
        <v>202</v>
      </c>
    </row>
    <row r="164" spans="1:1">
      <c r="A164" s="32" t="s">
        <v>203</v>
      </c>
    </row>
    <row r="165" spans="1:1">
      <c r="A165" s="32" t="s">
        <v>204</v>
      </c>
    </row>
  </sheetData>
  <hyperlinks>
    <hyperlink ref="C20" r:id="rId1" location="LO" xr:uid="{0B6F0B7F-4974-46E8-AF92-C324746AF6AB}"/>
    <hyperlink ref="C21" r:id="rId2" location="PS" xr:uid="{11BE0580-6AA0-4E16-ACE6-07A197F33B50}"/>
    <hyperlink ref="C22" r:id="rId3" location="PT" xr:uid="{68BDB173-0DB7-4CF7-90FE-9B5C6CAF69CC}"/>
    <hyperlink ref="C23" r:id="rId4" location="PM" xr:uid="{06D1F85F-BE51-4C14-AF97-699E63CD96CC}"/>
    <hyperlink ref="C24" r:id="rId5" location="VS" xr:uid="{D0F83B3A-5FFF-4882-8769-7CE712860F38}"/>
    <hyperlink ref="C25" r:id="rId6" location="VT" xr:uid="{C9CB5D38-29B6-436B-AC01-08CD4C4CCADD}"/>
    <hyperlink ref="C26" r:id="rId7" location="AC" xr:uid="{356E5AE0-1AD6-4D20-973D-A747611AEB62}"/>
    <hyperlink ref="C27" r:id="rId8" location="ME" xr:uid="{EAD85D95-8A9E-4B62-A176-B2A72031A56A}"/>
    <hyperlink ref="C28" r:id="rId9" location="SI" xr:uid="{AA8A411C-25B5-490F-9D48-908071FE276B}"/>
    <hyperlink ref="C29" r:id="rId10" location="RH" xr:uid="{C807EB19-0F28-47DF-AE07-5E42290B8ECF}"/>
    <hyperlink ref="C30" r:id="rId11" location="MQ" xr:uid="{32EA88F5-1BA2-402C-9530-32EC050F5ED8}"/>
    <hyperlink ref="C31" r:id="rId12" location="DC" xr:uid="{336FFE73-B3A6-4E5F-AAFA-671853ADF651}"/>
    <hyperlink ref="C19" r:id="rId13" location="LA" xr:uid="{27D0E629-70A8-4433-AEA9-2BF093ACDD9B}"/>
  </hyperlinks>
  <pageMargins left="0.7" right="0.7" top="0.75" bottom="0.75" header="0.3" footer="0.3"/>
  <pageSetup paperSize="9" orientation="portrait"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E8D58-68F8-44DB-AC5B-23874AB4FFB7}">
  <sheetPr codeName="Feuil4"/>
  <dimension ref="A1:J11"/>
  <sheetViews>
    <sheetView workbookViewId="0">
      <selection activeCell="C5" sqref="C5"/>
    </sheetView>
  </sheetViews>
  <sheetFormatPr baseColWidth="10" defaultRowHeight="15"/>
  <cols>
    <col min="1" max="1" width="27.85546875" customWidth="1"/>
    <col min="7" max="7" width="21.42578125" bestFit="1" customWidth="1"/>
    <col min="9" max="10" width="17.140625" bestFit="1" customWidth="1"/>
  </cols>
  <sheetData>
    <row r="1" spans="1:10" ht="78" customHeight="1">
      <c r="A1" s="60" t="s">
        <v>213</v>
      </c>
      <c r="B1" s="62" t="s">
        <v>214</v>
      </c>
      <c r="C1" s="63" t="s">
        <v>215</v>
      </c>
      <c r="D1" s="63" t="s">
        <v>216</v>
      </c>
      <c r="I1" s="59" t="s">
        <v>238</v>
      </c>
      <c r="J1" s="59" t="s">
        <v>239</v>
      </c>
    </row>
    <row r="2" spans="1:10">
      <c r="A2" s="61" t="s">
        <v>209</v>
      </c>
      <c r="B2" s="50" t="s">
        <v>217</v>
      </c>
      <c r="C2" s="47">
        <f>(J2*J7)/J4</f>
        <v>4</v>
      </c>
      <c r="D2" s="47">
        <f>(2*6)/2</f>
        <v>6</v>
      </c>
      <c r="F2" s="51"/>
      <c r="G2" s="32" t="s">
        <v>217</v>
      </c>
      <c r="I2" s="32" t="s">
        <v>229</v>
      </c>
      <c r="J2" s="44">
        <v>2</v>
      </c>
    </row>
    <row r="3" spans="1:10">
      <c r="A3" s="61" t="s">
        <v>211</v>
      </c>
      <c r="B3" s="50" t="s">
        <v>217</v>
      </c>
      <c r="C3" s="47">
        <f>(3*4)/2</f>
        <v>6</v>
      </c>
      <c r="D3" s="49">
        <f>(3*6)/2</f>
        <v>9</v>
      </c>
      <c r="F3" s="46"/>
      <c r="G3" s="32" t="s">
        <v>218</v>
      </c>
      <c r="I3" s="32" t="s">
        <v>230</v>
      </c>
      <c r="J3" s="44">
        <v>3</v>
      </c>
    </row>
    <row r="4" spans="1:10">
      <c r="A4" s="61" t="s">
        <v>210</v>
      </c>
      <c r="B4" s="47">
        <f>(2*2)/1</f>
        <v>4</v>
      </c>
      <c r="C4" s="49">
        <f>(2*4)/1</f>
        <v>8</v>
      </c>
      <c r="D4" s="49">
        <f>(2*6)/1</f>
        <v>12</v>
      </c>
      <c r="F4" s="45"/>
      <c r="G4" s="32" t="s">
        <v>219</v>
      </c>
      <c r="I4" s="32" t="s">
        <v>236</v>
      </c>
      <c r="J4" s="44">
        <v>2</v>
      </c>
    </row>
    <row r="5" spans="1:10">
      <c r="A5" s="61" t="s">
        <v>212</v>
      </c>
      <c r="B5" s="47">
        <f>(2*3)/1</f>
        <v>6</v>
      </c>
      <c r="C5" s="49">
        <f>(3*4)/1</f>
        <v>12</v>
      </c>
      <c r="D5" s="49">
        <f>(3*6)/1</f>
        <v>18</v>
      </c>
      <c r="I5" s="32" t="s">
        <v>237</v>
      </c>
      <c r="J5" s="44">
        <v>1</v>
      </c>
    </row>
    <row r="6" spans="1:10">
      <c r="I6" s="32" t="s">
        <v>214</v>
      </c>
      <c r="J6" s="44">
        <v>2</v>
      </c>
    </row>
    <row r="7" spans="1:10">
      <c r="I7" s="32" t="s">
        <v>215</v>
      </c>
      <c r="J7" s="44">
        <v>4</v>
      </c>
    </row>
    <row r="8" spans="1:10">
      <c r="I8" s="32" t="s">
        <v>216</v>
      </c>
      <c r="J8" s="44">
        <v>6</v>
      </c>
    </row>
    <row r="10" spans="1:10">
      <c r="G10" s="48"/>
    </row>
    <row r="11" spans="1:10">
      <c r="H11" s="238" t="s">
        <v>240</v>
      </c>
      <c r="I11" s="238"/>
      <c r="J11" s="238"/>
    </row>
  </sheetData>
  <mergeCells count="1">
    <mergeCell ref="H11:J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30</vt:i4>
      </vt:variant>
    </vt:vector>
  </HeadingPairs>
  <TitlesOfParts>
    <vt:vector size="34" baseType="lpstr">
      <vt:lpstr>FNC</vt:lpstr>
      <vt:lpstr>Base NC</vt:lpstr>
      <vt:lpstr>TABLE</vt:lpstr>
      <vt:lpstr>cotation</vt:lpstr>
      <vt:lpstr>_0</vt:lpstr>
      <vt:lpstr>_10</vt:lpstr>
      <vt:lpstr>_11</vt:lpstr>
      <vt:lpstr>_12</vt:lpstr>
      <vt:lpstr>_14</vt:lpstr>
      <vt:lpstr>_16</vt:lpstr>
      <vt:lpstr>_17</vt:lpstr>
      <vt:lpstr>_18</vt:lpstr>
      <vt:lpstr>_19</vt:lpstr>
      <vt:lpstr>_22</vt:lpstr>
      <vt:lpstr>_23</vt:lpstr>
      <vt:lpstr>_24</vt:lpstr>
      <vt:lpstr>_25</vt:lpstr>
      <vt:lpstr>_26</vt:lpstr>
      <vt:lpstr>_27</vt:lpstr>
      <vt:lpstr>_28</vt:lpstr>
      <vt:lpstr>_29</vt:lpstr>
      <vt:lpstr>_3</vt:lpstr>
      <vt:lpstr>_30</vt:lpstr>
      <vt:lpstr>_31</vt:lpstr>
      <vt:lpstr>_32</vt:lpstr>
      <vt:lpstr>_33</vt:lpstr>
      <vt:lpstr>_34</vt:lpstr>
      <vt:lpstr>_35</vt:lpstr>
      <vt:lpstr>_36</vt:lpstr>
      <vt:lpstr>_4</vt:lpstr>
      <vt:lpstr>_5</vt:lpstr>
      <vt:lpstr>_6</vt:lpstr>
      <vt:lpstr>_7</vt:lpstr>
      <vt:lpstr>_8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DETURCK</dc:creator>
  <cp:lastModifiedBy> </cp:lastModifiedBy>
  <cp:lastPrinted>2021-06-01T11:09:36Z</cp:lastPrinted>
  <dcterms:created xsi:type="dcterms:W3CDTF">2021-01-04T10:05:21Z</dcterms:created>
  <dcterms:modified xsi:type="dcterms:W3CDTF">2021-06-07T17:34:02Z</dcterms:modified>
</cp:coreProperties>
</file>