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6E00E7A-4DEE-420F-A241-BC2939709DE7}" xr6:coauthVersionLast="47" xr6:coauthVersionMax="47" xr10:uidLastSave="{00000000-0000-0000-0000-000000000000}"/>
  <bookViews>
    <workbookView xWindow="28680" yWindow="-120" windowWidth="29040" windowHeight="16440" activeTab="2" xr2:uid="{41ED0133-2269-4FE0-BFFD-ED999C8EC53C}"/>
  </bookViews>
  <sheets>
    <sheet name="INFORMATION" sheetId="1" r:id="rId1"/>
    <sheet name="PLANNING" sheetId="6" r:id="rId2"/>
    <sheet name="BILAN ANNUEL" sheetId="3" r:id="rId3"/>
    <sheet name="45" sheetId="20" r:id="rId4"/>
    <sheet name="46" sheetId="21" r:id="rId5"/>
    <sheet name="47" sheetId="22" r:id="rId6"/>
  </sheets>
  <definedNames>
    <definedName name="_xlnm._FilterDatabase" localSheetId="3" hidden="1">'45'!$A$7:$AD$7</definedName>
    <definedName name="_xlnm._FilterDatabase" localSheetId="4" hidden="1">'46'!$A$7:$AD$7</definedName>
    <definedName name="_xlnm._FilterDatabase" localSheetId="5" hidden="1">'47'!$A$7:$AD$7</definedName>
    <definedName name="_xlnm._FilterDatabase" localSheetId="1" hidden="1">PLANNING!$A$7:$AD$7</definedName>
    <definedName name="_xlnm.Print_Area" localSheetId="3">'45'!$B$1:$AD$39</definedName>
    <definedName name="_xlnm.Print_Area" localSheetId="4">'46'!$B$1:$AD$39</definedName>
    <definedName name="_xlnm.Print_Area" localSheetId="5">'47'!$B$1:$AD$39</definedName>
    <definedName name="_xlnm.Print_Area" localSheetId="1">PLANNING!$B$1:$AD$39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39" i="22" l="1"/>
  <c r="AC39" i="22"/>
  <c r="AC38" i="22"/>
  <c r="AD38" i="22" s="1"/>
  <c r="AC37" i="22"/>
  <c r="AD37" i="22" s="1"/>
  <c r="AC36" i="22"/>
  <c r="AD36" i="22" s="1"/>
  <c r="AD35" i="22"/>
  <c r="AC35" i="22"/>
  <c r="AC34" i="22"/>
  <c r="AD34" i="22" s="1"/>
  <c r="AC33" i="22"/>
  <c r="AD33" i="22" s="1"/>
  <c r="AC32" i="22"/>
  <c r="AD32" i="22" s="1"/>
  <c r="AD31" i="22"/>
  <c r="AC31" i="22"/>
  <c r="AC30" i="22"/>
  <c r="AD30" i="22" s="1"/>
  <c r="AC29" i="22"/>
  <c r="AD29" i="22" s="1"/>
  <c r="AC28" i="22"/>
  <c r="AD28" i="22" s="1"/>
  <c r="AD27" i="22"/>
  <c r="AC27" i="22"/>
  <c r="AC26" i="22"/>
  <c r="AD26" i="22" s="1"/>
  <c r="AC25" i="22"/>
  <c r="AD25" i="22" s="1"/>
  <c r="AC24" i="22"/>
  <c r="AD24" i="22" s="1"/>
  <c r="AD23" i="22"/>
  <c r="AC23" i="22"/>
  <c r="AC22" i="22"/>
  <c r="AD22" i="22" s="1"/>
  <c r="AC21" i="22"/>
  <c r="AD21" i="22" s="1"/>
  <c r="AC20" i="22"/>
  <c r="AD20" i="22" s="1"/>
  <c r="AC19" i="22"/>
  <c r="AD19" i="22" s="1"/>
  <c r="AC18" i="22"/>
  <c r="AD18" i="22" s="1"/>
  <c r="AC17" i="22"/>
  <c r="AD17" i="22" s="1"/>
  <c r="AC16" i="22"/>
  <c r="AD16" i="22" s="1"/>
  <c r="AC15" i="22"/>
  <c r="AD15" i="22" s="1"/>
  <c r="AC14" i="22"/>
  <c r="AD14" i="22" s="1"/>
  <c r="AC13" i="22"/>
  <c r="AD13" i="22" s="1"/>
  <c r="AC12" i="22"/>
  <c r="AD12" i="22" s="1"/>
  <c r="AC11" i="22"/>
  <c r="AD11" i="22" s="1"/>
  <c r="AC10" i="22"/>
  <c r="AD10" i="22" s="1"/>
  <c r="AC9" i="22"/>
  <c r="AD9" i="22" s="1"/>
  <c r="AC8" i="22"/>
  <c r="AD8" i="22" s="1"/>
  <c r="X6" i="22"/>
  <c r="T6" i="22"/>
  <c r="P6" i="22"/>
  <c r="L6" i="22"/>
  <c r="H6" i="22"/>
  <c r="D6" i="22"/>
  <c r="AC39" i="21"/>
  <c r="AD39" i="21" s="1"/>
  <c r="AC38" i="21"/>
  <c r="AD38" i="21" s="1"/>
  <c r="AC37" i="21"/>
  <c r="AD37" i="21" s="1"/>
  <c r="AC36" i="21"/>
  <c r="AD36" i="21" s="1"/>
  <c r="AC35" i="21"/>
  <c r="AD35" i="21" s="1"/>
  <c r="AC34" i="21"/>
  <c r="AD34" i="21" s="1"/>
  <c r="AC33" i="21"/>
  <c r="AD33" i="21" s="1"/>
  <c r="AC32" i="21"/>
  <c r="AD32" i="21" s="1"/>
  <c r="AC31" i="21"/>
  <c r="AD31" i="21" s="1"/>
  <c r="AC30" i="21"/>
  <c r="AD30" i="21" s="1"/>
  <c r="AC29" i="21"/>
  <c r="AD29" i="21" s="1"/>
  <c r="AC28" i="21"/>
  <c r="AD28" i="21" s="1"/>
  <c r="AC27" i="21"/>
  <c r="AD27" i="21" s="1"/>
  <c r="AC26" i="21"/>
  <c r="AD26" i="21" s="1"/>
  <c r="AC25" i="21"/>
  <c r="AD25" i="21" s="1"/>
  <c r="AC24" i="21"/>
  <c r="AD24" i="21" s="1"/>
  <c r="AC23" i="21"/>
  <c r="AD23" i="21" s="1"/>
  <c r="AC22" i="21"/>
  <c r="AD22" i="21" s="1"/>
  <c r="AC21" i="21"/>
  <c r="AD21" i="21" s="1"/>
  <c r="AC20" i="21"/>
  <c r="AD20" i="21" s="1"/>
  <c r="AC19" i="21"/>
  <c r="AD19" i="21" s="1"/>
  <c r="AC18" i="21"/>
  <c r="AD18" i="21" s="1"/>
  <c r="AC17" i="21"/>
  <c r="AD17" i="21" s="1"/>
  <c r="AC16" i="21"/>
  <c r="AD16" i="21" s="1"/>
  <c r="AC15" i="21"/>
  <c r="AD15" i="21" s="1"/>
  <c r="AC14" i="21"/>
  <c r="AD14" i="21" s="1"/>
  <c r="AC13" i="21"/>
  <c r="AD13" i="21" s="1"/>
  <c r="AC12" i="21"/>
  <c r="AD12" i="21" s="1"/>
  <c r="AC11" i="21"/>
  <c r="AD11" i="21" s="1"/>
  <c r="AC10" i="21"/>
  <c r="AD10" i="21" s="1"/>
  <c r="AC9" i="21"/>
  <c r="AD9" i="21" s="1"/>
  <c r="AC8" i="21"/>
  <c r="AD8" i="21" s="1"/>
  <c r="X6" i="21"/>
  <c r="T6" i="21"/>
  <c r="P6" i="21"/>
  <c r="L6" i="21"/>
  <c r="H6" i="21"/>
  <c r="D6" i="21"/>
  <c r="AC39" i="20"/>
  <c r="AD39" i="20" s="1"/>
  <c r="AC38" i="20"/>
  <c r="AD38" i="20" s="1"/>
  <c r="AC37" i="20"/>
  <c r="AD37" i="20" s="1"/>
  <c r="AD36" i="20"/>
  <c r="AC36" i="20"/>
  <c r="AC35" i="20"/>
  <c r="AD35" i="20" s="1"/>
  <c r="AC34" i="20"/>
  <c r="AD34" i="20" s="1"/>
  <c r="AC33" i="20"/>
  <c r="AD33" i="20" s="1"/>
  <c r="AD32" i="20"/>
  <c r="AC32" i="20"/>
  <c r="AC31" i="20"/>
  <c r="AD31" i="20" s="1"/>
  <c r="AC30" i="20"/>
  <c r="AD30" i="20" s="1"/>
  <c r="AC29" i="20"/>
  <c r="AD29" i="20" s="1"/>
  <c r="AD28" i="20"/>
  <c r="AC28" i="20"/>
  <c r="AC27" i="20"/>
  <c r="AD27" i="20" s="1"/>
  <c r="AC26" i="20"/>
  <c r="AD26" i="20" s="1"/>
  <c r="AC25" i="20"/>
  <c r="AD25" i="20" s="1"/>
  <c r="AD24" i="20"/>
  <c r="AC24" i="20"/>
  <c r="AC23" i="20"/>
  <c r="AD23" i="20" s="1"/>
  <c r="AC22" i="20"/>
  <c r="AD22" i="20" s="1"/>
  <c r="AC21" i="20"/>
  <c r="AD21" i="20" s="1"/>
  <c r="AD20" i="20"/>
  <c r="AC20" i="20"/>
  <c r="AC19" i="20"/>
  <c r="AD19" i="20" s="1"/>
  <c r="AC18" i="20"/>
  <c r="AD18" i="20" s="1"/>
  <c r="AC17" i="20"/>
  <c r="AD17" i="20" s="1"/>
  <c r="AD16" i="20"/>
  <c r="AC16" i="20"/>
  <c r="AC15" i="20"/>
  <c r="AD15" i="20" s="1"/>
  <c r="AC14" i="20"/>
  <c r="AD14" i="20" s="1"/>
  <c r="AC13" i="20"/>
  <c r="AD13" i="20" s="1"/>
  <c r="AC12" i="20"/>
  <c r="AD12" i="20" s="1"/>
  <c r="AC11" i="20"/>
  <c r="AD11" i="20" s="1"/>
  <c r="AC10" i="20"/>
  <c r="AD10" i="20" s="1"/>
  <c r="AC9" i="20"/>
  <c r="AD9" i="20" s="1"/>
  <c r="AC8" i="20"/>
  <c r="AD8" i="20" s="1"/>
  <c r="X6" i="20"/>
  <c r="T6" i="20"/>
  <c r="P6" i="20"/>
  <c r="L6" i="20"/>
  <c r="H6" i="20"/>
  <c r="D6" i="20"/>
  <c r="C6" i="3"/>
  <c r="C7" i="3"/>
  <c r="O7" i="3"/>
  <c r="AA7" i="3"/>
  <c r="AM7" i="3"/>
  <c r="AY7" i="3"/>
  <c r="K8" i="3"/>
  <c r="W8" i="3"/>
  <c r="AI8" i="3"/>
  <c r="AU8" i="3"/>
  <c r="G9" i="3"/>
  <c r="S9" i="3"/>
  <c r="AE9" i="3"/>
  <c r="AQ9" i="3"/>
  <c r="C10" i="3"/>
  <c r="O10" i="3"/>
  <c r="AA10" i="3"/>
  <c r="AM10" i="3"/>
  <c r="AY10" i="3"/>
  <c r="K11" i="3"/>
  <c r="W11" i="3"/>
  <c r="AI11" i="3"/>
  <c r="AU11" i="3"/>
  <c r="G12" i="3"/>
  <c r="S12" i="3"/>
  <c r="AE12" i="3"/>
  <c r="AQ12" i="3"/>
  <c r="C13" i="3"/>
  <c r="O13" i="3"/>
  <c r="AA13" i="3"/>
  <c r="AM13" i="3"/>
  <c r="AY13" i="3"/>
  <c r="K14" i="3"/>
  <c r="W14" i="3"/>
  <c r="AI14" i="3"/>
  <c r="AU14" i="3"/>
  <c r="BA13" i="3"/>
  <c r="AK14" i="3"/>
  <c r="AR8" i="3"/>
  <c r="X10" i="3"/>
  <c r="AR11" i="3"/>
  <c r="H14" i="3"/>
  <c r="I8" i="3"/>
  <c r="Y10" i="3"/>
  <c r="AO12" i="3"/>
  <c r="AS14" i="3"/>
  <c r="AH8" i="3"/>
  <c r="BB9" i="3"/>
  <c r="F12" i="3"/>
  <c r="AX13" i="3"/>
  <c r="D7" i="3"/>
  <c r="P7" i="3"/>
  <c r="AB7" i="3"/>
  <c r="AN7" i="3"/>
  <c r="AZ7" i="3"/>
  <c r="L8" i="3"/>
  <c r="X8" i="3"/>
  <c r="AJ8" i="3"/>
  <c r="AV8" i="3"/>
  <c r="H9" i="3"/>
  <c r="T9" i="3"/>
  <c r="AF9" i="3"/>
  <c r="AR9" i="3"/>
  <c r="D10" i="3"/>
  <c r="P10" i="3"/>
  <c r="AB10" i="3"/>
  <c r="AN10" i="3"/>
  <c r="AZ10" i="3"/>
  <c r="L11" i="3"/>
  <c r="X11" i="3"/>
  <c r="AJ11" i="3"/>
  <c r="AV11" i="3"/>
  <c r="H12" i="3"/>
  <c r="T12" i="3"/>
  <c r="AF12" i="3"/>
  <c r="AR12" i="3"/>
  <c r="D13" i="3"/>
  <c r="P13" i="3"/>
  <c r="AB13" i="3"/>
  <c r="AN13" i="3"/>
  <c r="AZ13" i="3"/>
  <c r="L14" i="3"/>
  <c r="X14" i="3"/>
  <c r="AJ14" i="3"/>
  <c r="AV14" i="3"/>
  <c r="AO10" i="3"/>
  <c r="BA10" i="3"/>
  <c r="Y11" i="3"/>
  <c r="AK11" i="3"/>
  <c r="I12" i="3"/>
  <c r="AG12" i="3"/>
  <c r="E13" i="3"/>
  <c r="AC13" i="3"/>
  <c r="M14" i="3"/>
  <c r="AW14" i="3"/>
  <c r="T8" i="3"/>
  <c r="AJ10" i="3"/>
  <c r="AJ13" i="3"/>
  <c r="AW7" i="3"/>
  <c r="BA9" i="3"/>
  <c r="AS11" i="3"/>
  <c r="Y13" i="3"/>
  <c r="Z7" i="3"/>
  <c r="N10" i="3"/>
  <c r="N13" i="3"/>
  <c r="E7" i="3"/>
  <c r="Q7" i="3"/>
  <c r="AC7" i="3"/>
  <c r="AO7" i="3"/>
  <c r="BA7" i="3"/>
  <c r="M8" i="3"/>
  <c r="Y8" i="3"/>
  <c r="AK8" i="3"/>
  <c r="AW8" i="3"/>
  <c r="I9" i="3"/>
  <c r="U9" i="3"/>
  <c r="AG9" i="3"/>
  <c r="AS9" i="3"/>
  <c r="E10" i="3"/>
  <c r="Q10" i="3"/>
  <c r="AC10" i="3"/>
  <c r="M11" i="3"/>
  <c r="AW11" i="3"/>
  <c r="U12" i="3"/>
  <c r="AS12" i="3"/>
  <c r="Q13" i="3"/>
  <c r="AO13" i="3"/>
  <c r="Y14" i="3"/>
  <c r="AV7" i="3"/>
  <c r="AZ9" i="3"/>
  <c r="D12" i="3"/>
  <c r="AV13" i="3"/>
  <c r="U8" i="3"/>
  <c r="AK10" i="3"/>
  <c r="AC12" i="3"/>
  <c r="AG14" i="3"/>
  <c r="F9" i="3"/>
  <c r="AL10" i="3"/>
  <c r="R12" i="3"/>
  <c r="J14" i="3"/>
  <c r="F7" i="3"/>
  <c r="R7" i="3"/>
  <c r="AD7" i="3"/>
  <c r="AP7" i="3"/>
  <c r="BB7" i="3"/>
  <c r="N8" i="3"/>
  <c r="Z8" i="3"/>
  <c r="AL8" i="3"/>
  <c r="AX8" i="3"/>
  <c r="J9" i="3"/>
  <c r="V9" i="3"/>
  <c r="AH9" i="3"/>
  <c r="AT9" i="3"/>
  <c r="F10" i="3"/>
  <c r="R10" i="3"/>
  <c r="AD10" i="3"/>
  <c r="AP10" i="3"/>
  <c r="BB10" i="3"/>
  <c r="N11" i="3"/>
  <c r="Z11" i="3"/>
  <c r="AL11" i="3"/>
  <c r="AX11" i="3"/>
  <c r="J12" i="3"/>
  <c r="V12" i="3"/>
  <c r="AH12" i="3"/>
  <c r="AT12" i="3"/>
  <c r="F13" i="3"/>
  <c r="R13" i="3"/>
  <c r="AD13" i="3"/>
  <c r="AP13" i="3"/>
  <c r="BB13" i="3"/>
  <c r="N14" i="3"/>
  <c r="Z14" i="3"/>
  <c r="AL14" i="3"/>
  <c r="AX14" i="3"/>
  <c r="O14" i="3"/>
  <c r="AM14" i="3"/>
  <c r="H8" i="3"/>
  <c r="AV10" i="3"/>
  <c r="AN12" i="3"/>
  <c r="AF14" i="3"/>
  <c r="AS8" i="3"/>
  <c r="AW10" i="3"/>
  <c r="BA12" i="3"/>
  <c r="N7" i="3"/>
  <c r="Z10" i="3"/>
  <c r="Z13" i="3"/>
  <c r="G7" i="3"/>
  <c r="S7" i="3"/>
  <c r="AE7" i="3"/>
  <c r="AQ7" i="3"/>
  <c r="C8" i="3"/>
  <c r="O8" i="3"/>
  <c r="AA8" i="3"/>
  <c r="AM8" i="3"/>
  <c r="AY8" i="3"/>
  <c r="K9" i="3"/>
  <c r="W9" i="3"/>
  <c r="AI9" i="3"/>
  <c r="AU9" i="3"/>
  <c r="G10" i="3"/>
  <c r="S10" i="3"/>
  <c r="AE10" i="3"/>
  <c r="AQ10" i="3"/>
  <c r="C11" i="3"/>
  <c r="O11" i="3"/>
  <c r="AA11" i="3"/>
  <c r="AM11" i="3"/>
  <c r="AY11" i="3"/>
  <c r="K12" i="3"/>
  <c r="W12" i="3"/>
  <c r="AI12" i="3"/>
  <c r="AU12" i="3"/>
  <c r="G13" i="3"/>
  <c r="S13" i="3"/>
  <c r="AE13" i="3"/>
  <c r="AQ13" i="3"/>
  <c r="C14" i="3"/>
  <c r="AA14" i="3"/>
  <c r="AY14" i="3"/>
  <c r="AB9" i="3"/>
  <c r="P12" i="3"/>
  <c r="AR14" i="3"/>
  <c r="E9" i="3"/>
  <c r="I11" i="3"/>
  <c r="M13" i="3"/>
  <c r="AL7" i="3"/>
  <c r="V11" i="3"/>
  <c r="H7" i="3"/>
  <c r="T7" i="3"/>
  <c r="AF7" i="3"/>
  <c r="AR7" i="3"/>
  <c r="D8" i="3"/>
  <c r="P8" i="3"/>
  <c r="AB8" i="3"/>
  <c r="AN8" i="3"/>
  <c r="AZ8" i="3"/>
  <c r="L9" i="3"/>
  <c r="X9" i="3"/>
  <c r="AJ9" i="3"/>
  <c r="AV9" i="3"/>
  <c r="H10" i="3"/>
  <c r="T10" i="3"/>
  <c r="AF10" i="3"/>
  <c r="AR10" i="3"/>
  <c r="D11" i="3"/>
  <c r="P11" i="3"/>
  <c r="AB11" i="3"/>
  <c r="AN11" i="3"/>
  <c r="AZ11" i="3"/>
  <c r="L12" i="3"/>
  <c r="X12" i="3"/>
  <c r="AJ12" i="3"/>
  <c r="AV12" i="3"/>
  <c r="H13" i="3"/>
  <c r="T13" i="3"/>
  <c r="AF13" i="3"/>
  <c r="AR13" i="3"/>
  <c r="D14" i="3"/>
  <c r="P14" i="3"/>
  <c r="AB14" i="3"/>
  <c r="AN14" i="3"/>
  <c r="AZ14" i="3"/>
  <c r="AJ7" i="3"/>
  <c r="P9" i="3"/>
  <c r="T11" i="3"/>
  <c r="L13" i="3"/>
  <c r="Y7" i="3"/>
  <c r="AC9" i="3"/>
  <c r="U11" i="3"/>
  <c r="AK13" i="3"/>
  <c r="J8" i="3"/>
  <c r="R9" i="3"/>
  <c r="J11" i="3"/>
  <c r="AP12" i="3"/>
  <c r="AH14" i="3"/>
  <c r="I7" i="3"/>
  <c r="U7" i="3"/>
  <c r="AG7" i="3"/>
  <c r="AS7" i="3"/>
  <c r="E8" i="3"/>
  <c r="Q8" i="3"/>
  <c r="AC8" i="3"/>
  <c r="AO8" i="3"/>
  <c r="BA8" i="3"/>
  <c r="M9" i="3"/>
  <c r="Y9" i="3"/>
  <c r="AK9" i="3"/>
  <c r="AW9" i="3"/>
  <c r="I10" i="3"/>
  <c r="U10" i="3"/>
  <c r="AG10" i="3"/>
  <c r="AS10" i="3"/>
  <c r="E11" i="3"/>
  <c r="Q11" i="3"/>
  <c r="AC11" i="3"/>
  <c r="AO11" i="3"/>
  <c r="BA11" i="3"/>
  <c r="M12" i="3"/>
  <c r="Y12" i="3"/>
  <c r="AK12" i="3"/>
  <c r="AW12" i="3"/>
  <c r="I13" i="3"/>
  <c r="U13" i="3"/>
  <c r="AG13" i="3"/>
  <c r="AS13" i="3"/>
  <c r="E14" i="3"/>
  <c r="Q14" i="3"/>
  <c r="AC14" i="3"/>
  <c r="AO14" i="3"/>
  <c r="BA14" i="3"/>
  <c r="AU13" i="3"/>
  <c r="AE14" i="3"/>
  <c r="L7" i="3"/>
  <c r="AN9" i="3"/>
  <c r="AF11" i="3"/>
  <c r="X13" i="3"/>
  <c r="M7" i="3"/>
  <c r="AO9" i="3"/>
  <c r="E12" i="3"/>
  <c r="I14" i="3"/>
  <c r="V8" i="3"/>
  <c r="AP9" i="3"/>
  <c r="AT11" i="3"/>
  <c r="AL13" i="3"/>
  <c r="J7" i="3"/>
  <c r="V7" i="3"/>
  <c r="AH7" i="3"/>
  <c r="AT7" i="3"/>
  <c r="F8" i="3"/>
  <c r="R8" i="3"/>
  <c r="AD8" i="3"/>
  <c r="AP8" i="3"/>
  <c r="BB8" i="3"/>
  <c r="N9" i="3"/>
  <c r="Z9" i="3"/>
  <c r="AL9" i="3"/>
  <c r="AX9" i="3"/>
  <c r="J10" i="3"/>
  <c r="V10" i="3"/>
  <c r="AH10" i="3"/>
  <c r="AT10" i="3"/>
  <c r="F11" i="3"/>
  <c r="R11" i="3"/>
  <c r="AD11" i="3"/>
  <c r="AP11" i="3"/>
  <c r="BB11" i="3"/>
  <c r="N12" i="3"/>
  <c r="Z12" i="3"/>
  <c r="AL12" i="3"/>
  <c r="AX12" i="3"/>
  <c r="J13" i="3"/>
  <c r="V13" i="3"/>
  <c r="AH13" i="3"/>
  <c r="AT13" i="3"/>
  <c r="F14" i="3"/>
  <c r="R14" i="3"/>
  <c r="AD14" i="3"/>
  <c r="AP14" i="3"/>
  <c r="BB14" i="3"/>
  <c r="AI13" i="3"/>
  <c r="S14" i="3"/>
  <c r="X7" i="3"/>
  <c r="D9" i="3"/>
  <c r="H11" i="3"/>
  <c r="AZ12" i="3"/>
  <c r="AK7" i="3"/>
  <c r="Q9" i="3"/>
  <c r="AG11" i="3"/>
  <c r="AW13" i="3"/>
  <c r="AX7" i="3"/>
  <c r="AD9" i="3"/>
  <c r="AH11" i="3"/>
  <c r="BB12" i="3"/>
  <c r="AT14" i="3"/>
  <c r="K7" i="3"/>
  <c r="W7" i="3"/>
  <c r="AI7" i="3"/>
  <c r="AU7" i="3"/>
  <c r="G8" i="3"/>
  <c r="S8" i="3"/>
  <c r="AE8" i="3"/>
  <c r="AQ8" i="3"/>
  <c r="C9" i="3"/>
  <c r="O9" i="3"/>
  <c r="AA9" i="3"/>
  <c r="AM9" i="3"/>
  <c r="AY9" i="3"/>
  <c r="K10" i="3"/>
  <c r="W10" i="3"/>
  <c r="AI10" i="3"/>
  <c r="AU10" i="3"/>
  <c r="G11" i="3"/>
  <c r="S11" i="3"/>
  <c r="AE11" i="3"/>
  <c r="AQ11" i="3"/>
  <c r="C12" i="3"/>
  <c r="O12" i="3"/>
  <c r="AA12" i="3"/>
  <c r="AM12" i="3"/>
  <c r="AY12" i="3"/>
  <c r="K13" i="3"/>
  <c r="W13" i="3"/>
  <c r="G14" i="3"/>
  <c r="AQ14" i="3"/>
  <c r="AF8" i="3"/>
  <c r="L10" i="3"/>
  <c r="AB12" i="3"/>
  <c r="T14" i="3"/>
  <c r="AG8" i="3"/>
  <c r="M10" i="3"/>
  <c r="Q12" i="3"/>
  <c r="U14" i="3"/>
  <c r="AT8" i="3"/>
  <c r="AX10" i="3"/>
  <c r="AD12" i="3"/>
  <c r="V14" i="3"/>
  <c r="D6" i="3"/>
  <c r="P6" i="3"/>
  <c r="AB6" i="3"/>
  <c r="AN6" i="3"/>
  <c r="AZ6" i="3"/>
  <c r="Y6" i="3"/>
  <c r="E6" i="3"/>
  <c r="Q6" i="3"/>
  <c r="AC6" i="3"/>
  <c r="AO6" i="3"/>
  <c r="BA6" i="3"/>
  <c r="AK6" i="3"/>
  <c r="AY6" i="3"/>
  <c r="F6" i="3"/>
  <c r="R6" i="3"/>
  <c r="AD6" i="3"/>
  <c r="AP6" i="3"/>
  <c r="BB6" i="3"/>
  <c r="AA6" i="3"/>
  <c r="G6" i="3"/>
  <c r="S6" i="3"/>
  <c r="AE6" i="3"/>
  <c r="AQ6" i="3"/>
  <c r="AW6" i="3"/>
  <c r="H6" i="3"/>
  <c r="T6" i="3"/>
  <c r="AF6" i="3"/>
  <c r="AR6" i="3"/>
  <c r="O6" i="3"/>
  <c r="I6" i="3"/>
  <c r="U6" i="3"/>
  <c r="AG6" i="3"/>
  <c r="AS6" i="3"/>
  <c r="AV6" i="3"/>
  <c r="AX6" i="3"/>
  <c r="J6" i="3"/>
  <c r="V6" i="3"/>
  <c r="AH6" i="3"/>
  <c r="AT6" i="3"/>
  <c r="AJ6" i="3"/>
  <c r="AL6" i="3"/>
  <c r="K6" i="3"/>
  <c r="W6" i="3"/>
  <c r="AI6" i="3"/>
  <c r="AU6" i="3"/>
  <c r="L6" i="3"/>
  <c r="X6" i="3"/>
  <c r="AM6" i="3"/>
  <c r="M6" i="3"/>
  <c r="N6" i="3"/>
  <c r="Z6" i="3"/>
  <c r="AC8" i="6" l="1"/>
  <c r="AD8" i="6" s="1"/>
  <c r="AC9" i="6"/>
  <c r="AD9" i="6" s="1"/>
  <c r="AC10" i="6"/>
  <c r="AD10" i="6" s="1"/>
  <c r="AC11" i="6"/>
  <c r="AD11" i="6" s="1"/>
  <c r="AC12" i="6"/>
  <c r="AD12" i="6" s="1"/>
  <c r="AC13" i="6"/>
  <c r="AD13" i="6" s="1"/>
  <c r="AC14" i="6"/>
  <c r="AD14" i="6" s="1"/>
  <c r="AC15" i="6"/>
  <c r="AD15" i="6" s="1"/>
  <c r="AC16" i="6"/>
  <c r="AD16" i="6" s="1"/>
  <c r="AC17" i="6"/>
  <c r="AD17" i="6" s="1"/>
  <c r="AC18" i="6"/>
  <c r="AD18" i="6" s="1"/>
  <c r="AC19" i="6"/>
  <c r="AD19" i="6" s="1"/>
  <c r="AC20" i="6"/>
  <c r="AD20" i="6" s="1"/>
  <c r="AC21" i="6"/>
  <c r="AD21" i="6" s="1"/>
  <c r="AC22" i="6"/>
  <c r="AD22" i="6" s="1"/>
  <c r="AC23" i="6"/>
  <c r="AD23" i="6" s="1"/>
  <c r="AC24" i="6"/>
  <c r="AD24" i="6" s="1"/>
  <c r="AC25" i="6"/>
  <c r="AD25" i="6" s="1"/>
  <c r="AC26" i="6"/>
  <c r="AD26" i="6" s="1"/>
  <c r="AC27" i="6"/>
  <c r="AD27" i="6" s="1"/>
  <c r="AC28" i="6"/>
  <c r="AD28" i="6" s="1"/>
  <c r="AC29" i="6"/>
  <c r="AD29" i="6" s="1"/>
  <c r="AC30" i="6"/>
  <c r="AD30" i="6" s="1"/>
  <c r="AC31" i="6"/>
  <c r="AD31" i="6" s="1"/>
  <c r="AC32" i="6"/>
  <c r="AD32" i="6" s="1"/>
  <c r="AC33" i="6"/>
  <c r="AD33" i="6" s="1"/>
  <c r="AC34" i="6"/>
  <c r="AD34" i="6" s="1"/>
  <c r="AC35" i="6"/>
  <c r="AD35" i="6" s="1"/>
  <c r="AC36" i="6"/>
  <c r="AD36" i="6" s="1"/>
  <c r="AC37" i="6"/>
  <c r="AD37" i="6" s="1"/>
  <c r="AC38" i="6"/>
  <c r="AD38" i="6" s="1"/>
  <c r="AC39" i="6"/>
  <c r="AD39" i="6" s="1"/>
  <c r="X6" i="6" l="1"/>
  <c r="T6" i="6"/>
  <c r="P6" i="6"/>
  <c r="L6" i="6"/>
  <c r="H6" i="6"/>
  <c r="D6" i="6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" i="1"/>
</calcChain>
</file>

<file path=xl/sharedStrings.xml><?xml version="1.0" encoding="utf-8"?>
<sst xmlns="http://schemas.openxmlformats.org/spreadsheetml/2006/main" count="171" uniqueCount="43">
  <si>
    <t>Nom</t>
  </si>
  <si>
    <t>Prénom</t>
  </si>
  <si>
    <t>Vacances</t>
  </si>
  <si>
    <t>CFA</t>
  </si>
  <si>
    <t>Personnel :</t>
  </si>
  <si>
    <t>Zone :</t>
  </si>
  <si>
    <t>Prénom + N</t>
  </si>
  <si>
    <t>Année :</t>
  </si>
  <si>
    <t>Semaine :</t>
  </si>
  <si>
    <t>Semaine</t>
  </si>
  <si>
    <t>Année</t>
  </si>
  <si>
    <t>Global</t>
  </si>
  <si>
    <t>Matin</t>
  </si>
  <si>
    <t>Après-midi</t>
  </si>
  <si>
    <t xml:space="preserve">Total Semaine : </t>
  </si>
  <si>
    <t>Zones :</t>
  </si>
  <si>
    <t xml:space="preserve">Opérateur : </t>
  </si>
  <si>
    <t>Décimal</t>
  </si>
  <si>
    <t>Horaire</t>
  </si>
  <si>
    <t xml:space="preserve">PLANNING ATELIER </t>
  </si>
  <si>
    <t>Absent</t>
  </si>
  <si>
    <t>LEGENDE :</t>
  </si>
  <si>
    <t>ID</t>
  </si>
  <si>
    <t>TOTAL ANNUEL</t>
  </si>
  <si>
    <t>Zone 1</t>
  </si>
  <si>
    <t>Zone 2</t>
  </si>
  <si>
    <t>Zone 3</t>
  </si>
  <si>
    <t>Zone 4</t>
  </si>
  <si>
    <t>AAA</t>
  </si>
  <si>
    <t>BBB</t>
  </si>
  <si>
    <t>CCC</t>
  </si>
  <si>
    <t>DDD</t>
  </si>
  <si>
    <t>EEE</t>
  </si>
  <si>
    <t>Toto</t>
  </si>
  <si>
    <t>Tata</t>
  </si>
  <si>
    <t>Titi</t>
  </si>
  <si>
    <t>Tutu</t>
  </si>
  <si>
    <t>Tete</t>
  </si>
  <si>
    <t>Toto.A</t>
  </si>
  <si>
    <t>Tata.B</t>
  </si>
  <si>
    <t>Titi.C</t>
  </si>
  <si>
    <t>Tutu.D</t>
  </si>
  <si>
    <t>Tete.E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</si>
</sst>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[h]:mm;@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u/>
      <sz val="18"/>
      <name val="Calibri"/>
      <family val="2"/>
      <scheme val="minor"/>
    </font>
    <font>
      <b/>
      <i/>
      <sz val="6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0" fontId="3" fillId="0" borderId="0" xfId="0" applyFont="1"/>
    <xf numFmtId="165" fontId="4" fillId="0" borderId="10" xfId="0" applyNumberFormat="1" applyFont="1" applyFill="1" applyBorder="1" applyAlignment="1">
      <alignment horizontal="center" vertical="center"/>
    </xf>
    <xf numFmtId="165" fontId="4" fillId="0" borderId="9" xfId="0" applyNumberFormat="1" applyFont="1" applyFill="1" applyBorder="1" applyAlignment="1">
      <alignment horizontal="center" vertical="center"/>
    </xf>
    <xf numFmtId="165" fontId="4" fillId="0" borderId="11" xfId="0" applyNumberFormat="1" applyFont="1" applyFill="1" applyBorder="1" applyAlignment="1">
      <alignment horizontal="center" vertical="center"/>
    </xf>
    <xf numFmtId="165" fontId="4" fillId="0" borderId="1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5" fillId="0" borderId="18" xfId="0" applyNumberFormat="1" applyFont="1" applyBorder="1" applyAlignment="1">
      <alignment horizontal="center" vertical="center"/>
    </xf>
    <xf numFmtId="165" fontId="5" fillId="0" borderId="20" xfId="0" applyNumberFormat="1" applyFont="1" applyBorder="1" applyAlignment="1">
      <alignment horizontal="center" vertical="center"/>
    </xf>
    <xf numFmtId="0" fontId="5" fillId="0" borderId="14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8" borderId="1" xfId="0" applyFill="1" applyBorder="1"/>
    <xf numFmtId="0" fontId="0" fillId="7" borderId="1" xfId="0" applyFill="1" applyBorder="1"/>
    <xf numFmtId="0" fontId="0" fillId="0" borderId="0" xfId="0" applyAlignment="1">
      <alignment horizont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left" vertical="center"/>
    </xf>
    <xf numFmtId="166" fontId="0" fillId="0" borderId="0" xfId="0" applyNumberFormat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65" fontId="5" fillId="0" borderId="5" xfId="0" applyNumberFormat="1" applyFont="1" applyFill="1" applyBorder="1" applyAlignment="1">
      <alignment horizontal="center" vertical="center"/>
    </xf>
    <xf numFmtId="165" fontId="5" fillId="0" borderId="7" xfId="0" applyNumberFormat="1" applyFont="1" applyFill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165" fontId="5" fillId="0" borderId="4" xfId="0" applyNumberFormat="1" applyFont="1" applyFill="1" applyBorder="1" applyAlignment="1">
      <alignment horizontal="center" vertical="center"/>
    </xf>
    <xf numFmtId="165" fontId="5" fillId="0" borderId="8" xfId="0" applyNumberFormat="1" applyFont="1" applyFill="1" applyBorder="1" applyAlignment="1">
      <alignment horizontal="center" vertical="center"/>
    </xf>
    <xf numFmtId="165" fontId="5" fillId="0" borderId="6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166" fontId="5" fillId="0" borderId="11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165" fontId="5" fillId="0" borderId="11" xfId="0" applyNumberFormat="1" applyFont="1" applyFill="1" applyBorder="1" applyAlignment="1">
      <alignment horizontal="center" vertical="center"/>
    </xf>
    <xf numFmtId="165" fontId="5" fillId="0" borderId="12" xfId="0" applyNumberFormat="1" applyFont="1" applyFill="1" applyBorder="1" applyAlignment="1">
      <alignment horizontal="center" vertical="center"/>
    </xf>
    <xf numFmtId="165" fontId="5" fillId="0" borderId="13" xfId="0" applyNumberFormat="1" applyFont="1" applyFill="1" applyBorder="1" applyAlignment="1">
      <alignment horizontal="center" vertical="center"/>
    </xf>
    <xf numFmtId="165" fontId="5" fillId="0" borderId="14" xfId="0" applyNumberFormat="1" applyFont="1" applyFill="1" applyBorder="1" applyAlignment="1">
      <alignment horizontal="center" vertical="center"/>
    </xf>
    <xf numFmtId="165" fontId="5" fillId="7" borderId="5" xfId="0" applyNumberFormat="1" applyFont="1" applyFill="1" applyBorder="1" applyAlignment="1">
      <alignment horizontal="center" vertical="center"/>
    </xf>
    <xf numFmtId="165" fontId="5" fillId="7" borderId="7" xfId="0" applyNumberFormat="1" applyFont="1" applyFill="1" applyBorder="1" applyAlignment="1">
      <alignment horizontal="center" vertical="center"/>
    </xf>
    <xf numFmtId="165" fontId="5" fillId="7" borderId="2" xfId="0" applyNumberFormat="1" applyFont="1" applyFill="1" applyBorder="1" applyAlignment="1">
      <alignment horizontal="center" vertical="center"/>
    </xf>
    <xf numFmtId="165" fontId="5" fillId="7" borderId="4" xfId="0" applyNumberFormat="1" applyFont="1" applyFill="1" applyBorder="1" applyAlignment="1">
      <alignment horizontal="center" vertical="center"/>
    </xf>
    <xf numFmtId="165" fontId="5" fillId="7" borderId="8" xfId="0" applyNumberFormat="1" applyFont="1" applyFill="1" applyBorder="1" applyAlignment="1">
      <alignment horizontal="center" vertical="center"/>
    </xf>
    <xf numFmtId="165" fontId="5" fillId="7" borderId="6" xfId="0" applyNumberFormat="1" applyFont="1" applyFill="1" applyBorder="1" applyAlignment="1">
      <alignment horizontal="center" vertical="center"/>
    </xf>
    <xf numFmtId="165" fontId="4" fillId="0" borderId="5" xfId="0" applyNumberFormat="1" applyFont="1" applyFill="1" applyBorder="1" applyAlignment="1">
      <alignment horizontal="center" vertical="center"/>
    </xf>
    <xf numFmtId="165" fontId="4" fillId="0" borderId="7" xfId="0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165" fontId="4" fillId="0" borderId="29" xfId="0" applyNumberFormat="1" applyFont="1" applyFill="1" applyBorder="1" applyAlignment="1">
      <alignment horizontal="center" vertical="center"/>
    </xf>
    <xf numFmtId="165" fontId="4" fillId="0" borderId="30" xfId="0" applyNumberFormat="1" applyFont="1" applyFill="1" applyBorder="1" applyAlignment="1">
      <alignment horizontal="center" vertical="center"/>
    </xf>
    <xf numFmtId="165" fontId="4" fillId="0" borderId="31" xfId="0" applyNumberFormat="1" applyFont="1" applyFill="1" applyBorder="1" applyAlignment="1">
      <alignment horizontal="center" vertical="center"/>
    </xf>
    <xf numFmtId="165" fontId="4" fillId="0" borderId="2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5" fillId="0" borderId="19" xfId="0" applyNumberFormat="1" applyFont="1" applyBorder="1" applyAlignment="1">
      <alignment horizontal="left" vertical="center"/>
    </xf>
    <xf numFmtId="14" fontId="5" fillId="0" borderId="20" xfId="0" applyNumberFormat="1" applyFont="1" applyBorder="1" applyAlignment="1">
      <alignment horizontal="left" vertical="center"/>
    </xf>
    <xf numFmtId="14" fontId="5" fillId="0" borderId="21" xfId="0" applyNumberFormat="1" applyFont="1" applyBorder="1" applyAlignment="1">
      <alignment horizontal="center" vertical="center"/>
    </xf>
    <xf numFmtId="14" fontId="5" fillId="0" borderId="19" xfId="0" applyNumberFormat="1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4" fontId="5" fillId="0" borderId="18" xfId="0" applyNumberFormat="1" applyFont="1" applyBorder="1" applyAlignment="1">
      <alignment horizontal="center" vertical="center"/>
    </xf>
    <xf numFmtId="164" fontId="4" fillId="0" borderId="15" xfId="0" applyNumberFormat="1" applyFont="1" applyFill="1" applyBorder="1" applyAlignment="1">
      <alignment horizontal="center" vertical="center"/>
    </xf>
    <xf numFmtId="164" fontId="4" fillId="0" borderId="16" xfId="0" applyNumberFormat="1" applyFont="1" applyFill="1" applyBorder="1" applyAlignment="1">
      <alignment horizontal="center" vertical="center"/>
    </xf>
    <xf numFmtId="164" fontId="4" fillId="0" borderId="17" xfId="0" applyNumberFormat="1" applyFont="1" applyFill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4">
    <dxf>
      <font>
        <color theme="0"/>
      </font>
    </dxf>
    <dxf>
      <font>
        <color theme="0"/>
      </font>
    </dxf>
    <dxf>
      <fill>
        <patternFill>
          <bgColor rgb="FFABDB77"/>
        </patternFill>
      </fill>
    </dxf>
    <dxf>
      <fill>
        <patternFill>
          <bgColor rgb="FFF09252"/>
        </patternFill>
      </fill>
    </dxf>
    <dxf>
      <fill>
        <patternFill>
          <bgColor rgb="FFFFE07D"/>
        </patternFill>
      </fill>
    </dxf>
    <dxf>
      <font>
        <color auto="1"/>
      </font>
      <fill>
        <patternFill>
          <bgColor rgb="FF0070C0"/>
        </patternFill>
      </fill>
    </dxf>
    <dxf>
      <font>
        <color theme="0"/>
      </font>
    </dxf>
    <dxf>
      <font>
        <color theme="0"/>
      </font>
    </dxf>
    <dxf>
      <fill>
        <patternFill>
          <bgColor rgb="FFABDB77"/>
        </patternFill>
      </fill>
    </dxf>
    <dxf>
      <fill>
        <patternFill>
          <bgColor rgb="FFF09252"/>
        </patternFill>
      </fill>
    </dxf>
    <dxf>
      <fill>
        <patternFill>
          <bgColor rgb="FFFFE07D"/>
        </patternFill>
      </fill>
    </dxf>
    <dxf>
      <font>
        <color auto="1"/>
      </font>
      <fill>
        <patternFill>
          <bgColor rgb="FF0070C0"/>
        </patternFill>
      </fill>
    </dxf>
    <dxf>
      <font>
        <color theme="0"/>
      </font>
    </dxf>
    <dxf>
      <font>
        <color theme="0"/>
      </font>
    </dxf>
    <dxf>
      <fill>
        <patternFill>
          <bgColor rgb="FFABDB77"/>
        </patternFill>
      </fill>
    </dxf>
    <dxf>
      <fill>
        <patternFill>
          <bgColor rgb="FFF09252"/>
        </patternFill>
      </fill>
    </dxf>
    <dxf>
      <fill>
        <patternFill>
          <bgColor rgb="FFFFE07D"/>
        </patternFill>
      </fill>
    </dxf>
    <dxf>
      <font>
        <color auto="1"/>
      </font>
      <fill>
        <patternFill>
          <bgColor rgb="FF0070C0"/>
        </patternFill>
      </fill>
    </dxf>
    <dxf>
      <font>
        <color theme="0"/>
      </font>
    </dxf>
    <dxf>
      <font>
        <color theme="0"/>
      </font>
    </dxf>
    <dxf>
      <fill>
        <patternFill>
          <bgColor rgb="FFABDB77"/>
        </patternFill>
      </fill>
    </dxf>
    <dxf>
      <fill>
        <patternFill>
          <bgColor rgb="FFF09252"/>
        </patternFill>
      </fill>
    </dxf>
    <dxf>
      <fill>
        <patternFill>
          <bgColor rgb="FFFFE07D"/>
        </patternFill>
      </fill>
    </dxf>
    <dxf>
      <font>
        <color auto="1"/>
      </font>
      <fill>
        <patternFill>
          <bgColor rgb="FF0070C0"/>
        </patternFill>
      </fill>
    </dxf>
  </dxfs>
  <tableStyles count="0" defaultTableStyle="TableStyleMedium2" defaultPivotStyle="PivotStyleLight16"/>
  <colors>
    <mruColors>
      <color rgb="FFF2F2F2"/>
      <color rgb="FFFF7979"/>
      <color rgb="FFFFE07D"/>
      <color rgb="FFF09252"/>
      <color rgb="FFABD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466725</xdr:colOff>
          <xdr:row>1</xdr:row>
          <xdr:rowOff>47625</xdr:rowOff>
        </xdr:from>
        <xdr:to>
          <xdr:col>6</xdr:col>
          <xdr:colOff>190500</xdr:colOff>
          <xdr:row>3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la semaine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466725</xdr:colOff>
          <xdr:row>1</xdr:row>
          <xdr:rowOff>47625</xdr:rowOff>
        </xdr:from>
        <xdr:to>
          <xdr:col>6</xdr:col>
          <xdr:colOff>190500</xdr:colOff>
          <xdr:row>3</xdr:row>
          <xdr:rowOff>95250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3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la semaine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466725</xdr:colOff>
          <xdr:row>1</xdr:row>
          <xdr:rowOff>47625</xdr:rowOff>
        </xdr:from>
        <xdr:to>
          <xdr:col>6</xdr:col>
          <xdr:colOff>190500</xdr:colOff>
          <xdr:row>3</xdr:row>
          <xdr:rowOff>95250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4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la semaine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466725</xdr:colOff>
          <xdr:row>1</xdr:row>
          <xdr:rowOff>47625</xdr:rowOff>
        </xdr:from>
        <xdr:to>
          <xdr:col>6</xdr:col>
          <xdr:colOff>190500</xdr:colOff>
          <xdr:row>3</xdr:row>
          <xdr:rowOff>95250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5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la semaine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1DB51-25A0-4AE7-AABB-74B138AFDE17}">
  <sheetPr codeName="Feuil1"/>
  <dimension ref="A1:I54"/>
  <sheetViews>
    <sheetView workbookViewId="0">
      <selection activeCell="A3" sqref="A3:B33"/>
    </sheetView>
  </sheetViews>
  <sheetFormatPr baseColWidth="10" defaultRowHeight="15" x14ac:dyDescent="0.25"/>
  <cols>
    <col min="2" max="3" width="11.5703125" style="1"/>
    <col min="4" max="4" width="18.28515625" style="1" customWidth="1"/>
    <col min="5" max="5" width="13.28515625" style="1" customWidth="1"/>
    <col min="6" max="6" width="14" style="1" bestFit="1" customWidth="1"/>
    <col min="7" max="7" width="11.5703125" style="1"/>
    <col min="8" max="9" width="11.5703125" style="2"/>
  </cols>
  <sheetData>
    <row r="1" spans="1:9" x14ac:dyDescent="0.25">
      <c r="B1" s="66" t="s">
        <v>4</v>
      </c>
      <c r="C1" s="66"/>
      <c r="D1" s="66"/>
    </row>
    <row r="2" spans="1:9" x14ac:dyDescent="0.25">
      <c r="A2" t="s">
        <v>22</v>
      </c>
      <c r="B2" s="1" t="s">
        <v>0</v>
      </c>
      <c r="C2" s="1" t="s">
        <v>1</v>
      </c>
      <c r="D2" s="1" t="s">
        <v>6</v>
      </c>
      <c r="F2" s="1" t="s">
        <v>5</v>
      </c>
      <c r="H2" s="2" t="s">
        <v>9</v>
      </c>
      <c r="I2" s="2" t="s">
        <v>10</v>
      </c>
    </row>
    <row r="3" spans="1:9" x14ac:dyDescent="0.25">
      <c r="A3">
        <v>1</v>
      </c>
      <c r="B3" s="1" t="s">
        <v>28</v>
      </c>
      <c r="C3" s="1" t="s">
        <v>33</v>
      </c>
      <c r="D3" s="1" t="str">
        <f>CONCATENATE(C3, ".",MID(B3,1,1))</f>
        <v>Toto.A</v>
      </c>
      <c r="F3" s="2" t="s">
        <v>11</v>
      </c>
      <c r="H3" s="2">
        <v>1</v>
      </c>
      <c r="I3" s="2">
        <v>2019</v>
      </c>
    </row>
    <row r="4" spans="1:9" x14ac:dyDescent="0.25">
      <c r="A4">
        <v>2</v>
      </c>
      <c r="B4" s="1" t="s">
        <v>29</v>
      </c>
      <c r="C4" s="1" t="s">
        <v>34</v>
      </c>
      <c r="D4" s="1" t="str">
        <f t="shared" ref="D4:D33" si="0">CONCATENATE(C4, ".",MID(B4,1,1))</f>
        <v>Tata.B</v>
      </c>
      <c r="F4" s="5" t="s">
        <v>24</v>
      </c>
      <c r="H4" s="2">
        <v>2</v>
      </c>
      <c r="I4" s="2">
        <v>2020</v>
      </c>
    </row>
    <row r="5" spans="1:9" x14ac:dyDescent="0.25">
      <c r="A5">
        <v>3</v>
      </c>
      <c r="B5" s="1" t="s">
        <v>30</v>
      </c>
      <c r="C5" s="1" t="s">
        <v>35</v>
      </c>
      <c r="D5" s="1" t="str">
        <f t="shared" si="0"/>
        <v>Titi.C</v>
      </c>
      <c r="F5" s="6" t="s">
        <v>25</v>
      </c>
      <c r="H5" s="2">
        <v>3</v>
      </c>
      <c r="I5" s="2">
        <v>2021</v>
      </c>
    </row>
    <row r="6" spans="1:9" x14ac:dyDescent="0.25">
      <c r="A6">
        <v>4</v>
      </c>
      <c r="B6" s="1" t="s">
        <v>31</v>
      </c>
      <c r="C6" s="1" t="s">
        <v>36</v>
      </c>
      <c r="D6" s="1" t="str">
        <f t="shared" si="0"/>
        <v>Tutu.D</v>
      </c>
      <c r="F6" s="7" t="s">
        <v>26</v>
      </c>
      <c r="H6" s="2">
        <v>4</v>
      </c>
      <c r="I6" s="2">
        <v>2022</v>
      </c>
    </row>
    <row r="7" spans="1:9" x14ac:dyDescent="0.25">
      <c r="A7">
        <v>5</v>
      </c>
      <c r="B7" s="1" t="s">
        <v>32</v>
      </c>
      <c r="C7" s="1" t="s">
        <v>37</v>
      </c>
      <c r="D7" s="1" t="str">
        <f t="shared" si="0"/>
        <v>Tete.E</v>
      </c>
      <c r="F7" s="8" t="s">
        <v>27</v>
      </c>
      <c r="H7" s="2">
        <v>5</v>
      </c>
      <c r="I7" s="2">
        <v>2023</v>
      </c>
    </row>
    <row r="8" spans="1:9" x14ac:dyDescent="0.25">
      <c r="A8">
        <v>6</v>
      </c>
      <c r="D8" s="1" t="str">
        <f t="shared" si="0"/>
        <v>.</v>
      </c>
      <c r="F8" s="2"/>
      <c r="H8" s="2">
        <v>6</v>
      </c>
      <c r="I8" s="2">
        <v>2024</v>
      </c>
    </row>
    <row r="9" spans="1:9" x14ac:dyDescent="0.25">
      <c r="A9">
        <v>7</v>
      </c>
      <c r="D9" s="1" t="str">
        <f t="shared" si="0"/>
        <v>.</v>
      </c>
      <c r="H9" s="2">
        <v>7</v>
      </c>
      <c r="I9" s="2">
        <v>2025</v>
      </c>
    </row>
    <row r="10" spans="1:9" x14ac:dyDescent="0.25">
      <c r="A10">
        <v>8</v>
      </c>
      <c r="D10" s="1" t="str">
        <f t="shared" si="0"/>
        <v>.</v>
      </c>
      <c r="H10" s="2">
        <v>8</v>
      </c>
      <c r="I10" s="2">
        <v>2026</v>
      </c>
    </row>
    <row r="11" spans="1:9" x14ac:dyDescent="0.25">
      <c r="A11">
        <v>9</v>
      </c>
      <c r="D11" s="1" t="str">
        <f t="shared" si="0"/>
        <v>.</v>
      </c>
      <c r="H11" s="2">
        <v>9</v>
      </c>
      <c r="I11" s="2">
        <v>2027</v>
      </c>
    </row>
    <row r="12" spans="1:9" x14ac:dyDescent="0.25">
      <c r="A12">
        <v>10</v>
      </c>
      <c r="D12" s="1" t="str">
        <f t="shared" si="0"/>
        <v>.</v>
      </c>
      <c r="H12" s="2">
        <v>10</v>
      </c>
      <c r="I12" s="2">
        <v>2028</v>
      </c>
    </row>
    <row r="13" spans="1:9" x14ac:dyDescent="0.25">
      <c r="A13">
        <v>11</v>
      </c>
      <c r="D13" s="1" t="str">
        <f t="shared" si="0"/>
        <v>.</v>
      </c>
      <c r="H13" s="2">
        <v>11</v>
      </c>
      <c r="I13" s="2">
        <v>2029</v>
      </c>
    </row>
    <row r="14" spans="1:9" x14ac:dyDescent="0.25">
      <c r="A14">
        <v>12</v>
      </c>
      <c r="D14" s="1" t="str">
        <f t="shared" si="0"/>
        <v>.</v>
      </c>
      <c r="H14" s="2">
        <v>12</v>
      </c>
      <c r="I14" s="2">
        <v>2030</v>
      </c>
    </row>
    <row r="15" spans="1:9" x14ac:dyDescent="0.25">
      <c r="A15">
        <v>13</v>
      </c>
      <c r="D15" s="1" t="str">
        <f t="shared" si="0"/>
        <v>.</v>
      </c>
      <c r="H15" s="2">
        <v>13</v>
      </c>
      <c r="I15" s="2">
        <v>2031</v>
      </c>
    </row>
    <row r="16" spans="1:9" x14ac:dyDescent="0.25">
      <c r="A16">
        <v>14</v>
      </c>
      <c r="D16" s="1" t="str">
        <f t="shared" si="0"/>
        <v>.</v>
      </c>
      <c r="H16" s="2">
        <v>14</v>
      </c>
      <c r="I16" s="2">
        <v>2032</v>
      </c>
    </row>
    <row r="17" spans="1:9" x14ac:dyDescent="0.25">
      <c r="A17">
        <v>15</v>
      </c>
      <c r="D17" s="1" t="str">
        <f t="shared" si="0"/>
        <v>.</v>
      </c>
      <c r="H17" s="2">
        <v>15</v>
      </c>
      <c r="I17" s="2">
        <v>2033</v>
      </c>
    </row>
    <row r="18" spans="1:9" x14ac:dyDescent="0.25">
      <c r="A18">
        <v>16</v>
      </c>
      <c r="D18" s="1" t="str">
        <f t="shared" si="0"/>
        <v>.</v>
      </c>
      <c r="H18" s="2">
        <v>16</v>
      </c>
      <c r="I18" s="2">
        <v>2034</v>
      </c>
    </row>
    <row r="19" spans="1:9" x14ac:dyDescent="0.25">
      <c r="A19">
        <v>17</v>
      </c>
      <c r="D19" s="1" t="str">
        <f t="shared" si="0"/>
        <v>.</v>
      </c>
      <c r="H19" s="2">
        <v>17</v>
      </c>
      <c r="I19" s="2">
        <v>2035</v>
      </c>
    </row>
    <row r="20" spans="1:9" x14ac:dyDescent="0.25">
      <c r="A20">
        <v>18</v>
      </c>
      <c r="D20" s="1" t="str">
        <f t="shared" si="0"/>
        <v>.</v>
      </c>
      <c r="H20" s="2">
        <v>18</v>
      </c>
      <c r="I20" s="2">
        <v>2036</v>
      </c>
    </row>
    <row r="21" spans="1:9" x14ac:dyDescent="0.25">
      <c r="A21">
        <v>19</v>
      </c>
      <c r="D21" s="1" t="str">
        <f t="shared" si="0"/>
        <v>.</v>
      </c>
      <c r="H21" s="2">
        <v>19</v>
      </c>
      <c r="I21" s="2">
        <v>2037</v>
      </c>
    </row>
    <row r="22" spans="1:9" x14ac:dyDescent="0.25">
      <c r="A22">
        <v>20</v>
      </c>
      <c r="D22" s="1" t="str">
        <f t="shared" si="0"/>
        <v>.</v>
      </c>
      <c r="H22" s="2">
        <v>20</v>
      </c>
      <c r="I22" s="2">
        <v>2038</v>
      </c>
    </row>
    <row r="23" spans="1:9" x14ac:dyDescent="0.25">
      <c r="A23">
        <v>21</v>
      </c>
      <c r="D23" s="1" t="str">
        <f t="shared" si="0"/>
        <v>.</v>
      </c>
      <c r="H23" s="2">
        <v>21</v>
      </c>
      <c r="I23" s="2">
        <v>2039</v>
      </c>
    </row>
    <row r="24" spans="1:9" x14ac:dyDescent="0.25">
      <c r="A24">
        <v>22</v>
      </c>
      <c r="D24" s="1" t="str">
        <f t="shared" si="0"/>
        <v>.</v>
      </c>
      <c r="H24" s="2">
        <v>22</v>
      </c>
      <c r="I24" s="2">
        <v>2040</v>
      </c>
    </row>
    <row r="25" spans="1:9" x14ac:dyDescent="0.25">
      <c r="A25">
        <v>23</v>
      </c>
      <c r="D25" s="1" t="str">
        <f t="shared" si="0"/>
        <v>.</v>
      </c>
      <c r="H25" s="2">
        <v>23</v>
      </c>
      <c r="I25" s="2">
        <v>2041</v>
      </c>
    </row>
    <row r="26" spans="1:9" x14ac:dyDescent="0.25">
      <c r="A26">
        <v>24</v>
      </c>
      <c r="D26" s="1" t="str">
        <f t="shared" si="0"/>
        <v>.</v>
      </c>
      <c r="H26" s="2">
        <v>24</v>
      </c>
      <c r="I26" s="2">
        <v>2042</v>
      </c>
    </row>
    <row r="27" spans="1:9" x14ac:dyDescent="0.25">
      <c r="A27">
        <v>25</v>
      </c>
      <c r="D27" s="1" t="str">
        <f t="shared" si="0"/>
        <v>.</v>
      </c>
      <c r="H27" s="2">
        <v>25</v>
      </c>
      <c r="I27" s="2">
        <v>2043</v>
      </c>
    </row>
    <row r="28" spans="1:9" x14ac:dyDescent="0.25">
      <c r="A28">
        <v>26</v>
      </c>
      <c r="D28" s="1" t="str">
        <f t="shared" si="0"/>
        <v>.</v>
      </c>
      <c r="H28" s="2">
        <v>26</v>
      </c>
      <c r="I28" s="2">
        <v>2044</v>
      </c>
    </row>
    <row r="29" spans="1:9" x14ac:dyDescent="0.25">
      <c r="A29">
        <v>27</v>
      </c>
      <c r="B29" s="4"/>
      <c r="D29" s="1" t="str">
        <f t="shared" si="0"/>
        <v>.</v>
      </c>
      <c r="H29" s="2">
        <v>27</v>
      </c>
      <c r="I29" s="2">
        <v>2045</v>
      </c>
    </row>
    <row r="30" spans="1:9" x14ac:dyDescent="0.25">
      <c r="A30">
        <v>28</v>
      </c>
      <c r="D30" s="1" t="str">
        <f t="shared" si="0"/>
        <v>.</v>
      </c>
      <c r="H30" s="2">
        <v>28</v>
      </c>
      <c r="I30" s="2">
        <v>2046</v>
      </c>
    </row>
    <row r="31" spans="1:9" x14ac:dyDescent="0.25">
      <c r="A31">
        <v>29</v>
      </c>
      <c r="D31" s="1" t="str">
        <f t="shared" si="0"/>
        <v>.</v>
      </c>
      <c r="H31" s="2">
        <v>29</v>
      </c>
      <c r="I31" s="2">
        <v>2047</v>
      </c>
    </row>
    <row r="32" spans="1:9" x14ac:dyDescent="0.25">
      <c r="A32">
        <v>30</v>
      </c>
      <c r="D32" s="1" t="str">
        <f t="shared" si="0"/>
        <v>.</v>
      </c>
      <c r="H32" s="2">
        <v>30</v>
      </c>
      <c r="I32" s="2">
        <v>2048</v>
      </c>
    </row>
    <row r="33" spans="1:9" x14ac:dyDescent="0.25">
      <c r="A33">
        <v>31</v>
      </c>
      <c r="D33" s="1" t="str">
        <f t="shared" si="0"/>
        <v>.</v>
      </c>
      <c r="H33" s="2">
        <v>31</v>
      </c>
      <c r="I33" s="2">
        <v>2049</v>
      </c>
    </row>
    <row r="34" spans="1:9" x14ac:dyDescent="0.25">
      <c r="H34" s="2">
        <v>32</v>
      </c>
      <c r="I34" s="2">
        <v>2050</v>
      </c>
    </row>
    <row r="35" spans="1:9" x14ac:dyDescent="0.25">
      <c r="H35" s="2">
        <v>33</v>
      </c>
    </row>
    <row r="36" spans="1:9" x14ac:dyDescent="0.25">
      <c r="H36" s="2">
        <v>34</v>
      </c>
    </row>
    <row r="37" spans="1:9" x14ac:dyDescent="0.25">
      <c r="H37" s="2">
        <v>35</v>
      </c>
    </row>
    <row r="38" spans="1:9" x14ac:dyDescent="0.25">
      <c r="H38" s="2">
        <v>36</v>
      </c>
    </row>
    <row r="39" spans="1:9" x14ac:dyDescent="0.25">
      <c r="H39" s="2">
        <v>37</v>
      </c>
    </row>
    <row r="40" spans="1:9" x14ac:dyDescent="0.25">
      <c r="H40" s="2">
        <v>38</v>
      </c>
    </row>
    <row r="41" spans="1:9" x14ac:dyDescent="0.25">
      <c r="H41" s="2">
        <v>39</v>
      </c>
    </row>
    <row r="42" spans="1:9" x14ac:dyDescent="0.25">
      <c r="H42" s="2">
        <v>40</v>
      </c>
    </row>
    <row r="43" spans="1:9" x14ac:dyDescent="0.25">
      <c r="H43" s="2">
        <v>41</v>
      </c>
    </row>
    <row r="44" spans="1:9" x14ac:dyDescent="0.25">
      <c r="H44" s="2">
        <v>42</v>
      </c>
    </row>
    <row r="45" spans="1:9" x14ac:dyDescent="0.25">
      <c r="H45" s="2">
        <v>43</v>
      </c>
    </row>
    <row r="46" spans="1:9" x14ac:dyDescent="0.25">
      <c r="H46" s="2">
        <v>44</v>
      </c>
    </row>
    <row r="47" spans="1:9" x14ac:dyDescent="0.25">
      <c r="H47" s="2">
        <v>45</v>
      </c>
    </row>
    <row r="48" spans="1:9" x14ac:dyDescent="0.25">
      <c r="H48" s="2">
        <v>46</v>
      </c>
    </row>
    <row r="49" spans="8:8" x14ac:dyDescent="0.25">
      <c r="H49" s="2">
        <v>47</v>
      </c>
    </row>
    <row r="50" spans="8:8" x14ac:dyDescent="0.25">
      <c r="H50" s="2">
        <v>48</v>
      </c>
    </row>
    <row r="51" spans="8:8" x14ac:dyDescent="0.25">
      <c r="H51" s="2">
        <v>49</v>
      </c>
    </row>
    <row r="52" spans="8:8" x14ac:dyDescent="0.25">
      <c r="H52" s="2">
        <v>50</v>
      </c>
    </row>
    <row r="53" spans="8:8" x14ac:dyDescent="0.25">
      <c r="H53" s="2">
        <v>51</v>
      </c>
    </row>
    <row r="54" spans="8:8" x14ac:dyDescent="0.25">
      <c r="H54" s="2">
        <v>52</v>
      </c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0D801-859B-4F07-9E7C-414FD6C6E842}">
  <sheetPr codeName="Feuil4">
    <pageSetUpPr fitToPage="1"/>
  </sheetPr>
  <dimension ref="A1:AD200"/>
  <sheetViews>
    <sheetView showGridLines="0" workbookViewId="0">
      <selection activeCell="G12" sqref="G12"/>
    </sheetView>
  </sheetViews>
  <sheetFormatPr baseColWidth="10" defaultRowHeight="15.75" x14ac:dyDescent="0.25"/>
  <cols>
    <col min="1" max="1" width="5.7109375" customWidth="1"/>
    <col min="2" max="2" width="16.7109375" style="11" bestFit="1" customWidth="1"/>
    <col min="3" max="3" width="16.140625" style="11" bestFit="1" customWidth="1"/>
    <col min="4" max="27" width="6.85546875" customWidth="1"/>
    <col min="28" max="28" width="2.7109375" style="9" customWidth="1"/>
    <col min="29" max="30" width="12.140625" customWidth="1"/>
  </cols>
  <sheetData>
    <row r="1" spans="1:30" ht="22.15" customHeight="1" x14ac:dyDescent="0.3">
      <c r="X1" s="84" t="s">
        <v>21</v>
      </c>
      <c r="Y1" s="85"/>
      <c r="Z1" s="85"/>
    </row>
    <row r="2" spans="1:30" ht="22.15" customHeight="1" x14ac:dyDescent="0.35">
      <c r="A2" s="71" t="s">
        <v>7</v>
      </c>
      <c r="B2" s="72"/>
      <c r="C2" s="16">
        <v>2021</v>
      </c>
      <c r="H2" s="82" t="s">
        <v>19</v>
      </c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26"/>
      <c r="Y2" s="83" t="s">
        <v>20</v>
      </c>
      <c r="Z2" s="83"/>
    </row>
    <row r="3" spans="1:30" ht="22.15" customHeight="1" x14ac:dyDescent="0.35">
      <c r="A3" s="71" t="s">
        <v>8</v>
      </c>
      <c r="B3" s="72"/>
      <c r="C3" s="16">
        <v>47</v>
      </c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27"/>
      <c r="Y3" s="83" t="s">
        <v>3</v>
      </c>
      <c r="Z3" s="83"/>
    </row>
    <row r="4" spans="1:30" ht="22.15" customHeight="1" x14ac:dyDescent="0.35">
      <c r="B4" s="17"/>
      <c r="C4" s="18"/>
      <c r="X4" s="28"/>
      <c r="Y4" s="83" t="s">
        <v>2</v>
      </c>
      <c r="Z4" s="83"/>
    </row>
    <row r="5" spans="1:30" ht="12" customHeight="1" thickBot="1" x14ac:dyDescent="0.4">
      <c r="B5" s="17"/>
      <c r="C5" s="18"/>
    </row>
    <row r="6" spans="1:30" s="22" customFormat="1" ht="20.45" customHeight="1" thickTop="1" thickBot="1" x14ac:dyDescent="0.3">
      <c r="B6" s="21"/>
      <c r="C6" s="21"/>
      <c r="D6" s="76">
        <f>7*$C$3+DATE($C$2,1,3)-WEEKDAY(DATE($C$2,1,3))-5</f>
        <v>44522</v>
      </c>
      <c r="E6" s="77"/>
      <c r="F6" s="77"/>
      <c r="G6" s="78"/>
      <c r="H6" s="76">
        <f>7*$C$3+DATE($C$2,1,3)-WEEKDAY(DATE($C$2,1,3))-4</f>
        <v>44523</v>
      </c>
      <c r="I6" s="77"/>
      <c r="J6" s="77"/>
      <c r="K6" s="78"/>
      <c r="L6" s="79">
        <f>7*$C$3+DATE($C$2,1,3)-WEEKDAY(DATE($C$2,1,3))-3</f>
        <v>44524</v>
      </c>
      <c r="M6" s="80"/>
      <c r="N6" s="80"/>
      <c r="O6" s="81"/>
      <c r="P6" s="79">
        <f>7*$C$3+DATE($C$2,1,3)-WEEKDAY(DATE($C$2,1,3))-2</f>
        <v>44525</v>
      </c>
      <c r="Q6" s="80"/>
      <c r="R6" s="80"/>
      <c r="S6" s="81"/>
      <c r="T6" s="79">
        <f>7*$C$3+DATE($C$2,1,3)-WEEKDAY(DATE($C$2,1,3))-1</f>
        <v>44526</v>
      </c>
      <c r="U6" s="80"/>
      <c r="V6" s="80"/>
      <c r="W6" s="81"/>
      <c r="X6" s="79">
        <f>7*$C$3+DATE($C$2,1,3)-WEEKDAY(DATE($C$2,1,3))-0</f>
        <v>44527</v>
      </c>
      <c r="Y6" s="80"/>
      <c r="Z6" s="80"/>
      <c r="AA6" s="81"/>
      <c r="AB6" s="19"/>
      <c r="AC6" s="73" t="s">
        <v>14</v>
      </c>
      <c r="AD6" s="74"/>
    </row>
    <row r="7" spans="1:30" s="22" customFormat="1" ht="20.45" customHeight="1" thickTop="1" thickBot="1" x14ac:dyDescent="0.3">
      <c r="A7" s="34" t="s">
        <v>22</v>
      </c>
      <c r="B7" s="30" t="s">
        <v>16</v>
      </c>
      <c r="C7" s="31" t="s">
        <v>15</v>
      </c>
      <c r="D7" s="75" t="s">
        <v>12</v>
      </c>
      <c r="E7" s="70"/>
      <c r="F7" s="67" t="s">
        <v>13</v>
      </c>
      <c r="G7" s="68"/>
      <c r="H7" s="69" t="s">
        <v>12</v>
      </c>
      <c r="I7" s="70"/>
      <c r="J7" s="67" t="s">
        <v>13</v>
      </c>
      <c r="K7" s="68"/>
      <c r="L7" s="69" t="s">
        <v>12</v>
      </c>
      <c r="M7" s="70"/>
      <c r="N7" s="67" t="s">
        <v>13</v>
      </c>
      <c r="O7" s="68"/>
      <c r="P7" s="69" t="s">
        <v>12</v>
      </c>
      <c r="Q7" s="70"/>
      <c r="R7" s="67" t="s">
        <v>13</v>
      </c>
      <c r="S7" s="68"/>
      <c r="T7" s="69" t="s">
        <v>12</v>
      </c>
      <c r="U7" s="70"/>
      <c r="V7" s="67" t="s">
        <v>13</v>
      </c>
      <c r="W7" s="68"/>
      <c r="X7" s="69" t="s">
        <v>12</v>
      </c>
      <c r="Y7" s="70"/>
      <c r="Z7" s="67" t="s">
        <v>13</v>
      </c>
      <c r="AA7" s="68"/>
      <c r="AB7" s="20"/>
      <c r="AC7" s="23" t="s">
        <v>18</v>
      </c>
      <c r="AD7" s="24" t="s">
        <v>17</v>
      </c>
    </row>
    <row r="8" spans="1:30" s="22" customFormat="1" ht="20.45" customHeight="1" thickTop="1" x14ac:dyDescent="0.25">
      <c r="A8" s="32">
        <v>1</v>
      </c>
      <c r="B8" s="46" t="s">
        <v>38</v>
      </c>
      <c r="C8" s="47" t="s">
        <v>24</v>
      </c>
      <c r="D8" s="62">
        <v>0.30208333333333331</v>
      </c>
      <c r="E8" s="63">
        <v>0.49305555555555558</v>
      </c>
      <c r="F8" s="64">
        <v>0.55555555555555558</v>
      </c>
      <c r="G8" s="65">
        <v>0.71875</v>
      </c>
      <c r="H8" s="62">
        <v>0.30208333333333331</v>
      </c>
      <c r="I8" s="63">
        <v>0.49305555555555558</v>
      </c>
      <c r="J8" s="64">
        <v>0.55555555555555558</v>
      </c>
      <c r="K8" s="65">
        <v>0.71875</v>
      </c>
      <c r="L8" s="62">
        <v>0.30208333333333331</v>
      </c>
      <c r="M8" s="63">
        <v>0.49305555555555558</v>
      </c>
      <c r="N8" s="64">
        <v>0.55555555555555558</v>
      </c>
      <c r="O8" s="65">
        <v>0.71875</v>
      </c>
      <c r="P8" s="62">
        <v>0.30208333333333331</v>
      </c>
      <c r="Q8" s="63">
        <v>0.49305555555555558</v>
      </c>
      <c r="R8" s="64">
        <v>0.55555555555555558</v>
      </c>
      <c r="S8" s="65">
        <v>0.71875</v>
      </c>
      <c r="T8" s="62">
        <v>0.30208333333333331</v>
      </c>
      <c r="U8" s="63">
        <v>0.49305555555555558</v>
      </c>
      <c r="V8" s="64">
        <v>0.55555555555555558</v>
      </c>
      <c r="W8" s="65">
        <v>0.71875</v>
      </c>
      <c r="X8" s="48"/>
      <c r="Y8" s="49"/>
      <c r="Z8" s="50"/>
      <c r="AA8" s="51"/>
      <c r="AB8" s="44"/>
      <c r="AC8" s="45">
        <f t="shared" ref="AC8:AC39" si="0">SUM((E8-D8)+(G8-F8)+(I8-H8)+(K8-J8)+(M8-L8)+(O8-N8)+(Q8-P8)+(S8-R8)+(U8-T8)+(W8-V8)+(Y8-X8)+(AA8-Z8))</f>
        <v>1.7708333333333335</v>
      </c>
      <c r="AD8" s="25">
        <f>IF(AC8&gt;=1,((HOUR(AC8)*60+MINUTE(AC8))/60)+24,((HOUR(AC8)*60+MINUTE(AC8))/60))</f>
        <v>42.5</v>
      </c>
    </row>
    <row r="9" spans="1:30" s="22" customFormat="1" ht="20.45" customHeight="1" x14ac:dyDescent="0.25">
      <c r="A9" s="33">
        <v>2</v>
      </c>
      <c r="B9" s="36" t="s">
        <v>39</v>
      </c>
      <c r="C9" s="37" t="s">
        <v>25</v>
      </c>
      <c r="D9" s="58">
        <v>0.30208333333333331</v>
      </c>
      <c r="E9" s="59">
        <v>0.49305555555555558</v>
      </c>
      <c r="F9" s="60">
        <v>0.55555555555555558</v>
      </c>
      <c r="G9" s="61">
        <v>0.71875</v>
      </c>
      <c r="H9" s="58">
        <v>0.30208333333333331</v>
      </c>
      <c r="I9" s="59">
        <v>0.49305555555555558</v>
      </c>
      <c r="J9" s="60">
        <v>0.55555555555555558</v>
      </c>
      <c r="K9" s="61">
        <v>0.71875</v>
      </c>
      <c r="L9" s="58">
        <v>0.30208333333333331</v>
      </c>
      <c r="M9" s="59">
        <v>0.49305555555555558</v>
      </c>
      <c r="N9" s="60">
        <v>0.55555555555555558</v>
      </c>
      <c r="O9" s="61">
        <v>0.71875</v>
      </c>
      <c r="P9" s="58">
        <v>0.30208333333333331</v>
      </c>
      <c r="Q9" s="59">
        <v>0.49305555555555558</v>
      </c>
      <c r="R9" s="60">
        <v>0.55555555555555558</v>
      </c>
      <c r="S9" s="61">
        <v>0.71875</v>
      </c>
      <c r="T9" s="58">
        <v>0.30208333333333331</v>
      </c>
      <c r="U9" s="59">
        <v>0.49305555555555558</v>
      </c>
      <c r="V9" s="60">
        <v>0.55555555555555558</v>
      </c>
      <c r="W9" s="61">
        <v>0.71875</v>
      </c>
      <c r="X9" s="38"/>
      <c r="Y9" s="42"/>
      <c r="Z9" s="40"/>
      <c r="AA9" s="43"/>
      <c r="AB9" s="44"/>
      <c r="AC9" s="45">
        <f t="shared" si="0"/>
        <v>1.7708333333333335</v>
      </c>
      <c r="AD9" s="25">
        <f t="shared" ref="AD9:AD39" si="1">IF(AC9&gt;=1,((HOUR(AC9)*60+MINUTE(AC9))/60)+24,((HOUR(AC9)*60+MINUTE(AC9))/60))</f>
        <v>42.5</v>
      </c>
    </row>
    <row r="10" spans="1:30" s="22" customFormat="1" ht="20.45" customHeight="1" x14ac:dyDescent="0.25">
      <c r="A10" s="33">
        <v>3</v>
      </c>
      <c r="B10" s="36" t="s">
        <v>40</v>
      </c>
      <c r="C10" s="37" t="s">
        <v>26</v>
      </c>
      <c r="D10" s="52"/>
      <c r="E10" s="53"/>
      <c r="F10" s="54"/>
      <c r="G10" s="55"/>
      <c r="H10" s="52"/>
      <c r="I10" s="56"/>
      <c r="J10" s="54"/>
      <c r="K10" s="57"/>
      <c r="L10" s="52"/>
      <c r="M10" s="56"/>
      <c r="N10" s="54"/>
      <c r="O10" s="57"/>
      <c r="P10" s="52"/>
      <c r="Q10" s="56"/>
      <c r="R10" s="54"/>
      <c r="S10" s="57"/>
      <c r="T10" s="52"/>
      <c r="U10" s="56"/>
      <c r="V10" s="54"/>
      <c r="W10" s="57"/>
      <c r="X10" s="52"/>
      <c r="Y10" s="56"/>
      <c r="Z10" s="54"/>
      <c r="AA10" s="57"/>
      <c r="AB10" s="44"/>
      <c r="AC10" s="45">
        <f t="shared" si="0"/>
        <v>0</v>
      </c>
      <c r="AD10" s="25">
        <f t="shared" si="1"/>
        <v>0</v>
      </c>
    </row>
    <row r="11" spans="1:30" s="22" customFormat="1" ht="20.45" customHeight="1" x14ac:dyDescent="0.25">
      <c r="A11" s="33">
        <v>4</v>
      </c>
      <c r="B11" s="36" t="s">
        <v>41</v>
      </c>
      <c r="C11" s="37" t="s">
        <v>27</v>
      </c>
      <c r="D11" s="14">
        <v>0.30208333333333331</v>
      </c>
      <c r="E11" s="12">
        <v>0.49305555555555558</v>
      </c>
      <c r="F11" s="15">
        <v>0.55555555555555558</v>
      </c>
      <c r="G11" s="13">
        <v>0.71875</v>
      </c>
      <c r="H11" s="14">
        <v>0.30208333333333331</v>
      </c>
      <c r="I11" s="12">
        <v>0.49305555555555558</v>
      </c>
      <c r="J11" s="15">
        <v>0.55555555555555558</v>
      </c>
      <c r="K11" s="13">
        <v>0.71875</v>
      </c>
      <c r="L11" s="14">
        <v>0.30208333333333331</v>
      </c>
      <c r="M11" s="12">
        <v>0.49305555555555558</v>
      </c>
      <c r="N11" s="15">
        <v>0.55555555555555558</v>
      </c>
      <c r="O11" s="13">
        <v>0.71875</v>
      </c>
      <c r="P11" s="14">
        <v>0.30208333333333331</v>
      </c>
      <c r="Q11" s="12">
        <v>0.49305555555555558</v>
      </c>
      <c r="R11" s="15">
        <v>0.55555555555555558</v>
      </c>
      <c r="S11" s="13">
        <v>0.71875</v>
      </c>
      <c r="T11" s="14">
        <v>0.30208333333333331</v>
      </c>
      <c r="U11" s="12">
        <v>0.49305555555555558</v>
      </c>
      <c r="V11" s="15">
        <v>0.55555555555555558</v>
      </c>
      <c r="W11" s="13">
        <v>0.71875</v>
      </c>
      <c r="X11" s="38"/>
      <c r="Y11" s="42"/>
      <c r="Z11" s="40"/>
      <c r="AA11" s="43"/>
      <c r="AB11" s="44"/>
      <c r="AC11" s="45">
        <f t="shared" si="0"/>
        <v>1.7708333333333335</v>
      </c>
      <c r="AD11" s="25">
        <f t="shared" si="1"/>
        <v>42.5</v>
      </c>
    </row>
    <row r="12" spans="1:30" s="22" customFormat="1" ht="20.45" customHeight="1" x14ac:dyDescent="0.25">
      <c r="A12" s="33">
        <v>5</v>
      </c>
      <c r="B12" s="36" t="s">
        <v>42</v>
      </c>
      <c r="C12" s="37" t="s">
        <v>26</v>
      </c>
      <c r="D12" s="58">
        <v>0.30208333333333331</v>
      </c>
      <c r="E12" s="59">
        <v>0.49305555555555558</v>
      </c>
      <c r="F12" s="60">
        <v>0.55555555555555558</v>
      </c>
      <c r="G12" s="61">
        <v>0.71875</v>
      </c>
      <c r="H12" s="58">
        <v>0.30208333333333331</v>
      </c>
      <c r="I12" s="59">
        <v>0.49305555555555558</v>
      </c>
      <c r="J12" s="60">
        <v>0.55555555555555558</v>
      </c>
      <c r="K12" s="61">
        <v>0.71875</v>
      </c>
      <c r="L12" s="58">
        <v>0.30208333333333331</v>
      </c>
      <c r="M12" s="59">
        <v>0.49305555555555558</v>
      </c>
      <c r="N12" s="60">
        <v>0.55555555555555558</v>
      </c>
      <c r="O12" s="61">
        <v>0.71875</v>
      </c>
      <c r="P12" s="58">
        <v>0.30208333333333331</v>
      </c>
      <c r="Q12" s="59">
        <v>0.49305555555555558</v>
      </c>
      <c r="R12" s="60">
        <v>0.55555555555555558</v>
      </c>
      <c r="S12" s="61">
        <v>0.71875</v>
      </c>
      <c r="T12" s="58"/>
      <c r="U12" s="59"/>
      <c r="V12" s="60"/>
      <c r="W12" s="61"/>
      <c r="X12" s="38"/>
      <c r="Y12" s="42"/>
      <c r="Z12" s="40"/>
      <c r="AA12" s="43"/>
      <c r="AB12" s="44"/>
      <c r="AC12" s="45">
        <f t="shared" si="0"/>
        <v>1.4166666666666667</v>
      </c>
      <c r="AD12" s="25">
        <f t="shared" si="1"/>
        <v>34</v>
      </c>
    </row>
    <row r="13" spans="1:30" s="22" customFormat="1" ht="20.45" customHeight="1" x14ac:dyDescent="0.25">
      <c r="A13" s="33"/>
      <c r="B13" s="36"/>
      <c r="C13" s="37"/>
      <c r="D13" s="38"/>
      <c r="E13" s="39"/>
      <c r="F13" s="40"/>
      <c r="G13" s="41"/>
      <c r="H13" s="38"/>
      <c r="I13" s="42"/>
      <c r="J13" s="40"/>
      <c r="K13" s="43"/>
      <c r="L13" s="38"/>
      <c r="M13" s="42"/>
      <c r="N13" s="40"/>
      <c r="O13" s="43"/>
      <c r="P13" s="38"/>
      <c r="Q13" s="42"/>
      <c r="R13" s="40"/>
      <c r="S13" s="43"/>
      <c r="T13" s="38"/>
      <c r="U13" s="42"/>
      <c r="V13" s="40"/>
      <c r="W13" s="43"/>
      <c r="X13" s="38"/>
      <c r="Y13" s="42"/>
      <c r="Z13" s="40"/>
      <c r="AA13" s="43"/>
      <c r="AB13" s="44"/>
      <c r="AC13" s="45">
        <f t="shared" si="0"/>
        <v>0</v>
      </c>
      <c r="AD13" s="25">
        <f t="shared" si="1"/>
        <v>0</v>
      </c>
    </row>
    <row r="14" spans="1:30" s="22" customFormat="1" ht="20.45" customHeight="1" x14ac:dyDescent="0.25">
      <c r="A14" s="33"/>
      <c r="B14" s="36"/>
      <c r="C14" s="37"/>
      <c r="D14" s="38"/>
      <c r="E14" s="39"/>
      <c r="F14" s="40"/>
      <c r="G14" s="41"/>
      <c r="H14" s="38"/>
      <c r="I14" s="42"/>
      <c r="J14" s="40"/>
      <c r="K14" s="43"/>
      <c r="L14" s="38"/>
      <c r="M14" s="42"/>
      <c r="N14" s="40"/>
      <c r="O14" s="43"/>
      <c r="P14" s="38"/>
      <c r="Q14" s="42"/>
      <c r="R14" s="40"/>
      <c r="S14" s="43"/>
      <c r="T14" s="38"/>
      <c r="U14" s="42"/>
      <c r="V14" s="40"/>
      <c r="W14" s="43"/>
      <c r="X14" s="38"/>
      <c r="Y14" s="42"/>
      <c r="Z14" s="40"/>
      <c r="AA14" s="43"/>
      <c r="AB14" s="44"/>
      <c r="AC14" s="45">
        <f t="shared" si="0"/>
        <v>0</v>
      </c>
      <c r="AD14" s="25">
        <f t="shared" si="1"/>
        <v>0</v>
      </c>
    </row>
    <row r="15" spans="1:30" s="22" customFormat="1" ht="20.45" customHeight="1" x14ac:dyDescent="0.25">
      <c r="A15" s="33"/>
      <c r="B15" s="36"/>
      <c r="C15" s="37"/>
      <c r="D15" s="38"/>
      <c r="E15" s="39"/>
      <c r="F15" s="40"/>
      <c r="G15" s="41"/>
      <c r="H15" s="38"/>
      <c r="I15" s="42"/>
      <c r="J15" s="40"/>
      <c r="K15" s="43"/>
      <c r="L15" s="38"/>
      <c r="M15" s="42"/>
      <c r="N15" s="40"/>
      <c r="O15" s="43"/>
      <c r="P15" s="38"/>
      <c r="Q15" s="42"/>
      <c r="R15" s="40"/>
      <c r="S15" s="43"/>
      <c r="T15" s="38"/>
      <c r="U15" s="42"/>
      <c r="V15" s="40"/>
      <c r="W15" s="43"/>
      <c r="X15" s="38"/>
      <c r="Y15" s="42"/>
      <c r="Z15" s="40"/>
      <c r="AA15" s="43"/>
      <c r="AB15" s="44"/>
      <c r="AC15" s="45">
        <f t="shared" si="0"/>
        <v>0</v>
      </c>
      <c r="AD15" s="25">
        <f t="shared" si="1"/>
        <v>0</v>
      </c>
    </row>
    <row r="16" spans="1:30" s="22" customFormat="1" ht="20.45" customHeight="1" x14ac:dyDescent="0.25">
      <c r="A16" s="33"/>
      <c r="B16" s="36"/>
      <c r="C16" s="37"/>
      <c r="D16" s="38"/>
      <c r="E16" s="39"/>
      <c r="F16" s="40"/>
      <c r="G16" s="41"/>
      <c r="H16" s="38"/>
      <c r="I16" s="42"/>
      <c r="J16" s="40"/>
      <c r="K16" s="43"/>
      <c r="L16" s="38"/>
      <c r="M16" s="42"/>
      <c r="N16" s="40"/>
      <c r="O16" s="43"/>
      <c r="P16" s="38"/>
      <c r="Q16" s="42"/>
      <c r="R16" s="40"/>
      <c r="S16" s="43"/>
      <c r="T16" s="38"/>
      <c r="U16" s="42"/>
      <c r="V16" s="40"/>
      <c r="W16" s="43"/>
      <c r="X16" s="38"/>
      <c r="Y16" s="42"/>
      <c r="Z16" s="40"/>
      <c r="AA16" s="43"/>
      <c r="AB16" s="44"/>
      <c r="AC16" s="45">
        <f t="shared" si="0"/>
        <v>0</v>
      </c>
      <c r="AD16" s="25">
        <f t="shared" si="1"/>
        <v>0</v>
      </c>
    </row>
    <row r="17" spans="1:30" s="22" customFormat="1" ht="20.45" customHeight="1" x14ac:dyDescent="0.25">
      <c r="A17" s="33"/>
      <c r="B17" s="36"/>
      <c r="C17" s="37"/>
      <c r="D17" s="38"/>
      <c r="E17" s="39"/>
      <c r="F17" s="40"/>
      <c r="G17" s="41"/>
      <c r="H17" s="38"/>
      <c r="I17" s="42"/>
      <c r="J17" s="40"/>
      <c r="K17" s="43"/>
      <c r="L17" s="38"/>
      <c r="M17" s="42"/>
      <c r="N17" s="40"/>
      <c r="O17" s="43"/>
      <c r="P17" s="38"/>
      <c r="Q17" s="42"/>
      <c r="R17" s="40"/>
      <c r="S17" s="43"/>
      <c r="T17" s="38"/>
      <c r="U17" s="42"/>
      <c r="V17" s="40"/>
      <c r="W17" s="43"/>
      <c r="X17" s="38"/>
      <c r="Y17" s="42"/>
      <c r="Z17" s="40"/>
      <c r="AA17" s="43"/>
      <c r="AB17" s="44"/>
      <c r="AC17" s="45">
        <f t="shared" si="0"/>
        <v>0</v>
      </c>
      <c r="AD17" s="25">
        <f t="shared" si="1"/>
        <v>0</v>
      </c>
    </row>
    <row r="18" spans="1:30" s="22" customFormat="1" ht="20.45" customHeight="1" x14ac:dyDescent="0.25">
      <c r="A18" s="33"/>
      <c r="B18" s="36"/>
      <c r="C18" s="37"/>
      <c r="D18" s="38"/>
      <c r="E18" s="39"/>
      <c r="F18" s="40"/>
      <c r="G18" s="41"/>
      <c r="H18" s="38"/>
      <c r="I18" s="42"/>
      <c r="J18" s="40"/>
      <c r="K18" s="43"/>
      <c r="L18" s="38"/>
      <c r="M18" s="42"/>
      <c r="N18" s="40"/>
      <c r="O18" s="43"/>
      <c r="P18" s="38"/>
      <c r="Q18" s="42"/>
      <c r="R18" s="40"/>
      <c r="S18" s="43"/>
      <c r="T18" s="38"/>
      <c r="U18" s="42"/>
      <c r="V18" s="40"/>
      <c r="W18" s="43"/>
      <c r="X18" s="38"/>
      <c r="Y18" s="42"/>
      <c r="Z18" s="40"/>
      <c r="AA18" s="43"/>
      <c r="AB18" s="44"/>
      <c r="AC18" s="45">
        <f t="shared" si="0"/>
        <v>0</v>
      </c>
      <c r="AD18" s="25">
        <f t="shared" si="1"/>
        <v>0</v>
      </c>
    </row>
    <row r="19" spans="1:30" s="22" customFormat="1" ht="20.45" customHeight="1" x14ac:dyDescent="0.25">
      <c r="A19" s="33"/>
      <c r="B19" s="36"/>
      <c r="C19" s="37"/>
      <c r="D19" s="38"/>
      <c r="E19" s="39"/>
      <c r="F19" s="40"/>
      <c r="G19" s="41"/>
      <c r="H19" s="38"/>
      <c r="I19" s="42"/>
      <c r="J19" s="40"/>
      <c r="K19" s="43"/>
      <c r="L19" s="38"/>
      <c r="M19" s="42"/>
      <c r="N19" s="40"/>
      <c r="O19" s="43"/>
      <c r="P19" s="38"/>
      <c r="Q19" s="42"/>
      <c r="R19" s="40"/>
      <c r="S19" s="43"/>
      <c r="T19" s="38"/>
      <c r="U19" s="42"/>
      <c r="V19" s="40"/>
      <c r="W19" s="43"/>
      <c r="X19" s="38"/>
      <c r="Y19" s="42"/>
      <c r="Z19" s="40"/>
      <c r="AA19" s="43"/>
      <c r="AB19" s="44"/>
      <c r="AC19" s="45">
        <f t="shared" si="0"/>
        <v>0</v>
      </c>
      <c r="AD19" s="25">
        <f t="shared" si="1"/>
        <v>0</v>
      </c>
    </row>
    <row r="20" spans="1:30" s="22" customFormat="1" ht="20.45" customHeight="1" x14ac:dyDescent="0.25">
      <c r="A20" s="33"/>
      <c r="B20" s="36"/>
      <c r="C20" s="37"/>
      <c r="D20" s="38"/>
      <c r="E20" s="39"/>
      <c r="F20" s="40"/>
      <c r="G20" s="41"/>
      <c r="H20" s="38"/>
      <c r="I20" s="42"/>
      <c r="J20" s="40"/>
      <c r="K20" s="43"/>
      <c r="L20" s="38"/>
      <c r="M20" s="42"/>
      <c r="N20" s="40"/>
      <c r="O20" s="43"/>
      <c r="P20" s="38"/>
      <c r="Q20" s="42"/>
      <c r="R20" s="40"/>
      <c r="S20" s="43"/>
      <c r="T20" s="38"/>
      <c r="U20" s="42"/>
      <c r="V20" s="40"/>
      <c r="W20" s="43"/>
      <c r="X20" s="38"/>
      <c r="Y20" s="42"/>
      <c r="Z20" s="40"/>
      <c r="AA20" s="43"/>
      <c r="AB20" s="44"/>
      <c r="AC20" s="45">
        <f t="shared" si="0"/>
        <v>0</v>
      </c>
      <c r="AD20" s="25">
        <f t="shared" si="1"/>
        <v>0</v>
      </c>
    </row>
    <row r="21" spans="1:30" s="22" customFormat="1" ht="20.45" customHeight="1" x14ac:dyDescent="0.25">
      <c r="A21" s="33"/>
      <c r="B21" s="36"/>
      <c r="C21" s="37"/>
      <c r="D21" s="38"/>
      <c r="E21" s="39"/>
      <c r="F21" s="40"/>
      <c r="G21" s="41"/>
      <c r="H21" s="38"/>
      <c r="I21" s="42"/>
      <c r="J21" s="40"/>
      <c r="K21" s="43"/>
      <c r="L21" s="38"/>
      <c r="M21" s="42"/>
      <c r="N21" s="40"/>
      <c r="O21" s="43"/>
      <c r="P21" s="38"/>
      <c r="Q21" s="42"/>
      <c r="R21" s="40"/>
      <c r="S21" s="43"/>
      <c r="T21" s="38"/>
      <c r="U21" s="42"/>
      <c r="V21" s="40"/>
      <c r="W21" s="43"/>
      <c r="X21" s="38"/>
      <c r="Y21" s="42"/>
      <c r="Z21" s="40"/>
      <c r="AA21" s="43"/>
      <c r="AB21" s="44"/>
      <c r="AC21" s="45">
        <f t="shared" si="0"/>
        <v>0</v>
      </c>
      <c r="AD21" s="25">
        <f t="shared" si="1"/>
        <v>0</v>
      </c>
    </row>
    <row r="22" spans="1:30" s="22" customFormat="1" ht="20.45" customHeight="1" x14ac:dyDescent="0.25">
      <c r="A22" s="33"/>
      <c r="B22" s="36"/>
      <c r="C22" s="37"/>
      <c r="D22" s="38"/>
      <c r="E22" s="39"/>
      <c r="F22" s="40"/>
      <c r="G22" s="41"/>
      <c r="H22" s="38"/>
      <c r="I22" s="42"/>
      <c r="J22" s="40"/>
      <c r="K22" s="43"/>
      <c r="L22" s="38"/>
      <c r="M22" s="42"/>
      <c r="N22" s="40"/>
      <c r="O22" s="43"/>
      <c r="P22" s="38"/>
      <c r="Q22" s="42"/>
      <c r="R22" s="40"/>
      <c r="S22" s="43"/>
      <c r="T22" s="38"/>
      <c r="U22" s="42"/>
      <c r="V22" s="40"/>
      <c r="W22" s="43"/>
      <c r="X22" s="38"/>
      <c r="Y22" s="42"/>
      <c r="Z22" s="40"/>
      <c r="AA22" s="43"/>
      <c r="AB22" s="44"/>
      <c r="AC22" s="45">
        <f t="shared" si="0"/>
        <v>0</v>
      </c>
      <c r="AD22" s="25">
        <f t="shared" si="1"/>
        <v>0</v>
      </c>
    </row>
    <row r="23" spans="1:30" s="22" customFormat="1" ht="20.45" customHeight="1" x14ac:dyDescent="0.25">
      <c r="A23" s="33"/>
      <c r="B23" s="36"/>
      <c r="C23" s="37"/>
      <c r="D23" s="38"/>
      <c r="E23" s="39"/>
      <c r="F23" s="40"/>
      <c r="G23" s="41"/>
      <c r="H23" s="38"/>
      <c r="I23" s="42"/>
      <c r="J23" s="40"/>
      <c r="K23" s="43"/>
      <c r="L23" s="38"/>
      <c r="M23" s="42"/>
      <c r="N23" s="40"/>
      <c r="O23" s="43"/>
      <c r="P23" s="38"/>
      <c r="Q23" s="42"/>
      <c r="R23" s="40"/>
      <c r="S23" s="43"/>
      <c r="T23" s="38"/>
      <c r="U23" s="42"/>
      <c r="V23" s="40"/>
      <c r="W23" s="43"/>
      <c r="X23" s="38"/>
      <c r="Y23" s="42"/>
      <c r="Z23" s="40"/>
      <c r="AA23" s="43"/>
      <c r="AB23" s="44"/>
      <c r="AC23" s="45">
        <f t="shared" si="0"/>
        <v>0</v>
      </c>
      <c r="AD23" s="25">
        <f t="shared" si="1"/>
        <v>0</v>
      </c>
    </row>
    <row r="24" spans="1:30" s="22" customFormat="1" ht="20.45" customHeight="1" x14ac:dyDescent="0.25">
      <c r="A24" s="33"/>
      <c r="B24" s="36"/>
      <c r="C24" s="37"/>
      <c r="D24" s="38"/>
      <c r="E24" s="39"/>
      <c r="F24" s="40"/>
      <c r="G24" s="41"/>
      <c r="H24" s="38"/>
      <c r="I24" s="42"/>
      <c r="J24" s="40"/>
      <c r="K24" s="43"/>
      <c r="L24" s="38"/>
      <c r="M24" s="42"/>
      <c r="N24" s="40"/>
      <c r="O24" s="43"/>
      <c r="P24" s="38"/>
      <c r="Q24" s="42"/>
      <c r="R24" s="40"/>
      <c r="S24" s="43"/>
      <c r="T24" s="38"/>
      <c r="U24" s="42"/>
      <c r="V24" s="40"/>
      <c r="W24" s="43"/>
      <c r="X24" s="38"/>
      <c r="Y24" s="42"/>
      <c r="Z24" s="40"/>
      <c r="AA24" s="43"/>
      <c r="AB24" s="44"/>
      <c r="AC24" s="45">
        <f t="shared" si="0"/>
        <v>0</v>
      </c>
      <c r="AD24" s="25">
        <f t="shared" si="1"/>
        <v>0</v>
      </c>
    </row>
    <row r="25" spans="1:30" s="22" customFormat="1" ht="20.45" customHeight="1" x14ac:dyDescent="0.25">
      <c r="A25" s="33"/>
      <c r="B25" s="36"/>
      <c r="C25" s="37"/>
      <c r="D25" s="38"/>
      <c r="E25" s="39"/>
      <c r="F25" s="40"/>
      <c r="G25" s="41"/>
      <c r="H25" s="38"/>
      <c r="I25" s="42"/>
      <c r="J25" s="40"/>
      <c r="K25" s="43"/>
      <c r="L25" s="38"/>
      <c r="M25" s="42"/>
      <c r="N25" s="40"/>
      <c r="O25" s="43"/>
      <c r="P25" s="38"/>
      <c r="Q25" s="42"/>
      <c r="R25" s="40"/>
      <c r="S25" s="43"/>
      <c r="T25" s="38"/>
      <c r="U25" s="42"/>
      <c r="V25" s="40"/>
      <c r="W25" s="43"/>
      <c r="X25" s="38"/>
      <c r="Y25" s="42"/>
      <c r="Z25" s="40"/>
      <c r="AA25" s="43"/>
      <c r="AB25" s="44"/>
      <c r="AC25" s="45">
        <f t="shared" si="0"/>
        <v>0</v>
      </c>
      <c r="AD25" s="25">
        <f t="shared" si="1"/>
        <v>0</v>
      </c>
    </row>
    <row r="26" spans="1:30" s="22" customFormat="1" ht="20.45" customHeight="1" x14ac:dyDescent="0.25">
      <c r="A26" s="33"/>
      <c r="B26" s="36"/>
      <c r="C26" s="37"/>
      <c r="D26" s="38"/>
      <c r="E26" s="39"/>
      <c r="F26" s="40"/>
      <c r="G26" s="41"/>
      <c r="H26" s="38"/>
      <c r="I26" s="42"/>
      <c r="J26" s="40"/>
      <c r="K26" s="43"/>
      <c r="L26" s="38"/>
      <c r="M26" s="42"/>
      <c r="N26" s="40"/>
      <c r="O26" s="43"/>
      <c r="P26" s="38"/>
      <c r="Q26" s="42"/>
      <c r="R26" s="40"/>
      <c r="S26" s="43"/>
      <c r="T26" s="38"/>
      <c r="U26" s="42"/>
      <c r="V26" s="40"/>
      <c r="W26" s="43"/>
      <c r="X26" s="38"/>
      <c r="Y26" s="42"/>
      <c r="Z26" s="40"/>
      <c r="AA26" s="43"/>
      <c r="AB26" s="44"/>
      <c r="AC26" s="45">
        <f t="shared" si="0"/>
        <v>0</v>
      </c>
      <c r="AD26" s="25">
        <f t="shared" si="1"/>
        <v>0</v>
      </c>
    </row>
    <row r="27" spans="1:30" s="22" customFormat="1" ht="20.45" customHeight="1" x14ac:dyDescent="0.25">
      <c r="A27" s="33"/>
      <c r="B27" s="36"/>
      <c r="C27" s="37"/>
      <c r="D27" s="38"/>
      <c r="E27" s="39"/>
      <c r="F27" s="40"/>
      <c r="G27" s="41"/>
      <c r="H27" s="38"/>
      <c r="I27" s="42"/>
      <c r="J27" s="40"/>
      <c r="K27" s="43"/>
      <c r="L27" s="38"/>
      <c r="M27" s="42"/>
      <c r="N27" s="40"/>
      <c r="O27" s="43"/>
      <c r="P27" s="38"/>
      <c r="Q27" s="42"/>
      <c r="R27" s="40"/>
      <c r="S27" s="43"/>
      <c r="T27" s="38"/>
      <c r="U27" s="42"/>
      <c r="V27" s="40"/>
      <c r="W27" s="43"/>
      <c r="X27" s="38"/>
      <c r="Y27" s="42"/>
      <c r="Z27" s="40"/>
      <c r="AA27" s="43"/>
      <c r="AB27" s="44"/>
      <c r="AC27" s="45">
        <f t="shared" si="0"/>
        <v>0</v>
      </c>
      <c r="AD27" s="25">
        <f t="shared" si="1"/>
        <v>0</v>
      </c>
    </row>
    <row r="28" spans="1:30" s="22" customFormat="1" ht="20.45" customHeight="1" x14ac:dyDescent="0.25">
      <c r="A28" s="33"/>
      <c r="B28" s="36"/>
      <c r="C28" s="37"/>
      <c r="D28" s="38"/>
      <c r="E28" s="39"/>
      <c r="F28" s="40"/>
      <c r="G28" s="41"/>
      <c r="H28" s="38"/>
      <c r="I28" s="42"/>
      <c r="J28" s="40"/>
      <c r="K28" s="43"/>
      <c r="L28" s="38"/>
      <c r="M28" s="42"/>
      <c r="N28" s="40"/>
      <c r="O28" s="43"/>
      <c r="P28" s="38"/>
      <c r="Q28" s="42"/>
      <c r="R28" s="40"/>
      <c r="S28" s="43"/>
      <c r="T28" s="38"/>
      <c r="U28" s="42"/>
      <c r="V28" s="40"/>
      <c r="W28" s="43"/>
      <c r="X28" s="38"/>
      <c r="Y28" s="42"/>
      <c r="Z28" s="40"/>
      <c r="AA28" s="43"/>
      <c r="AB28" s="44"/>
      <c r="AC28" s="45">
        <f t="shared" si="0"/>
        <v>0</v>
      </c>
      <c r="AD28" s="25">
        <f t="shared" si="1"/>
        <v>0</v>
      </c>
    </row>
    <row r="29" spans="1:30" s="22" customFormat="1" ht="20.45" customHeight="1" x14ac:dyDescent="0.25">
      <c r="A29" s="33"/>
      <c r="B29" s="36"/>
      <c r="C29" s="37"/>
      <c r="D29" s="38"/>
      <c r="E29" s="39"/>
      <c r="F29" s="40"/>
      <c r="G29" s="41"/>
      <c r="H29" s="38"/>
      <c r="I29" s="42"/>
      <c r="J29" s="40"/>
      <c r="K29" s="43"/>
      <c r="L29" s="38"/>
      <c r="M29" s="42"/>
      <c r="N29" s="40"/>
      <c r="O29" s="43"/>
      <c r="P29" s="38"/>
      <c r="Q29" s="42"/>
      <c r="R29" s="40"/>
      <c r="S29" s="43"/>
      <c r="T29" s="38"/>
      <c r="U29" s="42"/>
      <c r="V29" s="40"/>
      <c r="W29" s="43"/>
      <c r="X29" s="38"/>
      <c r="Y29" s="42"/>
      <c r="Z29" s="40"/>
      <c r="AA29" s="43"/>
      <c r="AB29" s="44"/>
      <c r="AC29" s="45">
        <f t="shared" si="0"/>
        <v>0</v>
      </c>
      <c r="AD29" s="25">
        <f t="shared" si="1"/>
        <v>0</v>
      </c>
    </row>
    <row r="30" spans="1:30" s="22" customFormat="1" ht="20.45" customHeight="1" x14ac:dyDescent="0.25">
      <c r="A30" s="33"/>
      <c r="B30" s="36"/>
      <c r="C30" s="37"/>
      <c r="D30" s="38"/>
      <c r="E30" s="39"/>
      <c r="F30" s="40"/>
      <c r="G30" s="41"/>
      <c r="H30" s="38"/>
      <c r="I30" s="42"/>
      <c r="J30" s="40"/>
      <c r="K30" s="43"/>
      <c r="L30" s="38"/>
      <c r="M30" s="42"/>
      <c r="N30" s="40"/>
      <c r="O30" s="43"/>
      <c r="P30" s="38"/>
      <c r="Q30" s="42"/>
      <c r="R30" s="40"/>
      <c r="S30" s="43"/>
      <c r="T30" s="38"/>
      <c r="U30" s="42"/>
      <c r="V30" s="40"/>
      <c r="W30" s="43"/>
      <c r="X30" s="38"/>
      <c r="Y30" s="42"/>
      <c r="Z30" s="40"/>
      <c r="AA30" s="43"/>
      <c r="AB30" s="44"/>
      <c r="AC30" s="45">
        <f t="shared" si="0"/>
        <v>0</v>
      </c>
      <c r="AD30" s="25">
        <f t="shared" si="1"/>
        <v>0</v>
      </c>
    </row>
    <row r="31" spans="1:30" s="22" customFormat="1" ht="20.45" customHeight="1" x14ac:dyDescent="0.25">
      <c r="A31" s="33"/>
      <c r="B31" s="36"/>
      <c r="C31" s="37"/>
      <c r="D31" s="38"/>
      <c r="E31" s="39"/>
      <c r="F31" s="40"/>
      <c r="G31" s="41"/>
      <c r="H31" s="38"/>
      <c r="I31" s="42"/>
      <c r="J31" s="40"/>
      <c r="K31" s="43"/>
      <c r="L31" s="38"/>
      <c r="M31" s="42"/>
      <c r="N31" s="40"/>
      <c r="O31" s="43"/>
      <c r="P31" s="38"/>
      <c r="Q31" s="42"/>
      <c r="R31" s="40"/>
      <c r="S31" s="43"/>
      <c r="T31" s="38"/>
      <c r="U31" s="42"/>
      <c r="V31" s="40"/>
      <c r="W31" s="43"/>
      <c r="X31" s="38"/>
      <c r="Y31" s="42"/>
      <c r="Z31" s="40"/>
      <c r="AA31" s="43"/>
      <c r="AB31" s="44"/>
      <c r="AC31" s="45">
        <f t="shared" si="0"/>
        <v>0</v>
      </c>
      <c r="AD31" s="25">
        <f t="shared" si="1"/>
        <v>0</v>
      </c>
    </row>
    <row r="32" spans="1:30" s="22" customFormat="1" ht="20.45" customHeight="1" x14ac:dyDescent="0.25">
      <c r="A32" s="33"/>
      <c r="B32" s="36"/>
      <c r="C32" s="37"/>
      <c r="D32" s="38"/>
      <c r="E32" s="39"/>
      <c r="F32" s="40"/>
      <c r="G32" s="41"/>
      <c r="H32" s="38"/>
      <c r="I32" s="42"/>
      <c r="J32" s="40"/>
      <c r="K32" s="43"/>
      <c r="L32" s="38"/>
      <c r="M32" s="42"/>
      <c r="N32" s="40"/>
      <c r="O32" s="43"/>
      <c r="P32" s="38"/>
      <c r="Q32" s="42"/>
      <c r="R32" s="40"/>
      <c r="S32" s="43"/>
      <c r="T32" s="38"/>
      <c r="U32" s="42"/>
      <c r="V32" s="40"/>
      <c r="W32" s="43"/>
      <c r="X32" s="38"/>
      <c r="Y32" s="42"/>
      <c r="Z32" s="40"/>
      <c r="AA32" s="43"/>
      <c r="AB32" s="44"/>
      <c r="AC32" s="45">
        <f t="shared" si="0"/>
        <v>0</v>
      </c>
      <c r="AD32" s="25">
        <f t="shared" si="1"/>
        <v>0</v>
      </c>
    </row>
    <row r="33" spans="1:30" s="22" customFormat="1" ht="20.45" customHeight="1" x14ac:dyDescent="0.25">
      <c r="A33" s="33"/>
      <c r="B33" s="36"/>
      <c r="C33" s="37"/>
      <c r="D33" s="38"/>
      <c r="E33" s="39"/>
      <c r="F33" s="40"/>
      <c r="G33" s="41"/>
      <c r="H33" s="38"/>
      <c r="I33" s="42"/>
      <c r="J33" s="40"/>
      <c r="K33" s="43"/>
      <c r="L33" s="38"/>
      <c r="M33" s="42"/>
      <c r="N33" s="40"/>
      <c r="O33" s="43"/>
      <c r="P33" s="38"/>
      <c r="Q33" s="42"/>
      <c r="R33" s="40"/>
      <c r="S33" s="43"/>
      <c r="T33" s="38"/>
      <c r="U33" s="42"/>
      <c r="V33" s="40"/>
      <c r="W33" s="43"/>
      <c r="X33" s="38"/>
      <c r="Y33" s="42"/>
      <c r="Z33" s="40"/>
      <c r="AA33" s="43"/>
      <c r="AB33" s="44"/>
      <c r="AC33" s="45">
        <f t="shared" si="0"/>
        <v>0</v>
      </c>
      <c r="AD33" s="25">
        <f t="shared" si="1"/>
        <v>0</v>
      </c>
    </row>
    <row r="34" spans="1:30" s="22" customFormat="1" ht="20.45" customHeight="1" x14ac:dyDescent="0.25">
      <c r="A34" s="33"/>
      <c r="B34" s="36"/>
      <c r="C34" s="37"/>
      <c r="D34" s="38"/>
      <c r="E34" s="39"/>
      <c r="F34" s="40"/>
      <c r="G34" s="41"/>
      <c r="H34" s="38"/>
      <c r="I34" s="42"/>
      <c r="J34" s="40"/>
      <c r="K34" s="43"/>
      <c r="L34" s="38"/>
      <c r="M34" s="42"/>
      <c r="N34" s="40"/>
      <c r="O34" s="43"/>
      <c r="P34" s="38"/>
      <c r="Q34" s="42"/>
      <c r="R34" s="40"/>
      <c r="S34" s="43"/>
      <c r="T34" s="38"/>
      <c r="U34" s="42"/>
      <c r="V34" s="40"/>
      <c r="W34" s="43"/>
      <c r="X34" s="38"/>
      <c r="Y34" s="42"/>
      <c r="Z34" s="40"/>
      <c r="AA34" s="43"/>
      <c r="AB34" s="44"/>
      <c r="AC34" s="45">
        <f t="shared" si="0"/>
        <v>0</v>
      </c>
      <c r="AD34" s="25">
        <f t="shared" si="1"/>
        <v>0</v>
      </c>
    </row>
    <row r="35" spans="1:30" s="22" customFormat="1" ht="20.45" customHeight="1" x14ac:dyDescent="0.25">
      <c r="A35" s="33"/>
      <c r="B35" s="36"/>
      <c r="C35" s="37"/>
      <c r="D35" s="38"/>
      <c r="E35" s="39"/>
      <c r="F35" s="40"/>
      <c r="G35" s="41"/>
      <c r="H35" s="38"/>
      <c r="I35" s="42"/>
      <c r="J35" s="40"/>
      <c r="K35" s="43"/>
      <c r="L35" s="38"/>
      <c r="M35" s="42"/>
      <c r="N35" s="40"/>
      <c r="O35" s="43"/>
      <c r="P35" s="38"/>
      <c r="Q35" s="42"/>
      <c r="R35" s="40"/>
      <c r="S35" s="43"/>
      <c r="T35" s="38"/>
      <c r="U35" s="42"/>
      <c r="V35" s="40"/>
      <c r="W35" s="43"/>
      <c r="X35" s="38"/>
      <c r="Y35" s="42"/>
      <c r="Z35" s="40"/>
      <c r="AA35" s="43"/>
      <c r="AB35" s="44"/>
      <c r="AC35" s="45">
        <f t="shared" si="0"/>
        <v>0</v>
      </c>
      <c r="AD35" s="25">
        <f t="shared" si="1"/>
        <v>0</v>
      </c>
    </row>
    <row r="36" spans="1:30" s="22" customFormat="1" ht="20.45" customHeight="1" x14ac:dyDescent="0.25">
      <c r="A36" s="33"/>
      <c r="B36" s="36"/>
      <c r="C36" s="37"/>
      <c r="D36" s="38"/>
      <c r="E36" s="39"/>
      <c r="F36" s="40"/>
      <c r="G36" s="41"/>
      <c r="H36" s="38"/>
      <c r="I36" s="42"/>
      <c r="J36" s="40"/>
      <c r="K36" s="43"/>
      <c r="L36" s="38"/>
      <c r="M36" s="42"/>
      <c r="N36" s="40"/>
      <c r="O36" s="43"/>
      <c r="P36" s="38"/>
      <c r="Q36" s="42"/>
      <c r="R36" s="40"/>
      <c r="S36" s="43"/>
      <c r="T36" s="38"/>
      <c r="U36" s="42"/>
      <c r="V36" s="40"/>
      <c r="W36" s="43"/>
      <c r="X36" s="38"/>
      <c r="Y36" s="42"/>
      <c r="Z36" s="40"/>
      <c r="AA36" s="43"/>
      <c r="AB36" s="44"/>
      <c r="AC36" s="45">
        <f t="shared" si="0"/>
        <v>0</v>
      </c>
      <c r="AD36" s="25">
        <f t="shared" si="1"/>
        <v>0</v>
      </c>
    </row>
    <row r="37" spans="1:30" s="22" customFormat="1" ht="20.45" customHeight="1" x14ac:dyDescent="0.25">
      <c r="A37" s="33"/>
      <c r="B37" s="36"/>
      <c r="C37" s="37"/>
      <c r="D37" s="38"/>
      <c r="E37" s="39"/>
      <c r="F37" s="40"/>
      <c r="G37" s="41"/>
      <c r="H37" s="38"/>
      <c r="I37" s="42"/>
      <c r="J37" s="40"/>
      <c r="K37" s="43"/>
      <c r="L37" s="38"/>
      <c r="M37" s="42"/>
      <c r="N37" s="40"/>
      <c r="O37" s="43"/>
      <c r="P37" s="38"/>
      <c r="Q37" s="42"/>
      <c r="R37" s="40"/>
      <c r="S37" s="43"/>
      <c r="T37" s="38"/>
      <c r="U37" s="42"/>
      <c r="V37" s="40"/>
      <c r="W37" s="43"/>
      <c r="X37" s="38"/>
      <c r="Y37" s="42"/>
      <c r="Z37" s="40"/>
      <c r="AA37" s="43"/>
      <c r="AB37" s="44"/>
      <c r="AC37" s="45">
        <f t="shared" si="0"/>
        <v>0</v>
      </c>
      <c r="AD37" s="25">
        <f t="shared" si="1"/>
        <v>0</v>
      </c>
    </row>
    <row r="38" spans="1:30" s="22" customFormat="1" ht="20.45" customHeight="1" x14ac:dyDescent="0.25">
      <c r="A38" s="33"/>
      <c r="B38" s="36"/>
      <c r="C38" s="37"/>
      <c r="D38" s="38"/>
      <c r="E38" s="39"/>
      <c r="F38" s="40"/>
      <c r="G38" s="41"/>
      <c r="H38" s="38"/>
      <c r="I38" s="42"/>
      <c r="J38" s="40"/>
      <c r="K38" s="43"/>
      <c r="L38" s="38"/>
      <c r="M38" s="42"/>
      <c r="N38" s="40"/>
      <c r="O38" s="43"/>
      <c r="P38" s="38"/>
      <c r="Q38" s="42"/>
      <c r="R38" s="40"/>
      <c r="S38" s="43"/>
      <c r="T38" s="38"/>
      <c r="U38" s="42"/>
      <c r="V38" s="40"/>
      <c r="W38" s="43"/>
      <c r="X38" s="38"/>
      <c r="Y38" s="42"/>
      <c r="Z38" s="40"/>
      <c r="AA38" s="43"/>
      <c r="AB38" s="44"/>
      <c r="AC38" s="45">
        <f t="shared" si="0"/>
        <v>0</v>
      </c>
      <c r="AD38" s="25">
        <f t="shared" si="1"/>
        <v>0</v>
      </c>
    </row>
    <row r="39" spans="1:30" s="22" customFormat="1" ht="20.45" customHeight="1" x14ac:dyDescent="0.25">
      <c r="A39" s="33"/>
      <c r="B39" s="36"/>
      <c r="C39" s="37"/>
      <c r="D39" s="38"/>
      <c r="E39" s="39"/>
      <c r="F39" s="40"/>
      <c r="G39" s="41"/>
      <c r="H39" s="38"/>
      <c r="I39" s="42"/>
      <c r="J39" s="40"/>
      <c r="K39" s="43"/>
      <c r="L39" s="38"/>
      <c r="M39" s="42"/>
      <c r="N39" s="40"/>
      <c r="O39" s="43"/>
      <c r="P39" s="38"/>
      <c r="Q39" s="42"/>
      <c r="R39" s="40"/>
      <c r="S39" s="43"/>
      <c r="T39" s="38"/>
      <c r="U39" s="42"/>
      <c r="V39" s="40"/>
      <c r="W39" s="43"/>
      <c r="X39" s="38"/>
      <c r="Y39" s="42"/>
      <c r="Z39" s="40"/>
      <c r="AA39" s="43"/>
      <c r="AB39" s="44"/>
      <c r="AC39" s="45">
        <f t="shared" si="0"/>
        <v>0</v>
      </c>
      <c r="AD39" s="25">
        <f t="shared" si="1"/>
        <v>0</v>
      </c>
    </row>
    <row r="40" spans="1:30" x14ac:dyDescent="0.25"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10"/>
    </row>
    <row r="41" spans="1:30" x14ac:dyDescent="0.25"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10"/>
    </row>
    <row r="42" spans="1:30" x14ac:dyDescent="0.25"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10"/>
    </row>
    <row r="43" spans="1:30" x14ac:dyDescent="0.25"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10"/>
    </row>
    <row r="44" spans="1:30" x14ac:dyDescent="0.25"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10"/>
    </row>
    <row r="45" spans="1:30" x14ac:dyDescent="0.25"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10"/>
    </row>
    <row r="46" spans="1:30" x14ac:dyDescent="0.25"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10"/>
    </row>
    <row r="47" spans="1:30" x14ac:dyDescent="0.25"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10"/>
    </row>
    <row r="48" spans="1:30" x14ac:dyDescent="0.25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10"/>
    </row>
    <row r="49" spans="4:28" x14ac:dyDescent="0.25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10"/>
    </row>
    <row r="50" spans="4:28" x14ac:dyDescent="0.25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10"/>
    </row>
    <row r="51" spans="4:28" x14ac:dyDescent="0.25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10"/>
    </row>
    <row r="52" spans="4:28" x14ac:dyDescent="0.25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10"/>
    </row>
    <row r="53" spans="4:28" x14ac:dyDescent="0.25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10"/>
    </row>
    <row r="54" spans="4:28" x14ac:dyDescent="0.25"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10"/>
    </row>
    <row r="55" spans="4:28" x14ac:dyDescent="0.25"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10"/>
    </row>
    <row r="56" spans="4:28" x14ac:dyDescent="0.25"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10"/>
    </row>
    <row r="57" spans="4:28" x14ac:dyDescent="0.25"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10"/>
    </row>
    <row r="58" spans="4:28" x14ac:dyDescent="0.25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10"/>
    </row>
    <row r="59" spans="4:28" x14ac:dyDescent="0.25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10"/>
    </row>
    <row r="60" spans="4:28" x14ac:dyDescent="0.25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10"/>
    </row>
    <row r="61" spans="4:28" x14ac:dyDescent="0.25"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10"/>
    </row>
    <row r="62" spans="4:28" x14ac:dyDescent="0.25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10"/>
    </row>
    <row r="63" spans="4:28" x14ac:dyDescent="0.25"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10"/>
    </row>
    <row r="64" spans="4:28" x14ac:dyDescent="0.25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10"/>
    </row>
    <row r="65" spans="4:28" x14ac:dyDescent="0.25"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10"/>
    </row>
    <row r="66" spans="4:28" x14ac:dyDescent="0.25"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10"/>
    </row>
    <row r="67" spans="4:28" x14ac:dyDescent="0.25"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10"/>
    </row>
    <row r="68" spans="4:28" x14ac:dyDescent="0.25"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10"/>
    </row>
    <row r="69" spans="4:28" x14ac:dyDescent="0.25"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10"/>
    </row>
    <row r="70" spans="4:28" x14ac:dyDescent="0.25"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10"/>
    </row>
    <row r="71" spans="4:28" x14ac:dyDescent="0.25"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10"/>
    </row>
    <row r="72" spans="4:28" x14ac:dyDescent="0.25"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10"/>
    </row>
    <row r="73" spans="4:28" x14ac:dyDescent="0.25"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10"/>
    </row>
    <row r="74" spans="4:28" x14ac:dyDescent="0.25"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10"/>
    </row>
    <row r="75" spans="4:28" x14ac:dyDescent="0.25"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10"/>
    </row>
    <row r="76" spans="4:28" x14ac:dyDescent="0.25"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10"/>
    </row>
    <row r="77" spans="4:28" x14ac:dyDescent="0.25"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10"/>
    </row>
    <row r="78" spans="4:28" x14ac:dyDescent="0.25"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10"/>
    </row>
    <row r="79" spans="4:28" x14ac:dyDescent="0.25"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10"/>
    </row>
    <row r="80" spans="4:28" x14ac:dyDescent="0.25"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10"/>
    </row>
    <row r="81" spans="4:28" x14ac:dyDescent="0.25"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10"/>
    </row>
    <row r="82" spans="4:28" x14ac:dyDescent="0.25"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10"/>
    </row>
    <row r="83" spans="4:28" x14ac:dyDescent="0.25"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10"/>
    </row>
    <row r="84" spans="4:28" x14ac:dyDescent="0.25"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10"/>
    </row>
    <row r="85" spans="4:28" x14ac:dyDescent="0.25"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10"/>
    </row>
    <row r="86" spans="4:28" x14ac:dyDescent="0.25"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10"/>
    </row>
    <row r="87" spans="4:28" x14ac:dyDescent="0.25"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10"/>
    </row>
    <row r="88" spans="4:28" x14ac:dyDescent="0.25"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10"/>
    </row>
    <row r="89" spans="4:28" x14ac:dyDescent="0.25"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10"/>
    </row>
    <row r="90" spans="4:28" x14ac:dyDescent="0.25"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10"/>
    </row>
    <row r="91" spans="4:28" x14ac:dyDescent="0.25"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10"/>
    </row>
    <row r="92" spans="4:28" x14ac:dyDescent="0.25"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10"/>
    </row>
    <row r="93" spans="4:28" x14ac:dyDescent="0.25"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10"/>
    </row>
    <row r="94" spans="4:28" x14ac:dyDescent="0.25"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10"/>
    </row>
    <row r="95" spans="4:28" x14ac:dyDescent="0.25"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10"/>
    </row>
    <row r="96" spans="4:28" x14ac:dyDescent="0.25"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10"/>
    </row>
    <row r="97" spans="4:28" x14ac:dyDescent="0.25"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10"/>
    </row>
    <row r="98" spans="4:28" x14ac:dyDescent="0.25"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10"/>
    </row>
    <row r="99" spans="4:28" x14ac:dyDescent="0.25"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10"/>
    </row>
    <row r="100" spans="4:28" x14ac:dyDescent="0.25"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10"/>
    </row>
    <row r="101" spans="4:28" x14ac:dyDescent="0.25"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10"/>
    </row>
    <row r="102" spans="4:28" x14ac:dyDescent="0.25"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10"/>
    </row>
    <row r="103" spans="4:28" x14ac:dyDescent="0.25"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10"/>
    </row>
    <row r="104" spans="4:28" x14ac:dyDescent="0.25"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10"/>
    </row>
    <row r="105" spans="4:28" x14ac:dyDescent="0.25"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10"/>
    </row>
    <row r="106" spans="4:28" x14ac:dyDescent="0.25"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10"/>
    </row>
    <row r="107" spans="4:28" x14ac:dyDescent="0.25"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10"/>
    </row>
    <row r="108" spans="4:28" x14ac:dyDescent="0.25"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10"/>
    </row>
    <row r="109" spans="4:28" x14ac:dyDescent="0.25"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10"/>
    </row>
    <row r="110" spans="4:28" x14ac:dyDescent="0.25"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10"/>
    </row>
    <row r="111" spans="4:28" x14ac:dyDescent="0.25"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10"/>
    </row>
    <row r="112" spans="4:28" x14ac:dyDescent="0.25"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10"/>
    </row>
    <row r="113" spans="4:28" x14ac:dyDescent="0.25"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10"/>
    </row>
    <row r="114" spans="4:28" x14ac:dyDescent="0.25"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10"/>
    </row>
    <row r="115" spans="4:28" x14ac:dyDescent="0.25"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10"/>
    </row>
    <row r="116" spans="4:28" x14ac:dyDescent="0.25"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10"/>
    </row>
    <row r="117" spans="4:28" x14ac:dyDescent="0.25"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10"/>
    </row>
    <row r="118" spans="4:28" x14ac:dyDescent="0.25"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10"/>
    </row>
    <row r="119" spans="4:28" x14ac:dyDescent="0.25"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10"/>
    </row>
    <row r="120" spans="4:28" x14ac:dyDescent="0.25"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10"/>
    </row>
    <row r="121" spans="4:28" x14ac:dyDescent="0.25"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10"/>
    </row>
    <row r="122" spans="4:28" x14ac:dyDescent="0.25"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10"/>
    </row>
    <row r="123" spans="4:28" x14ac:dyDescent="0.25"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10"/>
    </row>
    <row r="124" spans="4:28" x14ac:dyDescent="0.25"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10"/>
    </row>
    <row r="125" spans="4:28" x14ac:dyDescent="0.25"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10"/>
    </row>
    <row r="126" spans="4:28" x14ac:dyDescent="0.25"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10"/>
    </row>
    <row r="127" spans="4:28" x14ac:dyDescent="0.25"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10"/>
    </row>
    <row r="128" spans="4:28" x14ac:dyDescent="0.25"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10"/>
    </row>
    <row r="129" spans="4:28" x14ac:dyDescent="0.25"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10"/>
    </row>
    <row r="130" spans="4:28" x14ac:dyDescent="0.25"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10"/>
    </row>
    <row r="131" spans="4:28" x14ac:dyDescent="0.25"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10"/>
    </row>
    <row r="132" spans="4:28" x14ac:dyDescent="0.25"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10"/>
    </row>
    <row r="133" spans="4:28" x14ac:dyDescent="0.25"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10"/>
    </row>
    <row r="134" spans="4:28" x14ac:dyDescent="0.25"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10"/>
    </row>
    <row r="135" spans="4:28" x14ac:dyDescent="0.25"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10"/>
    </row>
    <row r="136" spans="4:28" x14ac:dyDescent="0.25"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10"/>
    </row>
    <row r="137" spans="4:28" x14ac:dyDescent="0.25"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10"/>
    </row>
    <row r="138" spans="4:28" x14ac:dyDescent="0.25"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10"/>
    </row>
    <row r="139" spans="4:28" x14ac:dyDescent="0.25"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10"/>
    </row>
    <row r="140" spans="4:28" x14ac:dyDescent="0.25"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10"/>
    </row>
    <row r="141" spans="4:28" x14ac:dyDescent="0.25"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10"/>
    </row>
    <row r="142" spans="4:28" x14ac:dyDescent="0.25"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10"/>
    </row>
    <row r="143" spans="4:28" x14ac:dyDescent="0.25"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10"/>
    </row>
    <row r="144" spans="4:28" x14ac:dyDescent="0.25"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10"/>
    </row>
    <row r="145" spans="4:28" x14ac:dyDescent="0.25"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10"/>
    </row>
    <row r="146" spans="4:28" x14ac:dyDescent="0.25"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10"/>
    </row>
    <row r="147" spans="4:28" x14ac:dyDescent="0.25"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10"/>
    </row>
    <row r="148" spans="4:28" x14ac:dyDescent="0.25"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10"/>
    </row>
    <row r="149" spans="4:28" x14ac:dyDescent="0.25"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10"/>
    </row>
    <row r="150" spans="4:28" x14ac:dyDescent="0.25"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10"/>
    </row>
    <row r="151" spans="4:28" x14ac:dyDescent="0.25"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10"/>
    </row>
    <row r="152" spans="4:28" x14ac:dyDescent="0.25"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10"/>
    </row>
    <row r="153" spans="4:28" x14ac:dyDescent="0.25"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10"/>
    </row>
    <row r="154" spans="4:28" x14ac:dyDescent="0.25"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10"/>
    </row>
    <row r="155" spans="4:28" x14ac:dyDescent="0.25"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10"/>
    </row>
    <row r="156" spans="4:28" x14ac:dyDescent="0.25"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10"/>
    </row>
    <row r="157" spans="4:28" x14ac:dyDescent="0.25"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10"/>
    </row>
    <row r="158" spans="4:28" x14ac:dyDescent="0.25"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10"/>
    </row>
    <row r="159" spans="4:28" x14ac:dyDescent="0.25"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10"/>
    </row>
    <row r="160" spans="4:28" x14ac:dyDescent="0.25"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10"/>
    </row>
    <row r="161" spans="4:28" x14ac:dyDescent="0.25"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10"/>
    </row>
    <row r="162" spans="4:28" x14ac:dyDescent="0.25"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10"/>
    </row>
    <row r="163" spans="4:28" x14ac:dyDescent="0.25"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10"/>
    </row>
    <row r="164" spans="4:28" x14ac:dyDescent="0.25"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10"/>
    </row>
    <row r="165" spans="4:28" x14ac:dyDescent="0.25"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10"/>
    </row>
    <row r="166" spans="4:28" x14ac:dyDescent="0.25"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10"/>
    </row>
    <row r="167" spans="4:28" x14ac:dyDescent="0.25"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10"/>
    </row>
    <row r="168" spans="4:28" x14ac:dyDescent="0.25"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10"/>
    </row>
    <row r="169" spans="4:28" x14ac:dyDescent="0.25"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10"/>
    </row>
    <row r="170" spans="4:28" x14ac:dyDescent="0.25"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10"/>
    </row>
    <row r="171" spans="4:28" x14ac:dyDescent="0.25"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10"/>
    </row>
    <row r="172" spans="4:28" x14ac:dyDescent="0.25"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10"/>
    </row>
    <row r="173" spans="4:28" x14ac:dyDescent="0.25"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10"/>
    </row>
    <row r="174" spans="4:28" x14ac:dyDescent="0.25"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10"/>
    </row>
    <row r="175" spans="4:28" x14ac:dyDescent="0.25"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10"/>
    </row>
    <row r="176" spans="4:28" x14ac:dyDescent="0.25"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10"/>
    </row>
    <row r="177" spans="4:28" x14ac:dyDescent="0.25"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10"/>
    </row>
    <row r="178" spans="4:28" x14ac:dyDescent="0.25"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10"/>
    </row>
    <row r="179" spans="4:28" x14ac:dyDescent="0.25"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10"/>
    </row>
    <row r="180" spans="4:28" x14ac:dyDescent="0.25"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10"/>
    </row>
    <row r="181" spans="4:28" x14ac:dyDescent="0.25"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10"/>
    </row>
    <row r="182" spans="4:28" x14ac:dyDescent="0.25"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10"/>
    </row>
    <row r="183" spans="4:28" x14ac:dyDescent="0.25"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10"/>
    </row>
    <row r="184" spans="4:28" x14ac:dyDescent="0.25"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10"/>
    </row>
    <row r="185" spans="4:28" x14ac:dyDescent="0.25"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10"/>
    </row>
    <row r="186" spans="4:28" x14ac:dyDescent="0.25"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10"/>
    </row>
    <row r="187" spans="4:28" x14ac:dyDescent="0.25"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10"/>
    </row>
    <row r="188" spans="4:28" x14ac:dyDescent="0.25"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10"/>
    </row>
    <row r="189" spans="4:28" x14ac:dyDescent="0.25"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10"/>
    </row>
    <row r="190" spans="4:28" x14ac:dyDescent="0.25"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10"/>
    </row>
    <row r="191" spans="4:28" x14ac:dyDescent="0.25"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10"/>
    </row>
    <row r="192" spans="4:28" x14ac:dyDescent="0.25"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10"/>
    </row>
    <row r="193" spans="4:28" x14ac:dyDescent="0.25"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10"/>
    </row>
    <row r="194" spans="4:28" x14ac:dyDescent="0.25"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10"/>
    </row>
    <row r="195" spans="4:28" x14ac:dyDescent="0.25"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10"/>
    </row>
    <row r="196" spans="4:28" x14ac:dyDescent="0.25"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10"/>
    </row>
    <row r="197" spans="4:28" x14ac:dyDescent="0.25"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10"/>
    </row>
    <row r="198" spans="4:28" x14ac:dyDescent="0.25"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10"/>
    </row>
    <row r="199" spans="4:28" x14ac:dyDescent="0.25"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10"/>
    </row>
    <row r="200" spans="4:28" x14ac:dyDescent="0.25"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10"/>
    </row>
  </sheetData>
  <autoFilter ref="A7:AD7" xr:uid="{D60BE845-C205-4156-BA3A-959A60A5D8C1}"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  <filterColumn colId="25" showButton="0"/>
  </autoFilter>
  <mergeCells count="26">
    <mergeCell ref="X1:Z1"/>
    <mergeCell ref="AC6:AD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D6:G6"/>
    <mergeCell ref="H6:K6"/>
    <mergeCell ref="L6:O6"/>
    <mergeCell ref="P6:S6"/>
    <mergeCell ref="T6:W6"/>
    <mergeCell ref="X6:AA6"/>
    <mergeCell ref="V7:W7"/>
    <mergeCell ref="X7:Y7"/>
    <mergeCell ref="Z7:AA7"/>
    <mergeCell ref="A2:B2"/>
    <mergeCell ref="A3:B3"/>
    <mergeCell ref="H2:W3"/>
    <mergeCell ref="Y4:Z4"/>
    <mergeCell ref="Y3:Z3"/>
    <mergeCell ref="Y2:Z2"/>
  </mergeCells>
  <conditionalFormatting sqref="C8:C38">
    <cfRule type="cellIs" dxfId="23" priority="3" operator="equal">
      <formula>"Zone 4"</formula>
    </cfRule>
    <cfRule type="cellIs" dxfId="22" priority="4" operator="equal">
      <formula>"Zone 3"</formula>
    </cfRule>
    <cfRule type="cellIs" dxfId="21" priority="5" operator="equal">
      <formula>"Zone 2"</formula>
    </cfRule>
    <cfRule type="cellIs" dxfId="20" priority="6" operator="equal">
      <formula>"Zone 1"</formula>
    </cfRule>
  </conditionalFormatting>
  <conditionalFormatting sqref="AC8:AC39">
    <cfRule type="cellIs" dxfId="19" priority="2" operator="equal">
      <formula>0</formula>
    </cfRule>
  </conditionalFormatting>
  <conditionalFormatting sqref="AD8:AD39">
    <cfRule type="cellIs" dxfId="18" priority="1" operator="equal">
      <formula>0</formula>
    </cfRule>
  </conditionalFormatting>
  <pageMargins left="0.25" right="0.25" top="0.75" bottom="0.75" header="0.3" footer="0.3"/>
  <pageSetup paperSize="9" scale="6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piefeuille">
                <anchor moveWithCells="1" sizeWithCells="1">
                  <from>
                    <xdr:col>3</xdr:col>
                    <xdr:colOff>466725</xdr:colOff>
                    <xdr:row>1</xdr:row>
                    <xdr:rowOff>47625</xdr:rowOff>
                  </from>
                  <to>
                    <xdr:col>6</xdr:col>
                    <xdr:colOff>190500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EE1C0BD2-5AE5-42C9-B90B-EA5987B523FE}">
          <x14:formula1>
            <xm:f>INFORMATION!$H$3:$H$54</xm:f>
          </x14:formula1>
          <xm:sqref>C3:C5</xm:sqref>
        </x14:dataValidation>
        <x14:dataValidation type="list" allowBlank="1" showInputMessage="1" showErrorMessage="1" xr:uid="{3E66995F-F077-448E-B013-D06B92BFD31B}">
          <x14:formula1>
            <xm:f>INFORMATION!$I$3:$I$34</xm:f>
          </x14:formula1>
          <xm:sqref>C2</xm:sqref>
        </x14:dataValidation>
        <x14:dataValidation type="list" allowBlank="1" showInputMessage="1" showErrorMessage="1" xr:uid="{15677C67-4281-42F1-A353-94D7E5103381}">
          <x14:formula1>
            <xm:f>INFORMATION!$D$3:$D$34</xm:f>
          </x14:formula1>
          <xm:sqref>B8:B39</xm:sqref>
        </x14:dataValidation>
        <x14:dataValidation type="list" allowBlank="1" showInputMessage="1" showErrorMessage="1" xr:uid="{014AA3C5-7F47-42CF-8945-425764882DAB}">
          <x14:formula1>
            <xm:f>INFORMATION!$F$4:$F$8</xm:f>
          </x14:formula1>
          <xm:sqref>C8:C39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CCE6E-D3E9-47A7-84A0-48966803F458}">
  <sheetPr codeName="Feuil3"/>
  <dimension ref="A5:BE100"/>
  <sheetViews>
    <sheetView tabSelected="1" workbookViewId="0">
      <selection activeCell="C7" sqref="C7"/>
    </sheetView>
  </sheetViews>
  <sheetFormatPr baseColWidth="10" defaultColWidth="11.5703125" defaultRowHeight="15" x14ac:dyDescent="0.25"/>
  <cols>
    <col min="1" max="2" width="11.5703125" style="22"/>
    <col min="3" max="46" width="5.7109375" style="22" customWidth="1"/>
    <col min="47" max="47" width="7.7109375" style="22" customWidth="1"/>
    <col min="48" max="54" width="5.7109375" style="22" customWidth="1"/>
    <col min="55" max="55" width="4.42578125" style="22" customWidth="1"/>
    <col min="56" max="56" width="13.85546875" style="22" customWidth="1"/>
    <col min="57" max="57" width="5.7109375" style="22" customWidth="1"/>
    <col min="58" max="16384" width="11.5703125" style="22"/>
  </cols>
  <sheetData>
    <row r="5" spans="1:57" x14ac:dyDescent="0.25">
      <c r="A5" s="22" t="s">
        <v>22</v>
      </c>
      <c r="B5" s="22" t="s">
        <v>0</v>
      </c>
      <c r="C5" s="22">
        <v>1</v>
      </c>
      <c r="D5" s="22">
        <v>2</v>
      </c>
      <c r="E5" s="22">
        <v>3</v>
      </c>
      <c r="F5" s="22">
        <v>4</v>
      </c>
      <c r="G5" s="22">
        <v>5</v>
      </c>
      <c r="H5" s="22">
        <v>6</v>
      </c>
      <c r="I5" s="22">
        <v>7</v>
      </c>
      <c r="J5" s="22">
        <v>8</v>
      </c>
      <c r="K5" s="22">
        <v>9</v>
      </c>
      <c r="L5" s="22">
        <v>10</v>
      </c>
      <c r="M5" s="22">
        <v>11</v>
      </c>
      <c r="N5" s="22">
        <v>12</v>
      </c>
      <c r="O5" s="22">
        <v>13</v>
      </c>
      <c r="P5" s="22">
        <v>14</v>
      </c>
      <c r="Q5" s="22">
        <v>15</v>
      </c>
      <c r="R5" s="22">
        <v>16</v>
      </c>
      <c r="S5" s="22">
        <v>17</v>
      </c>
      <c r="T5" s="22">
        <v>18</v>
      </c>
      <c r="U5" s="22">
        <v>19</v>
      </c>
      <c r="V5" s="22">
        <v>20</v>
      </c>
      <c r="W5" s="22">
        <v>21</v>
      </c>
      <c r="X5" s="22">
        <v>22</v>
      </c>
      <c r="Y5" s="22">
        <v>23</v>
      </c>
      <c r="Z5" s="22">
        <v>24</v>
      </c>
      <c r="AA5" s="22">
        <v>25</v>
      </c>
      <c r="AB5" s="22">
        <v>26</v>
      </c>
      <c r="AC5" s="22">
        <v>27</v>
      </c>
      <c r="AD5" s="22">
        <v>28</v>
      </c>
      <c r="AE5" s="22">
        <v>29</v>
      </c>
      <c r="AF5" s="22">
        <v>30</v>
      </c>
      <c r="AG5" s="22">
        <v>31</v>
      </c>
      <c r="AH5" s="22">
        <v>32</v>
      </c>
      <c r="AI5" s="22">
        <v>33</v>
      </c>
      <c r="AJ5" s="22">
        <v>34</v>
      </c>
      <c r="AK5" s="22">
        <v>35</v>
      </c>
      <c r="AL5" s="22">
        <v>36</v>
      </c>
      <c r="AM5" s="22">
        <v>37</v>
      </c>
      <c r="AN5" s="22">
        <v>38</v>
      </c>
      <c r="AO5" s="22">
        <v>39</v>
      </c>
      <c r="AP5" s="22">
        <v>40</v>
      </c>
      <c r="AQ5" s="22">
        <v>41</v>
      </c>
      <c r="AR5" s="22">
        <v>42</v>
      </c>
      <c r="AS5" s="22">
        <v>43</v>
      </c>
      <c r="AT5" s="22">
        <v>44</v>
      </c>
      <c r="AU5" s="22">
        <v>45</v>
      </c>
      <c r="AV5" s="22">
        <v>46</v>
      </c>
      <c r="AW5" s="22">
        <v>47</v>
      </c>
      <c r="AX5" s="22">
        <v>48</v>
      </c>
      <c r="AY5" s="22">
        <v>49</v>
      </c>
      <c r="AZ5" s="22">
        <v>50</v>
      </c>
      <c r="BA5" s="22">
        <v>51</v>
      </c>
      <c r="BB5" s="22">
        <v>52</v>
      </c>
      <c r="BD5" s="22" t="s">
        <v>23</v>
      </c>
    </row>
    <row r="6" spans="1:57" x14ac:dyDescent="0.25">
      <c r="A6">
        <v>1</v>
      </c>
      <c r="B6" s="29" t="s">
        <v>28</v>
      </c>
      <c r="C6" s="35" t="str">
        <f ca="1">IFERROR(INDIRECT(C$5&amp;"!AC"&amp;MATCH($A6,INDIRECT(C$5&amp;"!A:A"),0)),"")</f>
        <v/>
      </c>
      <c r="D6" s="35" t="str">
        <f t="shared" ref="D6:BB10" ca="1" si="0">IFERROR(INDIRECT(D$5&amp;"!AC"&amp;MATCH($A6,INDIRECT(D$5&amp;"!A:A"),0)),"")</f>
        <v/>
      </c>
      <c r="E6" s="35" t="str">
        <f t="shared" ca="1" si="0"/>
        <v/>
      </c>
      <c r="F6" s="35" t="str">
        <f t="shared" ca="1" si="0"/>
        <v/>
      </c>
      <c r="G6" s="35" t="str">
        <f t="shared" ca="1" si="0"/>
        <v/>
      </c>
      <c r="H6" s="35" t="str">
        <f t="shared" ca="1" si="0"/>
        <v/>
      </c>
      <c r="I6" s="35" t="str">
        <f t="shared" ca="1" si="0"/>
        <v/>
      </c>
      <c r="J6" s="35" t="str">
        <f t="shared" ca="1" si="0"/>
        <v/>
      </c>
      <c r="K6" s="35" t="str">
        <f t="shared" ca="1" si="0"/>
        <v/>
      </c>
      <c r="L6" s="35" t="str">
        <f t="shared" ca="1" si="0"/>
        <v/>
      </c>
      <c r="M6" s="35" t="str">
        <f t="shared" ca="1" si="0"/>
        <v/>
      </c>
      <c r="N6" s="35" t="str">
        <f t="shared" ca="1" si="0"/>
        <v/>
      </c>
      <c r="O6" s="35" t="str">
        <f t="shared" ca="1" si="0"/>
        <v/>
      </c>
      <c r="P6" s="35" t="str">
        <f t="shared" ca="1" si="0"/>
        <v/>
      </c>
      <c r="Q6" s="35" t="str">
        <f t="shared" ca="1" si="0"/>
        <v/>
      </c>
      <c r="R6" s="35" t="str">
        <f t="shared" ca="1" si="0"/>
        <v/>
      </c>
      <c r="S6" s="35" t="str">
        <f t="shared" ca="1" si="0"/>
        <v/>
      </c>
      <c r="T6" s="35" t="str">
        <f t="shared" ca="1" si="0"/>
        <v/>
      </c>
      <c r="U6" s="35" t="str">
        <f t="shared" ca="1" si="0"/>
        <v/>
      </c>
      <c r="V6" s="35" t="str">
        <f t="shared" ca="1" si="0"/>
        <v/>
      </c>
      <c r="W6" s="35" t="str">
        <f t="shared" ca="1" si="0"/>
        <v/>
      </c>
      <c r="X6" s="35" t="str">
        <f t="shared" ca="1" si="0"/>
        <v/>
      </c>
      <c r="Y6" s="35" t="str">
        <f t="shared" ca="1" si="0"/>
        <v/>
      </c>
      <c r="Z6" s="35" t="str">
        <f t="shared" ca="1" si="0"/>
        <v/>
      </c>
      <c r="AA6" s="35" t="str">
        <f t="shared" ca="1" si="0"/>
        <v/>
      </c>
      <c r="AB6" s="35" t="str">
        <f t="shared" ca="1" si="0"/>
        <v/>
      </c>
      <c r="AC6" s="35" t="str">
        <f t="shared" ca="1" si="0"/>
        <v/>
      </c>
      <c r="AD6" s="35" t="str">
        <f t="shared" ca="1" si="0"/>
        <v/>
      </c>
      <c r="AE6" s="35" t="str">
        <f t="shared" ca="1" si="0"/>
        <v/>
      </c>
      <c r="AF6" s="35" t="str">
        <f t="shared" ca="1" si="0"/>
        <v/>
      </c>
      <c r="AG6" s="35" t="str">
        <f t="shared" ca="1" si="0"/>
        <v/>
      </c>
      <c r="AH6" s="35" t="str">
        <f t="shared" ca="1" si="0"/>
        <v/>
      </c>
      <c r="AI6" s="35" t="str">
        <f t="shared" ca="1" si="0"/>
        <v/>
      </c>
      <c r="AJ6" s="35" t="str">
        <f t="shared" ca="1" si="0"/>
        <v/>
      </c>
      <c r="AK6" s="35" t="str">
        <f t="shared" ca="1" si="0"/>
        <v/>
      </c>
      <c r="AL6" s="35" t="str">
        <f t="shared" ca="1" si="0"/>
        <v/>
      </c>
      <c r="AM6" s="35" t="str">
        <f t="shared" ca="1" si="0"/>
        <v/>
      </c>
      <c r="AN6" s="35" t="str">
        <f t="shared" ca="1" si="0"/>
        <v/>
      </c>
      <c r="AO6" s="35" t="str">
        <f t="shared" ca="1" si="0"/>
        <v/>
      </c>
      <c r="AP6" s="35" t="str">
        <f t="shared" ca="1" si="0"/>
        <v/>
      </c>
      <c r="AQ6" s="35" t="str">
        <f t="shared" ca="1" si="0"/>
        <v/>
      </c>
      <c r="AR6" s="35" t="str">
        <f t="shared" ca="1" si="0"/>
        <v/>
      </c>
      <c r="AS6" s="35" t="str">
        <f t="shared" ca="1" si="0"/>
        <v/>
      </c>
      <c r="AT6" s="35" t="str">
        <f t="shared" ca="1" si="0"/>
        <v/>
      </c>
      <c r="AU6" s="35">
        <f t="shared" ca="1" si="0"/>
        <v>1.7708333333333335</v>
      </c>
      <c r="AV6" s="35">
        <f t="shared" ca="1" si="0"/>
        <v>1.7708333333333335</v>
      </c>
      <c r="AW6" s="35">
        <f t="shared" ca="1" si="0"/>
        <v>1.7708333333333335</v>
      </c>
      <c r="AX6" s="35" t="str">
        <f t="shared" ca="1" si="0"/>
        <v/>
      </c>
      <c r="AY6" s="35" t="str">
        <f t="shared" ca="1" si="0"/>
        <v/>
      </c>
      <c r="AZ6" s="35" t="str">
        <f t="shared" ca="1" si="0"/>
        <v/>
      </c>
      <c r="BA6" s="35" t="str">
        <f t="shared" ca="1" si="0"/>
        <v/>
      </c>
      <c r="BB6" s="35" t="str">
        <f t="shared" ca="1" si="0"/>
        <v/>
      </c>
      <c r="BC6" s="35"/>
      <c r="BD6" s="35"/>
      <c r="BE6" s="35"/>
    </row>
    <row r="7" spans="1:57" x14ac:dyDescent="0.25">
      <c r="A7">
        <v>2</v>
      </c>
      <c r="B7" s="29" t="s">
        <v>29</v>
      </c>
      <c r="C7" s="35" t="str">
        <f t="shared" ref="C7:R14" ca="1" si="1">IFERROR(INDIRECT(C$5&amp;"!AC"&amp;MATCH($A7,INDIRECT(C$5&amp;"!A:A"),0)),"")</f>
        <v/>
      </c>
      <c r="D7" s="35" t="str">
        <f t="shared" ca="1" si="0"/>
        <v/>
      </c>
      <c r="E7" s="35" t="str">
        <f t="shared" ca="1" si="0"/>
        <v/>
      </c>
      <c r="F7" s="35" t="str">
        <f t="shared" ca="1" si="0"/>
        <v/>
      </c>
      <c r="G7" s="35" t="str">
        <f t="shared" ca="1" si="0"/>
        <v/>
      </c>
      <c r="H7" s="35" t="str">
        <f t="shared" ca="1" si="0"/>
        <v/>
      </c>
      <c r="I7" s="35" t="str">
        <f t="shared" ca="1" si="0"/>
        <v/>
      </c>
      <c r="J7" s="35" t="str">
        <f t="shared" ca="1" si="0"/>
        <v/>
      </c>
      <c r="K7" s="35" t="str">
        <f t="shared" ca="1" si="0"/>
        <v/>
      </c>
      <c r="L7" s="35" t="str">
        <f t="shared" ca="1" si="0"/>
        <v/>
      </c>
      <c r="M7" s="35" t="str">
        <f t="shared" ca="1" si="0"/>
        <v/>
      </c>
      <c r="N7" s="35" t="str">
        <f t="shared" ca="1" si="0"/>
        <v/>
      </c>
      <c r="O7" s="35" t="str">
        <f t="shared" ca="1" si="0"/>
        <v/>
      </c>
      <c r="P7" s="35" t="str">
        <f t="shared" ca="1" si="0"/>
        <v/>
      </c>
      <c r="Q7" s="35" t="str">
        <f t="shared" ca="1" si="0"/>
        <v/>
      </c>
      <c r="R7" s="35" t="str">
        <f t="shared" ca="1" si="0"/>
        <v/>
      </c>
      <c r="S7" s="35" t="str">
        <f t="shared" ca="1" si="0"/>
        <v/>
      </c>
      <c r="T7" s="35" t="str">
        <f t="shared" ca="1" si="0"/>
        <v/>
      </c>
      <c r="U7" s="35" t="str">
        <f t="shared" ca="1" si="0"/>
        <v/>
      </c>
      <c r="V7" s="35" t="str">
        <f t="shared" ca="1" si="0"/>
        <v/>
      </c>
      <c r="W7" s="35" t="str">
        <f t="shared" ca="1" si="0"/>
        <v/>
      </c>
      <c r="X7" s="35" t="str">
        <f t="shared" ca="1" si="0"/>
        <v/>
      </c>
      <c r="Y7" s="35" t="str">
        <f t="shared" ca="1" si="0"/>
        <v/>
      </c>
      <c r="Z7" s="35" t="str">
        <f t="shared" ca="1" si="0"/>
        <v/>
      </c>
      <c r="AA7" s="35" t="str">
        <f t="shared" ca="1" si="0"/>
        <v/>
      </c>
      <c r="AB7" s="35" t="str">
        <f t="shared" ca="1" si="0"/>
        <v/>
      </c>
      <c r="AC7" s="35" t="str">
        <f t="shared" ca="1" si="0"/>
        <v/>
      </c>
      <c r="AD7" s="35" t="str">
        <f t="shared" ca="1" si="0"/>
        <v/>
      </c>
      <c r="AE7" s="35" t="str">
        <f t="shared" ca="1" si="0"/>
        <v/>
      </c>
      <c r="AF7" s="35" t="str">
        <f t="shared" ca="1" si="0"/>
        <v/>
      </c>
      <c r="AG7" s="35" t="str">
        <f t="shared" ca="1" si="0"/>
        <v/>
      </c>
      <c r="AH7" s="35" t="str">
        <f t="shared" ca="1" si="0"/>
        <v/>
      </c>
      <c r="AI7" s="35" t="str">
        <f t="shared" ca="1" si="0"/>
        <v/>
      </c>
      <c r="AJ7" s="35" t="str">
        <f t="shared" ca="1" si="0"/>
        <v/>
      </c>
      <c r="AK7" s="35" t="str">
        <f t="shared" ca="1" si="0"/>
        <v/>
      </c>
      <c r="AL7" s="35" t="str">
        <f t="shared" ca="1" si="0"/>
        <v/>
      </c>
      <c r="AM7" s="35" t="str">
        <f t="shared" ca="1" si="0"/>
        <v/>
      </c>
      <c r="AN7" s="35" t="str">
        <f t="shared" ca="1" si="0"/>
        <v/>
      </c>
      <c r="AO7" s="35" t="str">
        <f t="shared" ca="1" si="0"/>
        <v/>
      </c>
      <c r="AP7" s="35" t="str">
        <f t="shared" ca="1" si="0"/>
        <v/>
      </c>
      <c r="AQ7" s="35" t="str">
        <f t="shared" ca="1" si="0"/>
        <v/>
      </c>
      <c r="AR7" s="35" t="str">
        <f t="shared" ca="1" si="0"/>
        <v/>
      </c>
      <c r="AS7" s="35" t="str">
        <f t="shared" ca="1" si="0"/>
        <v/>
      </c>
      <c r="AT7" s="35" t="str">
        <f t="shared" ca="1" si="0"/>
        <v/>
      </c>
      <c r="AU7" s="35">
        <f t="shared" ca="1" si="0"/>
        <v>1.7708333333333335</v>
      </c>
      <c r="AV7" s="35">
        <f t="shared" ca="1" si="0"/>
        <v>1.7708333333333335</v>
      </c>
      <c r="AW7" s="35">
        <f t="shared" ca="1" si="0"/>
        <v>1.7708333333333335</v>
      </c>
      <c r="AX7" s="35" t="str">
        <f t="shared" ca="1" si="0"/>
        <v/>
      </c>
      <c r="AY7" s="35" t="str">
        <f t="shared" ca="1" si="0"/>
        <v/>
      </c>
      <c r="AZ7" s="35" t="str">
        <f t="shared" ca="1" si="0"/>
        <v/>
      </c>
      <c r="BA7" s="35" t="str">
        <f t="shared" ca="1" si="0"/>
        <v/>
      </c>
      <c r="BB7" s="35" t="str">
        <f t="shared" ca="1" si="0"/>
        <v/>
      </c>
      <c r="BC7" s="35"/>
      <c r="BD7" s="35"/>
      <c r="BE7" s="35"/>
    </row>
    <row r="8" spans="1:57" x14ac:dyDescent="0.25">
      <c r="A8">
        <v>3</v>
      </c>
      <c r="B8" s="29" t="s">
        <v>30</v>
      </c>
      <c r="C8" s="35" t="str">
        <f t="shared" ca="1" si="1"/>
        <v/>
      </c>
      <c r="D8" s="35" t="str">
        <f t="shared" ca="1" si="0"/>
        <v/>
      </c>
      <c r="E8" s="35" t="str">
        <f t="shared" ca="1" si="0"/>
        <v/>
      </c>
      <c r="F8" s="35" t="str">
        <f t="shared" ca="1" si="0"/>
        <v/>
      </c>
      <c r="G8" s="35" t="str">
        <f t="shared" ca="1" si="0"/>
        <v/>
      </c>
      <c r="H8" s="35" t="str">
        <f t="shared" ca="1" si="0"/>
        <v/>
      </c>
      <c r="I8" s="35" t="str">
        <f t="shared" ca="1" si="0"/>
        <v/>
      </c>
      <c r="J8" s="35" t="str">
        <f t="shared" ca="1" si="0"/>
        <v/>
      </c>
      <c r="K8" s="35" t="str">
        <f t="shared" ca="1" si="0"/>
        <v/>
      </c>
      <c r="L8" s="35" t="str">
        <f t="shared" ca="1" si="0"/>
        <v/>
      </c>
      <c r="M8" s="35" t="str">
        <f t="shared" ca="1" si="0"/>
        <v/>
      </c>
      <c r="N8" s="35" t="str">
        <f t="shared" ca="1" si="0"/>
        <v/>
      </c>
      <c r="O8" s="35" t="str">
        <f t="shared" ca="1" si="0"/>
        <v/>
      </c>
      <c r="P8" s="35" t="str">
        <f t="shared" ca="1" si="0"/>
        <v/>
      </c>
      <c r="Q8" s="35" t="str">
        <f t="shared" ca="1" si="0"/>
        <v/>
      </c>
      <c r="R8" s="35" t="str">
        <f t="shared" ca="1" si="0"/>
        <v/>
      </c>
      <c r="S8" s="35" t="str">
        <f t="shared" ca="1" si="0"/>
        <v/>
      </c>
      <c r="T8" s="35" t="str">
        <f t="shared" ca="1" si="0"/>
        <v/>
      </c>
      <c r="U8" s="35" t="str">
        <f t="shared" ca="1" si="0"/>
        <v/>
      </c>
      <c r="V8" s="35" t="str">
        <f t="shared" ca="1" si="0"/>
        <v/>
      </c>
      <c r="W8" s="35" t="str">
        <f t="shared" ca="1" si="0"/>
        <v/>
      </c>
      <c r="X8" s="35" t="str">
        <f t="shared" ca="1" si="0"/>
        <v/>
      </c>
      <c r="Y8" s="35" t="str">
        <f t="shared" ca="1" si="0"/>
        <v/>
      </c>
      <c r="Z8" s="35" t="str">
        <f t="shared" ca="1" si="0"/>
        <v/>
      </c>
      <c r="AA8" s="35" t="str">
        <f t="shared" ca="1" si="0"/>
        <v/>
      </c>
      <c r="AB8" s="35" t="str">
        <f t="shared" ca="1" si="0"/>
        <v/>
      </c>
      <c r="AC8" s="35" t="str">
        <f t="shared" ca="1" si="0"/>
        <v/>
      </c>
      <c r="AD8" s="35" t="str">
        <f t="shared" ca="1" si="0"/>
        <v/>
      </c>
      <c r="AE8" s="35" t="str">
        <f t="shared" ca="1" si="0"/>
        <v/>
      </c>
      <c r="AF8" s="35" t="str">
        <f t="shared" ca="1" si="0"/>
        <v/>
      </c>
      <c r="AG8" s="35" t="str">
        <f t="shared" ca="1" si="0"/>
        <v/>
      </c>
      <c r="AH8" s="35" t="str">
        <f t="shared" ca="1" si="0"/>
        <v/>
      </c>
      <c r="AI8" s="35" t="str">
        <f t="shared" ca="1" si="0"/>
        <v/>
      </c>
      <c r="AJ8" s="35" t="str">
        <f t="shared" ca="1" si="0"/>
        <v/>
      </c>
      <c r="AK8" s="35" t="str">
        <f t="shared" ca="1" si="0"/>
        <v/>
      </c>
      <c r="AL8" s="35" t="str">
        <f t="shared" ca="1" si="0"/>
        <v/>
      </c>
      <c r="AM8" s="35" t="str">
        <f t="shared" ca="1" si="0"/>
        <v/>
      </c>
      <c r="AN8" s="35" t="str">
        <f t="shared" ca="1" si="0"/>
        <v/>
      </c>
      <c r="AO8" s="35" t="str">
        <f t="shared" ca="1" si="0"/>
        <v/>
      </c>
      <c r="AP8" s="35" t="str">
        <f t="shared" ca="1" si="0"/>
        <v/>
      </c>
      <c r="AQ8" s="35" t="str">
        <f t="shared" ca="1" si="0"/>
        <v/>
      </c>
      <c r="AR8" s="35" t="str">
        <f t="shared" ca="1" si="0"/>
        <v/>
      </c>
      <c r="AS8" s="35" t="str">
        <f t="shared" ca="1" si="0"/>
        <v/>
      </c>
      <c r="AT8" s="35" t="str">
        <f t="shared" ca="1" si="0"/>
        <v/>
      </c>
      <c r="AU8" s="35">
        <f t="shared" ca="1" si="0"/>
        <v>0</v>
      </c>
      <c r="AV8" s="35">
        <f t="shared" ca="1" si="0"/>
        <v>0</v>
      </c>
      <c r="AW8" s="35">
        <f t="shared" ca="1" si="0"/>
        <v>0</v>
      </c>
      <c r="AX8" s="35" t="str">
        <f t="shared" ca="1" si="0"/>
        <v/>
      </c>
      <c r="AY8" s="35" t="str">
        <f t="shared" ca="1" si="0"/>
        <v/>
      </c>
      <c r="AZ8" s="35" t="str">
        <f t="shared" ca="1" si="0"/>
        <v/>
      </c>
      <c r="BA8" s="35" t="str">
        <f t="shared" ca="1" si="0"/>
        <v/>
      </c>
      <c r="BB8" s="35" t="str">
        <f t="shared" ca="1" si="0"/>
        <v/>
      </c>
      <c r="BC8" s="35"/>
      <c r="BD8" s="35"/>
      <c r="BE8" s="35"/>
    </row>
    <row r="9" spans="1:57" x14ac:dyDescent="0.25">
      <c r="A9">
        <v>4</v>
      </c>
      <c r="B9" s="29" t="s">
        <v>31</v>
      </c>
      <c r="C9" s="35" t="str">
        <f t="shared" ca="1" si="1"/>
        <v/>
      </c>
      <c r="D9" s="35" t="str">
        <f t="shared" ca="1" si="0"/>
        <v/>
      </c>
      <c r="E9" s="35" t="str">
        <f t="shared" ca="1" si="0"/>
        <v/>
      </c>
      <c r="F9" s="35" t="str">
        <f t="shared" ca="1" si="0"/>
        <v/>
      </c>
      <c r="G9" s="35" t="str">
        <f t="shared" ca="1" si="0"/>
        <v/>
      </c>
      <c r="H9" s="35" t="str">
        <f t="shared" ca="1" si="0"/>
        <v/>
      </c>
      <c r="I9" s="35" t="str">
        <f t="shared" ca="1" si="0"/>
        <v/>
      </c>
      <c r="J9" s="35" t="str">
        <f t="shared" ca="1" si="0"/>
        <v/>
      </c>
      <c r="K9" s="35" t="str">
        <f t="shared" ca="1" si="0"/>
        <v/>
      </c>
      <c r="L9" s="35" t="str">
        <f t="shared" ca="1" si="0"/>
        <v/>
      </c>
      <c r="M9" s="35" t="str">
        <f t="shared" ca="1" si="0"/>
        <v/>
      </c>
      <c r="N9" s="35" t="str">
        <f t="shared" ca="1" si="0"/>
        <v/>
      </c>
      <c r="O9" s="35" t="str">
        <f t="shared" ca="1" si="0"/>
        <v/>
      </c>
      <c r="P9" s="35" t="str">
        <f t="shared" ca="1" si="0"/>
        <v/>
      </c>
      <c r="Q9" s="35" t="str">
        <f t="shared" ca="1" si="0"/>
        <v/>
      </c>
      <c r="R9" s="35" t="str">
        <f t="shared" ca="1" si="0"/>
        <v/>
      </c>
      <c r="S9" s="35" t="str">
        <f t="shared" ca="1" si="0"/>
        <v/>
      </c>
      <c r="T9" s="35" t="str">
        <f t="shared" ca="1" si="0"/>
        <v/>
      </c>
      <c r="U9" s="35" t="str">
        <f t="shared" ca="1" si="0"/>
        <v/>
      </c>
      <c r="V9" s="35" t="str">
        <f t="shared" ca="1" si="0"/>
        <v/>
      </c>
      <c r="W9" s="35" t="str">
        <f t="shared" ca="1" si="0"/>
        <v/>
      </c>
      <c r="X9" s="35" t="str">
        <f t="shared" ca="1" si="0"/>
        <v/>
      </c>
      <c r="Y9" s="35" t="str">
        <f t="shared" ca="1" si="0"/>
        <v/>
      </c>
      <c r="Z9" s="35" t="str">
        <f t="shared" ca="1" si="0"/>
        <v/>
      </c>
      <c r="AA9" s="35" t="str">
        <f t="shared" ca="1" si="0"/>
        <v/>
      </c>
      <c r="AB9" s="35" t="str">
        <f t="shared" ca="1" si="0"/>
        <v/>
      </c>
      <c r="AC9" s="35" t="str">
        <f t="shared" ca="1" si="0"/>
        <v/>
      </c>
      <c r="AD9" s="35" t="str">
        <f t="shared" ca="1" si="0"/>
        <v/>
      </c>
      <c r="AE9" s="35" t="str">
        <f t="shared" ca="1" si="0"/>
        <v/>
      </c>
      <c r="AF9" s="35" t="str">
        <f t="shared" ca="1" si="0"/>
        <v/>
      </c>
      <c r="AG9" s="35" t="str">
        <f t="shared" ca="1" si="0"/>
        <v/>
      </c>
      <c r="AH9" s="35" t="str">
        <f t="shared" ca="1" si="0"/>
        <v/>
      </c>
      <c r="AI9" s="35" t="str">
        <f t="shared" ca="1" si="0"/>
        <v/>
      </c>
      <c r="AJ9" s="35" t="str">
        <f t="shared" ca="1" si="0"/>
        <v/>
      </c>
      <c r="AK9" s="35" t="str">
        <f t="shared" ca="1" si="0"/>
        <v/>
      </c>
      <c r="AL9" s="35" t="str">
        <f t="shared" ca="1" si="0"/>
        <v/>
      </c>
      <c r="AM9" s="35" t="str">
        <f t="shared" ca="1" si="0"/>
        <v/>
      </c>
      <c r="AN9" s="35" t="str">
        <f t="shared" ca="1" si="0"/>
        <v/>
      </c>
      <c r="AO9" s="35" t="str">
        <f t="shared" ca="1" si="0"/>
        <v/>
      </c>
      <c r="AP9" s="35" t="str">
        <f t="shared" ca="1" si="0"/>
        <v/>
      </c>
      <c r="AQ9" s="35" t="str">
        <f t="shared" ca="1" si="0"/>
        <v/>
      </c>
      <c r="AR9" s="35" t="str">
        <f t="shared" ca="1" si="0"/>
        <v/>
      </c>
      <c r="AS9" s="35" t="str">
        <f t="shared" ca="1" si="0"/>
        <v/>
      </c>
      <c r="AT9" s="35" t="str">
        <f t="shared" ca="1" si="0"/>
        <v/>
      </c>
      <c r="AU9" s="35">
        <f t="shared" ca="1" si="0"/>
        <v>1.7708333333333335</v>
      </c>
      <c r="AV9" s="35">
        <f t="shared" ca="1" si="0"/>
        <v>1.7708333333333335</v>
      </c>
      <c r="AW9" s="35">
        <f t="shared" ca="1" si="0"/>
        <v>1.7708333333333335</v>
      </c>
      <c r="AX9" s="35" t="str">
        <f t="shared" ca="1" si="0"/>
        <v/>
      </c>
      <c r="AY9" s="35" t="str">
        <f t="shared" ca="1" si="0"/>
        <v/>
      </c>
      <c r="AZ9" s="35" t="str">
        <f t="shared" ca="1" si="0"/>
        <v/>
      </c>
      <c r="BA9" s="35" t="str">
        <f t="shared" ca="1" si="0"/>
        <v/>
      </c>
      <c r="BB9" s="35" t="str">
        <f t="shared" ca="1" si="0"/>
        <v/>
      </c>
      <c r="BC9" s="35"/>
      <c r="BD9" s="35"/>
      <c r="BE9" s="35"/>
    </row>
    <row r="10" spans="1:57" x14ac:dyDescent="0.25">
      <c r="A10">
        <v>5</v>
      </c>
      <c r="B10" s="29" t="s">
        <v>32</v>
      </c>
      <c r="C10" s="35" t="str">
        <f t="shared" ca="1" si="1"/>
        <v/>
      </c>
      <c r="D10" s="35" t="str">
        <f t="shared" ca="1" si="0"/>
        <v/>
      </c>
      <c r="E10" s="35" t="str">
        <f t="shared" ca="1" si="0"/>
        <v/>
      </c>
      <c r="F10" s="35" t="str">
        <f t="shared" ca="1" si="0"/>
        <v/>
      </c>
      <c r="G10" s="35" t="str">
        <f t="shared" ca="1" si="0"/>
        <v/>
      </c>
      <c r="H10" s="35" t="str">
        <f t="shared" ca="1" si="0"/>
        <v/>
      </c>
      <c r="I10" s="35" t="str">
        <f t="shared" ca="1" si="0"/>
        <v/>
      </c>
      <c r="J10" s="35" t="str">
        <f t="shared" ca="1" si="0"/>
        <v/>
      </c>
      <c r="K10" s="35" t="str">
        <f t="shared" ca="1" si="0"/>
        <v/>
      </c>
      <c r="L10" s="35" t="str">
        <f t="shared" ca="1" si="0"/>
        <v/>
      </c>
      <c r="M10" s="35" t="str">
        <f t="shared" ca="1" si="0"/>
        <v/>
      </c>
      <c r="N10" s="35" t="str">
        <f t="shared" ca="1" si="0"/>
        <v/>
      </c>
      <c r="O10" s="35" t="str">
        <f t="shared" ca="1" si="0"/>
        <v/>
      </c>
      <c r="P10" s="35" t="str">
        <f t="shared" ca="1" si="0"/>
        <v/>
      </c>
      <c r="Q10" s="35" t="str">
        <f t="shared" ca="1" si="0"/>
        <v/>
      </c>
      <c r="R10" s="35" t="str">
        <f t="shared" ca="1" si="0"/>
        <v/>
      </c>
      <c r="S10" s="35" t="str">
        <f t="shared" ca="1" si="0"/>
        <v/>
      </c>
      <c r="T10" s="35" t="str">
        <f t="shared" ca="1" si="0"/>
        <v/>
      </c>
      <c r="U10" s="35" t="str">
        <f t="shared" ca="1" si="0"/>
        <v/>
      </c>
      <c r="V10" s="35" t="str">
        <f t="shared" ca="1" si="0"/>
        <v/>
      </c>
      <c r="W10" s="35" t="str">
        <f t="shared" ca="1" si="0"/>
        <v/>
      </c>
      <c r="X10" s="35" t="str">
        <f t="shared" ca="1" si="0"/>
        <v/>
      </c>
      <c r="Y10" s="35" t="str">
        <f t="shared" ca="1" si="0"/>
        <v/>
      </c>
      <c r="Z10" s="35" t="str">
        <f t="shared" ca="1" si="0"/>
        <v/>
      </c>
      <c r="AA10" s="35" t="str">
        <f t="shared" ca="1" si="0"/>
        <v/>
      </c>
      <c r="AB10" s="35" t="str">
        <f t="shared" ca="1" si="0"/>
        <v/>
      </c>
      <c r="AC10" s="35" t="str">
        <f t="shared" ca="1" si="0"/>
        <v/>
      </c>
      <c r="AD10" s="35" t="str">
        <f t="shared" ca="1" si="0"/>
        <v/>
      </c>
      <c r="AE10" s="35" t="str">
        <f t="shared" ca="1" si="0"/>
        <v/>
      </c>
      <c r="AF10" s="35" t="str">
        <f t="shared" ca="1" si="0"/>
        <v/>
      </c>
      <c r="AG10" s="35" t="str">
        <f t="shared" ca="1" si="0"/>
        <v/>
      </c>
      <c r="AH10" s="35" t="str">
        <f t="shared" ca="1" si="0"/>
        <v/>
      </c>
      <c r="AI10" s="35" t="str">
        <f t="shared" ca="1" si="0"/>
        <v/>
      </c>
      <c r="AJ10" s="35" t="str">
        <f t="shared" ca="1" si="0"/>
        <v/>
      </c>
      <c r="AK10" s="35" t="str">
        <f t="shared" ca="1" si="0"/>
        <v/>
      </c>
      <c r="AL10" s="35" t="str">
        <f t="shared" ca="1" si="0"/>
        <v/>
      </c>
      <c r="AM10" s="35" t="str">
        <f t="shared" ca="1" si="0"/>
        <v/>
      </c>
      <c r="AN10" s="35" t="str">
        <f t="shared" ca="1" si="0"/>
        <v/>
      </c>
      <c r="AO10" s="35" t="str">
        <f t="shared" ca="1" si="0"/>
        <v/>
      </c>
      <c r="AP10" s="35" t="str">
        <f t="shared" ca="1" si="0"/>
        <v/>
      </c>
      <c r="AQ10" s="35" t="str">
        <f t="shared" ca="1" si="0"/>
        <v/>
      </c>
      <c r="AR10" s="35" t="str">
        <f t="shared" ca="1" si="0"/>
        <v/>
      </c>
      <c r="AS10" s="35" t="str">
        <f t="shared" ca="1" si="0"/>
        <v/>
      </c>
      <c r="AT10" s="35" t="str">
        <f t="shared" ca="1" si="0"/>
        <v/>
      </c>
      <c r="AU10" s="35">
        <f t="shared" ca="1" si="0"/>
        <v>1.4166666666666667</v>
      </c>
      <c r="AV10" s="35">
        <f t="shared" ca="1" si="0"/>
        <v>1.4166666666666667</v>
      </c>
      <c r="AW10" s="35">
        <f t="shared" ca="1" si="0"/>
        <v>1.4166666666666667</v>
      </c>
      <c r="AX10" s="35" t="str">
        <f t="shared" ca="1" si="0"/>
        <v/>
      </c>
      <c r="AY10" s="35" t="str">
        <f t="shared" ca="1" si="0"/>
        <v/>
      </c>
      <c r="AZ10" s="35" t="str">
        <f t="shared" ca="1" si="0"/>
        <v/>
      </c>
      <c r="BA10" s="35" t="str">
        <f t="shared" ca="1" si="0"/>
        <v/>
      </c>
      <c r="BB10" s="35" t="str">
        <f t="shared" ca="1" si="0"/>
        <v/>
      </c>
      <c r="BC10" s="35"/>
      <c r="BD10" s="35"/>
      <c r="BE10" s="35"/>
    </row>
    <row r="11" spans="1:57" x14ac:dyDescent="0.25">
      <c r="A11">
        <v>6</v>
      </c>
      <c r="B11" s="29"/>
      <c r="C11" s="35" t="str">
        <f t="shared" ca="1" si="1"/>
        <v/>
      </c>
      <c r="D11" s="35" t="str">
        <f t="shared" ca="1" si="1"/>
        <v/>
      </c>
      <c r="E11" s="35" t="str">
        <f t="shared" ca="1" si="1"/>
        <v/>
      </c>
      <c r="F11" s="35" t="str">
        <f t="shared" ca="1" si="1"/>
        <v/>
      </c>
      <c r="G11" s="35" t="str">
        <f t="shared" ca="1" si="1"/>
        <v/>
      </c>
      <c r="H11" s="35" t="str">
        <f t="shared" ca="1" si="1"/>
        <v/>
      </c>
      <c r="I11" s="35" t="str">
        <f t="shared" ca="1" si="1"/>
        <v/>
      </c>
      <c r="J11" s="35" t="str">
        <f t="shared" ca="1" si="1"/>
        <v/>
      </c>
      <c r="K11" s="35" t="str">
        <f t="shared" ca="1" si="1"/>
        <v/>
      </c>
      <c r="L11" s="35" t="str">
        <f t="shared" ca="1" si="1"/>
        <v/>
      </c>
      <c r="M11" s="35" t="str">
        <f t="shared" ca="1" si="1"/>
        <v/>
      </c>
      <c r="N11" s="35" t="str">
        <f t="shared" ca="1" si="1"/>
        <v/>
      </c>
      <c r="O11" s="35" t="str">
        <f t="shared" ca="1" si="1"/>
        <v/>
      </c>
      <c r="P11" s="35" t="str">
        <f t="shared" ca="1" si="1"/>
        <v/>
      </c>
      <c r="Q11" s="35" t="str">
        <f t="shared" ca="1" si="1"/>
        <v/>
      </c>
      <c r="R11" s="35" t="str">
        <f t="shared" ca="1" si="1"/>
        <v/>
      </c>
      <c r="S11" s="35" t="str">
        <f t="shared" ref="S11:AH14" ca="1" si="2">IFERROR(INDIRECT(S$5&amp;"!AC"&amp;MATCH($A11,INDIRECT(S$5&amp;"!A:A"),0)),"")</f>
        <v/>
      </c>
      <c r="T11" s="35" t="str">
        <f t="shared" ca="1" si="2"/>
        <v/>
      </c>
      <c r="U11" s="35" t="str">
        <f t="shared" ca="1" si="2"/>
        <v/>
      </c>
      <c r="V11" s="35" t="str">
        <f t="shared" ca="1" si="2"/>
        <v/>
      </c>
      <c r="W11" s="35" t="str">
        <f t="shared" ca="1" si="2"/>
        <v/>
      </c>
      <c r="X11" s="35" t="str">
        <f t="shared" ca="1" si="2"/>
        <v/>
      </c>
      <c r="Y11" s="35" t="str">
        <f t="shared" ca="1" si="2"/>
        <v/>
      </c>
      <c r="Z11" s="35" t="str">
        <f t="shared" ca="1" si="2"/>
        <v/>
      </c>
      <c r="AA11" s="35" t="str">
        <f t="shared" ca="1" si="2"/>
        <v/>
      </c>
      <c r="AB11" s="35" t="str">
        <f t="shared" ca="1" si="2"/>
        <v/>
      </c>
      <c r="AC11" s="35" t="str">
        <f t="shared" ca="1" si="2"/>
        <v/>
      </c>
      <c r="AD11" s="35" t="str">
        <f t="shared" ca="1" si="2"/>
        <v/>
      </c>
      <c r="AE11" s="35" t="str">
        <f t="shared" ca="1" si="2"/>
        <v/>
      </c>
      <c r="AF11" s="35" t="str">
        <f t="shared" ca="1" si="2"/>
        <v/>
      </c>
      <c r="AG11" s="35" t="str">
        <f t="shared" ca="1" si="2"/>
        <v/>
      </c>
      <c r="AH11" s="35" t="str">
        <f t="shared" ca="1" si="2"/>
        <v/>
      </c>
      <c r="AI11" s="35" t="str">
        <f t="shared" ref="AI11:AX14" ca="1" si="3">IFERROR(INDIRECT(AI$5&amp;"!AC"&amp;MATCH($A11,INDIRECT(AI$5&amp;"!A:A"),0)),"")</f>
        <v/>
      </c>
      <c r="AJ11" s="35" t="str">
        <f t="shared" ca="1" si="3"/>
        <v/>
      </c>
      <c r="AK11" s="35" t="str">
        <f t="shared" ca="1" si="3"/>
        <v/>
      </c>
      <c r="AL11" s="35" t="str">
        <f t="shared" ca="1" si="3"/>
        <v/>
      </c>
      <c r="AM11" s="35" t="str">
        <f t="shared" ca="1" si="3"/>
        <v/>
      </c>
      <c r="AN11" s="35" t="str">
        <f t="shared" ca="1" si="3"/>
        <v/>
      </c>
      <c r="AO11" s="35" t="str">
        <f t="shared" ca="1" si="3"/>
        <v/>
      </c>
      <c r="AP11" s="35" t="str">
        <f t="shared" ca="1" si="3"/>
        <v/>
      </c>
      <c r="AQ11" s="35" t="str">
        <f t="shared" ca="1" si="3"/>
        <v/>
      </c>
      <c r="AR11" s="35" t="str">
        <f t="shared" ca="1" si="3"/>
        <v/>
      </c>
      <c r="AS11" s="35" t="str">
        <f t="shared" ca="1" si="3"/>
        <v/>
      </c>
      <c r="AT11" s="35" t="str">
        <f t="shared" ca="1" si="3"/>
        <v/>
      </c>
      <c r="AU11" s="35" t="str">
        <f t="shared" ca="1" si="3"/>
        <v/>
      </c>
      <c r="AV11" s="35" t="str">
        <f t="shared" ca="1" si="3"/>
        <v/>
      </c>
      <c r="AW11" s="35" t="str">
        <f t="shared" ca="1" si="3"/>
        <v/>
      </c>
      <c r="AX11" s="35" t="str">
        <f t="shared" ca="1" si="3"/>
        <v/>
      </c>
      <c r="AY11" s="35" t="str">
        <f t="shared" ref="AY11:BB14" ca="1" si="4">IFERROR(INDIRECT(AY$5&amp;"!AC"&amp;MATCH($A11,INDIRECT(AY$5&amp;"!A:A"),0)),"")</f>
        <v/>
      </c>
      <c r="AZ11" s="35" t="str">
        <f t="shared" ca="1" si="4"/>
        <v/>
      </c>
      <c r="BA11" s="35" t="str">
        <f t="shared" ca="1" si="4"/>
        <v/>
      </c>
      <c r="BB11" s="35" t="str">
        <f t="shared" ca="1" si="4"/>
        <v/>
      </c>
      <c r="BC11" s="35"/>
      <c r="BD11" s="35"/>
      <c r="BE11" s="35"/>
    </row>
    <row r="12" spans="1:57" x14ac:dyDescent="0.25">
      <c r="A12">
        <v>7</v>
      </c>
      <c r="B12" s="29"/>
      <c r="C12" s="35" t="str">
        <f t="shared" ca="1" si="1"/>
        <v/>
      </c>
      <c r="D12" s="35" t="str">
        <f t="shared" ca="1" si="1"/>
        <v/>
      </c>
      <c r="E12" s="35" t="str">
        <f t="shared" ca="1" si="1"/>
        <v/>
      </c>
      <c r="F12" s="35" t="str">
        <f t="shared" ca="1" si="1"/>
        <v/>
      </c>
      <c r="G12" s="35" t="str">
        <f t="shared" ca="1" si="1"/>
        <v/>
      </c>
      <c r="H12" s="35" t="str">
        <f t="shared" ca="1" si="1"/>
        <v/>
      </c>
      <c r="I12" s="35" t="str">
        <f t="shared" ca="1" si="1"/>
        <v/>
      </c>
      <c r="J12" s="35" t="str">
        <f t="shared" ca="1" si="1"/>
        <v/>
      </c>
      <c r="K12" s="35" t="str">
        <f t="shared" ca="1" si="1"/>
        <v/>
      </c>
      <c r="L12" s="35" t="str">
        <f t="shared" ca="1" si="1"/>
        <v/>
      </c>
      <c r="M12" s="35" t="str">
        <f t="shared" ca="1" si="1"/>
        <v/>
      </c>
      <c r="N12" s="35" t="str">
        <f t="shared" ca="1" si="1"/>
        <v/>
      </c>
      <c r="O12" s="35" t="str">
        <f t="shared" ca="1" si="1"/>
        <v/>
      </c>
      <c r="P12" s="35" t="str">
        <f t="shared" ca="1" si="1"/>
        <v/>
      </c>
      <c r="Q12" s="35" t="str">
        <f t="shared" ca="1" si="1"/>
        <v/>
      </c>
      <c r="R12" s="35" t="str">
        <f t="shared" ca="1" si="1"/>
        <v/>
      </c>
      <c r="S12" s="35" t="str">
        <f t="shared" ca="1" si="2"/>
        <v/>
      </c>
      <c r="T12" s="35" t="str">
        <f t="shared" ca="1" si="2"/>
        <v/>
      </c>
      <c r="U12" s="35" t="str">
        <f t="shared" ca="1" si="2"/>
        <v/>
      </c>
      <c r="V12" s="35" t="str">
        <f t="shared" ca="1" si="2"/>
        <v/>
      </c>
      <c r="W12" s="35" t="str">
        <f t="shared" ca="1" si="2"/>
        <v/>
      </c>
      <c r="X12" s="35" t="str">
        <f t="shared" ca="1" si="2"/>
        <v/>
      </c>
      <c r="Y12" s="35" t="str">
        <f t="shared" ca="1" si="2"/>
        <v/>
      </c>
      <c r="Z12" s="35" t="str">
        <f t="shared" ca="1" si="2"/>
        <v/>
      </c>
      <c r="AA12" s="35" t="str">
        <f t="shared" ca="1" si="2"/>
        <v/>
      </c>
      <c r="AB12" s="35" t="str">
        <f t="shared" ca="1" si="2"/>
        <v/>
      </c>
      <c r="AC12" s="35" t="str">
        <f t="shared" ca="1" si="2"/>
        <v/>
      </c>
      <c r="AD12" s="35" t="str">
        <f t="shared" ca="1" si="2"/>
        <v/>
      </c>
      <c r="AE12" s="35" t="str">
        <f t="shared" ca="1" si="2"/>
        <v/>
      </c>
      <c r="AF12" s="35" t="str">
        <f t="shared" ca="1" si="2"/>
        <v/>
      </c>
      <c r="AG12" s="35" t="str">
        <f t="shared" ca="1" si="2"/>
        <v/>
      </c>
      <c r="AH12" s="35" t="str">
        <f t="shared" ca="1" si="2"/>
        <v/>
      </c>
      <c r="AI12" s="35" t="str">
        <f t="shared" ca="1" si="3"/>
        <v/>
      </c>
      <c r="AJ12" s="35" t="str">
        <f t="shared" ca="1" si="3"/>
        <v/>
      </c>
      <c r="AK12" s="35" t="str">
        <f t="shared" ca="1" si="3"/>
        <v/>
      </c>
      <c r="AL12" s="35" t="str">
        <f t="shared" ca="1" si="3"/>
        <v/>
      </c>
      <c r="AM12" s="35" t="str">
        <f t="shared" ca="1" si="3"/>
        <v/>
      </c>
      <c r="AN12" s="35" t="str">
        <f t="shared" ca="1" si="3"/>
        <v/>
      </c>
      <c r="AO12" s="35" t="str">
        <f t="shared" ca="1" si="3"/>
        <v/>
      </c>
      <c r="AP12" s="35" t="str">
        <f t="shared" ca="1" si="3"/>
        <v/>
      </c>
      <c r="AQ12" s="35" t="str">
        <f t="shared" ca="1" si="3"/>
        <v/>
      </c>
      <c r="AR12" s="35" t="str">
        <f t="shared" ca="1" si="3"/>
        <v/>
      </c>
      <c r="AS12" s="35" t="str">
        <f t="shared" ca="1" si="3"/>
        <v/>
      </c>
      <c r="AT12" s="35" t="str">
        <f t="shared" ca="1" si="3"/>
        <v/>
      </c>
      <c r="AU12" s="35" t="str">
        <f t="shared" ca="1" si="3"/>
        <v/>
      </c>
      <c r="AV12" s="35" t="str">
        <f t="shared" ca="1" si="3"/>
        <v/>
      </c>
      <c r="AW12" s="35" t="str">
        <f t="shared" ca="1" si="3"/>
        <v/>
      </c>
      <c r="AX12" s="35" t="str">
        <f t="shared" ca="1" si="3"/>
        <v/>
      </c>
      <c r="AY12" s="35" t="str">
        <f t="shared" ca="1" si="4"/>
        <v/>
      </c>
      <c r="AZ12" s="35" t="str">
        <f t="shared" ca="1" si="4"/>
        <v/>
      </c>
      <c r="BA12" s="35" t="str">
        <f t="shared" ca="1" si="4"/>
        <v/>
      </c>
      <c r="BB12" s="35" t="str">
        <f t="shared" ca="1" si="4"/>
        <v/>
      </c>
      <c r="BC12" s="35"/>
      <c r="BD12" s="35"/>
      <c r="BE12" s="35"/>
    </row>
    <row r="13" spans="1:57" x14ac:dyDescent="0.25">
      <c r="A13">
        <v>8</v>
      </c>
      <c r="B13" s="29"/>
      <c r="C13" s="35" t="str">
        <f t="shared" ca="1" si="1"/>
        <v/>
      </c>
      <c r="D13" s="35" t="str">
        <f t="shared" ca="1" si="1"/>
        <v/>
      </c>
      <c r="E13" s="35" t="str">
        <f t="shared" ca="1" si="1"/>
        <v/>
      </c>
      <c r="F13" s="35" t="str">
        <f t="shared" ca="1" si="1"/>
        <v/>
      </c>
      <c r="G13" s="35" t="str">
        <f t="shared" ca="1" si="1"/>
        <v/>
      </c>
      <c r="H13" s="35" t="str">
        <f t="shared" ca="1" si="1"/>
        <v/>
      </c>
      <c r="I13" s="35" t="str">
        <f t="shared" ca="1" si="1"/>
        <v/>
      </c>
      <c r="J13" s="35" t="str">
        <f t="shared" ca="1" si="1"/>
        <v/>
      </c>
      <c r="K13" s="35" t="str">
        <f t="shared" ca="1" si="1"/>
        <v/>
      </c>
      <c r="L13" s="35" t="str">
        <f t="shared" ca="1" si="1"/>
        <v/>
      </c>
      <c r="M13" s="35" t="str">
        <f t="shared" ca="1" si="1"/>
        <v/>
      </c>
      <c r="N13" s="35" t="str">
        <f t="shared" ca="1" si="1"/>
        <v/>
      </c>
      <c r="O13" s="35" t="str">
        <f t="shared" ca="1" si="1"/>
        <v/>
      </c>
      <c r="P13" s="35" t="str">
        <f t="shared" ca="1" si="1"/>
        <v/>
      </c>
      <c r="Q13" s="35" t="str">
        <f t="shared" ca="1" si="1"/>
        <v/>
      </c>
      <c r="R13" s="35" t="str">
        <f t="shared" ca="1" si="1"/>
        <v/>
      </c>
      <c r="S13" s="35" t="str">
        <f t="shared" ca="1" si="2"/>
        <v/>
      </c>
      <c r="T13" s="35" t="str">
        <f t="shared" ca="1" si="2"/>
        <v/>
      </c>
      <c r="U13" s="35" t="str">
        <f t="shared" ca="1" si="2"/>
        <v/>
      </c>
      <c r="V13" s="35" t="str">
        <f t="shared" ca="1" si="2"/>
        <v/>
      </c>
      <c r="W13" s="35" t="str">
        <f t="shared" ca="1" si="2"/>
        <v/>
      </c>
      <c r="X13" s="35" t="str">
        <f t="shared" ca="1" si="2"/>
        <v/>
      </c>
      <c r="Y13" s="35" t="str">
        <f t="shared" ca="1" si="2"/>
        <v/>
      </c>
      <c r="Z13" s="35" t="str">
        <f t="shared" ca="1" si="2"/>
        <v/>
      </c>
      <c r="AA13" s="35" t="str">
        <f t="shared" ca="1" si="2"/>
        <v/>
      </c>
      <c r="AB13" s="35" t="str">
        <f t="shared" ca="1" si="2"/>
        <v/>
      </c>
      <c r="AC13" s="35" t="str">
        <f t="shared" ca="1" si="2"/>
        <v/>
      </c>
      <c r="AD13" s="35" t="str">
        <f t="shared" ca="1" si="2"/>
        <v/>
      </c>
      <c r="AE13" s="35" t="str">
        <f t="shared" ca="1" si="2"/>
        <v/>
      </c>
      <c r="AF13" s="35" t="str">
        <f t="shared" ca="1" si="2"/>
        <v/>
      </c>
      <c r="AG13" s="35" t="str">
        <f t="shared" ca="1" si="2"/>
        <v/>
      </c>
      <c r="AH13" s="35" t="str">
        <f t="shared" ca="1" si="2"/>
        <v/>
      </c>
      <c r="AI13" s="35" t="str">
        <f t="shared" ca="1" si="3"/>
        <v/>
      </c>
      <c r="AJ13" s="35" t="str">
        <f t="shared" ca="1" si="3"/>
        <v/>
      </c>
      <c r="AK13" s="35" t="str">
        <f t="shared" ca="1" si="3"/>
        <v/>
      </c>
      <c r="AL13" s="35" t="str">
        <f t="shared" ca="1" si="3"/>
        <v/>
      </c>
      <c r="AM13" s="35" t="str">
        <f t="shared" ca="1" si="3"/>
        <v/>
      </c>
      <c r="AN13" s="35" t="str">
        <f t="shared" ca="1" si="3"/>
        <v/>
      </c>
      <c r="AO13" s="35" t="str">
        <f t="shared" ca="1" si="3"/>
        <v/>
      </c>
      <c r="AP13" s="35" t="str">
        <f t="shared" ca="1" si="3"/>
        <v/>
      </c>
      <c r="AQ13" s="35" t="str">
        <f t="shared" ca="1" si="3"/>
        <v/>
      </c>
      <c r="AR13" s="35" t="str">
        <f t="shared" ca="1" si="3"/>
        <v/>
      </c>
      <c r="AS13" s="35" t="str">
        <f t="shared" ca="1" si="3"/>
        <v/>
      </c>
      <c r="AT13" s="35" t="str">
        <f t="shared" ca="1" si="3"/>
        <v/>
      </c>
      <c r="AU13" s="35" t="str">
        <f t="shared" ca="1" si="3"/>
        <v/>
      </c>
      <c r="AV13" s="35" t="str">
        <f t="shared" ca="1" si="3"/>
        <v/>
      </c>
      <c r="AW13" s="35" t="str">
        <f t="shared" ca="1" si="3"/>
        <v/>
      </c>
      <c r="AX13" s="35" t="str">
        <f t="shared" ca="1" si="3"/>
        <v/>
      </c>
      <c r="AY13" s="35" t="str">
        <f t="shared" ca="1" si="4"/>
        <v/>
      </c>
      <c r="AZ13" s="35" t="str">
        <f t="shared" ca="1" si="4"/>
        <v/>
      </c>
      <c r="BA13" s="35" t="str">
        <f t="shared" ca="1" si="4"/>
        <v/>
      </c>
      <c r="BB13" s="35" t="str">
        <f t="shared" ca="1" si="4"/>
        <v/>
      </c>
      <c r="BC13" s="35"/>
      <c r="BD13" s="35"/>
      <c r="BE13" s="35"/>
    </row>
    <row r="14" spans="1:57" x14ac:dyDescent="0.25">
      <c r="A14">
        <v>9</v>
      </c>
      <c r="B14" s="29"/>
      <c r="C14" s="35" t="str">
        <f t="shared" ca="1" si="1"/>
        <v/>
      </c>
      <c r="D14" s="35" t="str">
        <f t="shared" ca="1" si="1"/>
        <v/>
      </c>
      <c r="E14" s="35" t="str">
        <f t="shared" ca="1" si="1"/>
        <v/>
      </c>
      <c r="F14" s="35" t="str">
        <f t="shared" ca="1" si="1"/>
        <v/>
      </c>
      <c r="G14" s="35" t="str">
        <f t="shared" ca="1" si="1"/>
        <v/>
      </c>
      <c r="H14" s="35" t="str">
        <f t="shared" ca="1" si="1"/>
        <v/>
      </c>
      <c r="I14" s="35" t="str">
        <f t="shared" ca="1" si="1"/>
        <v/>
      </c>
      <c r="J14" s="35" t="str">
        <f t="shared" ca="1" si="1"/>
        <v/>
      </c>
      <c r="K14" s="35" t="str">
        <f t="shared" ca="1" si="1"/>
        <v/>
      </c>
      <c r="L14" s="35" t="str">
        <f t="shared" ca="1" si="1"/>
        <v/>
      </c>
      <c r="M14" s="35" t="str">
        <f t="shared" ca="1" si="1"/>
        <v/>
      </c>
      <c r="N14" s="35" t="str">
        <f t="shared" ca="1" si="1"/>
        <v/>
      </c>
      <c r="O14" s="35" t="str">
        <f t="shared" ca="1" si="1"/>
        <v/>
      </c>
      <c r="P14" s="35" t="str">
        <f t="shared" ca="1" si="1"/>
        <v/>
      </c>
      <c r="Q14" s="35" t="str">
        <f t="shared" ca="1" si="1"/>
        <v/>
      </c>
      <c r="R14" s="35" t="str">
        <f t="shared" ca="1" si="1"/>
        <v/>
      </c>
      <c r="S14" s="35" t="str">
        <f t="shared" ca="1" si="2"/>
        <v/>
      </c>
      <c r="T14" s="35" t="str">
        <f t="shared" ca="1" si="2"/>
        <v/>
      </c>
      <c r="U14" s="35" t="str">
        <f t="shared" ca="1" si="2"/>
        <v/>
      </c>
      <c r="V14" s="35" t="str">
        <f t="shared" ca="1" si="2"/>
        <v/>
      </c>
      <c r="W14" s="35" t="str">
        <f t="shared" ca="1" si="2"/>
        <v/>
      </c>
      <c r="X14" s="35" t="str">
        <f t="shared" ca="1" si="2"/>
        <v/>
      </c>
      <c r="Y14" s="35" t="str">
        <f t="shared" ca="1" si="2"/>
        <v/>
      </c>
      <c r="Z14" s="35" t="str">
        <f t="shared" ca="1" si="2"/>
        <v/>
      </c>
      <c r="AA14" s="35" t="str">
        <f t="shared" ca="1" si="2"/>
        <v/>
      </c>
      <c r="AB14" s="35" t="str">
        <f t="shared" ca="1" si="2"/>
        <v/>
      </c>
      <c r="AC14" s="35" t="str">
        <f t="shared" ca="1" si="2"/>
        <v/>
      </c>
      <c r="AD14" s="35" t="str">
        <f t="shared" ca="1" si="2"/>
        <v/>
      </c>
      <c r="AE14" s="35" t="str">
        <f t="shared" ca="1" si="2"/>
        <v/>
      </c>
      <c r="AF14" s="35" t="str">
        <f t="shared" ca="1" si="2"/>
        <v/>
      </c>
      <c r="AG14" s="35" t="str">
        <f t="shared" ca="1" si="2"/>
        <v/>
      </c>
      <c r="AH14" s="35" t="str">
        <f t="shared" ca="1" si="2"/>
        <v/>
      </c>
      <c r="AI14" s="35" t="str">
        <f t="shared" ca="1" si="3"/>
        <v/>
      </c>
      <c r="AJ14" s="35" t="str">
        <f t="shared" ca="1" si="3"/>
        <v/>
      </c>
      <c r="AK14" s="35" t="str">
        <f t="shared" ca="1" si="3"/>
        <v/>
      </c>
      <c r="AL14" s="35" t="str">
        <f t="shared" ca="1" si="3"/>
        <v/>
      </c>
      <c r="AM14" s="35" t="str">
        <f t="shared" ca="1" si="3"/>
        <v/>
      </c>
      <c r="AN14" s="35" t="str">
        <f t="shared" ca="1" si="3"/>
        <v/>
      </c>
      <c r="AO14" s="35" t="str">
        <f t="shared" ca="1" si="3"/>
        <v/>
      </c>
      <c r="AP14" s="35" t="str">
        <f t="shared" ca="1" si="3"/>
        <v/>
      </c>
      <c r="AQ14" s="35" t="str">
        <f t="shared" ca="1" si="3"/>
        <v/>
      </c>
      <c r="AR14" s="35" t="str">
        <f t="shared" ca="1" si="3"/>
        <v/>
      </c>
      <c r="AS14" s="35" t="str">
        <f t="shared" ca="1" si="3"/>
        <v/>
      </c>
      <c r="AT14" s="35" t="str">
        <f t="shared" ca="1" si="3"/>
        <v/>
      </c>
      <c r="AU14" s="35" t="str">
        <f t="shared" ca="1" si="3"/>
        <v/>
      </c>
      <c r="AV14" s="35" t="str">
        <f t="shared" ca="1" si="3"/>
        <v/>
      </c>
      <c r="AW14" s="35" t="str">
        <f t="shared" ca="1" si="3"/>
        <v/>
      </c>
      <c r="AX14" s="35" t="str">
        <f t="shared" ca="1" si="3"/>
        <v/>
      </c>
      <c r="AY14" s="35" t="str">
        <f t="shared" ca="1" si="4"/>
        <v/>
      </c>
      <c r="AZ14" s="35" t="str">
        <f t="shared" ca="1" si="4"/>
        <v/>
      </c>
      <c r="BA14" s="35" t="str">
        <f t="shared" ca="1" si="4"/>
        <v/>
      </c>
      <c r="BB14" s="35" t="str">
        <f t="shared" ca="1" si="4"/>
        <v/>
      </c>
      <c r="BC14" s="35"/>
      <c r="BD14" s="35"/>
      <c r="BE14" s="35"/>
    </row>
    <row r="15" spans="1:57" x14ac:dyDescent="0.25">
      <c r="A15">
        <v>10</v>
      </c>
      <c r="B15" s="29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</row>
    <row r="16" spans="1:57" x14ac:dyDescent="0.25">
      <c r="A16">
        <v>11</v>
      </c>
      <c r="B16" s="29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</row>
    <row r="17" spans="1:57" x14ac:dyDescent="0.25">
      <c r="A17">
        <v>12</v>
      </c>
      <c r="B17" s="29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</row>
    <row r="18" spans="1:57" x14ac:dyDescent="0.25">
      <c r="A18">
        <v>13</v>
      </c>
      <c r="B18" s="29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</row>
    <row r="19" spans="1:57" x14ac:dyDescent="0.25">
      <c r="A19">
        <v>14</v>
      </c>
      <c r="B19" s="29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</row>
    <row r="20" spans="1:57" x14ac:dyDescent="0.25">
      <c r="A20">
        <v>15</v>
      </c>
      <c r="B20" s="29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</row>
    <row r="21" spans="1:57" x14ac:dyDescent="0.25">
      <c r="A21">
        <v>16</v>
      </c>
      <c r="B21" s="29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</row>
    <row r="22" spans="1:57" x14ac:dyDescent="0.25">
      <c r="A22">
        <v>17</v>
      </c>
      <c r="B22" s="29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</row>
    <row r="23" spans="1:57" x14ac:dyDescent="0.25">
      <c r="A23">
        <v>18</v>
      </c>
      <c r="B23" s="29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</row>
    <row r="24" spans="1:57" x14ac:dyDescent="0.25">
      <c r="A24">
        <v>19</v>
      </c>
      <c r="B24" s="29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</row>
    <row r="25" spans="1:57" x14ac:dyDescent="0.25">
      <c r="A25">
        <v>20</v>
      </c>
      <c r="B25" s="29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</row>
    <row r="26" spans="1:57" x14ac:dyDescent="0.25">
      <c r="A26">
        <v>21</v>
      </c>
      <c r="B26" s="29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</row>
    <row r="27" spans="1:57" x14ac:dyDescent="0.25">
      <c r="A27">
        <v>22</v>
      </c>
      <c r="B27" s="29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</row>
    <row r="28" spans="1:57" x14ac:dyDescent="0.25">
      <c r="A28">
        <v>23</v>
      </c>
      <c r="B28" s="29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</row>
    <row r="29" spans="1:57" x14ac:dyDescent="0.25">
      <c r="A29">
        <v>24</v>
      </c>
      <c r="B29" s="29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</row>
    <row r="30" spans="1:57" x14ac:dyDescent="0.25">
      <c r="A30">
        <v>25</v>
      </c>
      <c r="B30" s="29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</row>
    <row r="31" spans="1:57" x14ac:dyDescent="0.25">
      <c r="A31">
        <v>26</v>
      </c>
      <c r="B31" s="29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</row>
    <row r="32" spans="1:57" x14ac:dyDescent="0.25">
      <c r="A32">
        <v>27</v>
      </c>
      <c r="B32" s="29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</row>
    <row r="33" spans="1:57" x14ac:dyDescent="0.25">
      <c r="A33">
        <v>28</v>
      </c>
      <c r="B33" s="29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</row>
    <row r="34" spans="1:57" x14ac:dyDescent="0.25">
      <c r="A34">
        <v>29</v>
      </c>
      <c r="B34" s="29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</row>
    <row r="35" spans="1:57" x14ac:dyDescent="0.25">
      <c r="A35">
        <v>30</v>
      </c>
      <c r="B35" s="29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</row>
    <row r="36" spans="1:57" x14ac:dyDescent="0.25">
      <c r="A36">
        <v>31</v>
      </c>
      <c r="B36" s="29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</row>
    <row r="37" spans="1:57" x14ac:dyDescent="0.25"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</row>
    <row r="38" spans="1:57" x14ac:dyDescent="0.25"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</row>
    <row r="39" spans="1:57" x14ac:dyDescent="0.25"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</row>
    <row r="40" spans="1:57" x14ac:dyDescent="0.25"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</row>
    <row r="41" spans="1:57" x14ac:dyDescent="0.25"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</row>
    <row r="42" spans="1:57" x14ac:dyDescent="0.25"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</row>
    <row r="43" spans="1:57" x14ac:dyDescent="0.25"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</row>
    <row r="44" spans="1:57" x14ac:dyDescent="0.25"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</row>
    <row r="45" spans="1:57" x14ac:dyDescent="0.25"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</row>
    <row r="46" spans="1:57" x14ac:dyDescent="0.25"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</row>
    <row r="47" spans="1:57" x14ac:dyDescent="0.25"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</row>
    <row r="48" spans="1:57" x14ac:dyDescent="0.25"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</row>
    <row r="49" spans="3:57" x14ac:dyDescent="0.25"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</row>
    <row r="50" spans="3:57" x14ac:dyDescent="0.25"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</row>
    <row r="51" spans="3:57" x14ac:dyDescent="0.25"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</row>
    <row r="52" spans="3:57" x14ac:dyDescent="0.25"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</row>
    <row r="53" spans="3:57" x14ac:dyDescent="0.25"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</row>
    <row r="54" spans="3:57" x14ac:dyDescent="0.25"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</row>
    <row r="55" spans="3:57" x14ac:dyDescent="0.25"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</row>
    <row r="56" spans="3:57" x14ac:dyDescent="0.25"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</row>
    <row r="57" spans="3:57" x14ac:dyDescent="0.25"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</row>
    <row r="58" spans="3:57" x14ac:dyDescent="0.25"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</row>
    <row r="59" spans="3:57" x14ac:dyDescent="0.25"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</row>
    <row r="60" spans="3:57" x14ac:dyDescent="0.25"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</row>
    <row r="61" spans="3:57" x14ac:dyDescent="0.25"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</row>
    <row r="62" spans="3:57" x14ac:dyDescent="0.25"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</row>
    <row r="63" spans="3:57" x14ac:dyDescent="0.25"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</row>
    <row r="64" spans="3:57" x14ac:dyDescent="0.25"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</row>
    <row r="65" spans="3:57" x14ac:dyDescent="0.25"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</row>
    <row r="66" spans="3:57" x14ac:dyDescent="0.25"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</row>
    <row r="67" spans="3:57" x14ac:dyDescent="0.25"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</row>
    <row r="68" spans="3:57" x14ac:dyDescent="0.25"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</row>
    <row r="69" spans="3:57" x14ac:dyDescent="0.25"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</row>
    <row r="70" spans="3:57" x14ac:dyDescent="0.25"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</row>
    <row r="71" spans="3:57" x14ac:dyDescent="0.25"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</row>
    <row r="72" spans="3:57" x14ac:dyDescent="0.25"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</row>
    <row r="73" spans="3:57" x14ac:dyDescent="0.25"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</row>
    <row r="74" spans="3:57" x14ac:dyDescent="0.25"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</row>
    <row r="75" spans="3:57" x14ac:dyDescent="0.25"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</row>
    <row r="76" spans="3:57" x14ac:dyDescent="0.2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5"/>
      <c r="BE76" s="35"/>
    </row>
    <row r="77" spans="3:57" x14ac:dyDescent="0.25"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</row>
    <row r="78" spans="3:57" x14ac:dyDescent="0.25"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5"/>
      <c r="BE78" s="35"/>
    </row>
    <row r="79" spans="3:57" x14ac:dyDescent="0.25"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</row>
    <row r="80" spans="3:57" x14ac:dyDescent="0.25"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35"/>
    </row>
    <row r="81" spans="3:57" x14ac:dyDescent="0.25"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</row>
    <row r="82" spans="3:57" x14ac:dyDescent="0.25"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35"/>
    </row>
    <row r="83" spans="3:57" x14ac:dyDescent="0.25"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</row>
    <row r="84" spans="3:57" x14ac:dyDescent="0.25"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  <c r="BE84" s="35"/>
    </row>
    <row r="85" spans="3:57" x14ac:dyDescent="0.25"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  <c r="BE85" s="35"/>
    </row>
    <row r="86" spans="3:57" x14ac:dyDescent="0.25"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  <c r="BD86" s="35"/>
      <c r="BE86" s="35"/>
    </row>
    <row r="87" spans="3:57" x14ac:dyDescent="0.25"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</row>
    <row r="88" spans="3:57" x14ac:dyDescent="0.25"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</row>
    <row r="89" spans="3:57" x14ac:dyDescent="0.25"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</row>
    <row r="90" spans="3:57" x14ac:dyDescent="0.25"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</row>
    <row r="91" spans="3:57" x14ac:dyDescent="0.25"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</row>
    <row r="92" spans="3:57" x14ac:dyDescent="0.25"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</row>
    <row r="93" spans="3:57" x14ac:dyDescent="0.25"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</row>
    <row r="94" spans="3:57" x14ac:dyDescent="0.25"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</row>
    <row r="95" spans="3:57" x14ac:dyDescent="0.25"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</row>
    <row r="96" spans="3:57" x14ac:dyDescent="0.25"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</row>
    <row r="97" spans="3:57" x14ac:dyDescent="0.25"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</row>
    <row r="98" spans="3:57" x14ac:dyDescent="0.25"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</row>
    <row r="99" spans="3:57" x14ac:dyDescent="0.25"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</row>
    <row r="100" spans="3:57" x14ac:dyDescent="0.25"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B8B40-9D34-42A1-A80B-5634465FFA44}">
  <sheetPr codeName="Feuil5">
    <pageSetUpPr fitToPage="1"/>
  </sheetPr>
  <dimension ref="A1:AD200"/>
  <sheetViews>
    <sheetView showGridLines="0" workbookViewId="0">
      <selection activeCell="A8" sqref="A8:AD8"/>
    </sheetView>
  </sheetViews>
  <sheetFormatPr baseColWidth="10" defaultRowHeight="15.75" x14ac:dyDescent="0.25"/>
  <cols>
    <col min="1" max="1" width="5.7109375" customWidth="1"/>
    <col min="2" max="2" width="16.7109375" style="11" bestFit="1" customWidth="1"/>
    <col min="3" max="3" width="16.140625" style="11" bestFit="1" customWidth="1"/>
    <col min="4" max="27" width="6.85546875" customWidth="1"/>
    <col min="28" max="28" width="2.7109375" style="9" customWidth="1"/>
    <col min="29" max="30" width="12.140625" customWidth="1"/>
  </cols>
  <sheetData>
    <row r="1" spans="1:30" ht="22.15" customHeight="1" x14ac:dyDescent="0.3">
      <c r="X1" s="84" t="s">
        <v>21</v>
      </c>
      <c r="Y1" s="85"/>
      <c r="Z1" s="85"/>
    </row>
    <row r="2" spans="1:30" ht="22.15" customHeight="1" x14ac:dyDescent="0.35">
      <c r="A2" s="71" t="s">
        <v>7</v>
      </c>
      <c r="B2" s="72"/>
      <c r="C2" s="16">
        <v>2021</v>
      </c>
      <c r="H2" s="82" t="s">
        <v>19</v>
      </c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26"/>
      <c r="Y2" s="83" t="s">
        <v>20</v>
      </c>
      <c r="Z2" s="83"/>
    </row>
    <row r="3" spans="1:30" ht="22.15" customHeight="1" x14ac:dyDescent="0.35">
      <c r="A3" s="71" t="s">
        <v>8</v>
      </c>
      <c r="B3" s="72"/>
      <c r="C3" s="16">
        <v>45</v>
      </c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27"/>
      <c r="Y3" s="83" t="s">
        <v>3</v>
      </c>
      <c r="Z3" s="83"/>
    </row>
    <row r="4" spans="1:30" ht="22.15" customHeight="1" x14ac:dyDescent="0.35">
      <c r="B4" s="17"/>
      <c r="C4" s="18"/>
      <c r="X4" s="28"/>
      <c r="Y4" s="83" t="s">
        <v>2</v>
      </c>
      <c r="Z4" s="83"/>
    </row>
    <row r="5" spans="1:30" ht="12" customHeight="1" thickBot="1" x14ac:dyDescent="0.4">
      <c r="B5" s="17"/>
      <c r="C5" s="18"/>
    </row>
    <row r="6" spans="1:30" s="22" customFormat="1" ht="20.45" customHeight="1" thickTop="1" thickBot="1" x14ac:dyDescent="0.3">
      <c r="B6" s="21"/>
      <c r="C6" s="21"/>
      <c r="D6" s="76">
        <f>7*$C$3+DATE($C$2,1,3)-WEEKDAY(DATE($C$2,1,3))-5</f>
        <v>44508</v>
      </c>
      <c r="E6" s="77"/>
      <c r="F6" s="77"/>
      <c r="G6" s="78"/>
      <c r="H6" s="76">
        <f>7*$C$3+DATE($C$2,1,3)-WEEKDAY(DATE($C$2,1,3))-4</f>
        <v>44509</v>
      </c>
      <c r="I6" s="77"/>
      <c r="J6" s="77"/>
      <c r="K6" s="78"/>
      <c r="L6" s="79">
        <f>7*$C$3+DATE($C$2,1,3)-WEEKDAY(DATE($C$2,1,3))-3</f>
        <v>44510</v>
      </c>
      <c r="M6" s="80"/>
      <c r="N6" s="80"/>
      <c r="O6" s="81"/>
      <c r="P6" s="79">
        <f>7*$C$3+DATE($C$2,1,3)-WEEKDAY(DATE($C$2,1,3))-2</f>
        <v>44511</v>
      </c>
      <c r="Q6" s="80"/>
      <c r="R6" s="80"/>
      <c r="S6" s="81"/>
      <c r="T6" s="79">
        <f>7*$C$3+DATE($C$2,1,3)-WEEKDAY(DATE($C$2,1,3))-1</f>
        <v>44512</v>
      </c>
      <c r="U6" s="80"/>
      <c r="V6" s="80"/>
      <c r="W6" s="81"/>
      <c r="X6" s="79">
        <f>7*$C$3+DATE($C$2,1,3)-WEEKDAY(DATE($C$2,1,3))-0</f>
        <v>44513</v>
      </c>
      <c r="Y6" s="80"/>
      <c r="Z6" s="80"/>
      <c r="AA6" s="81"/>
      <c r="AB6" s="19"/>
      <c r="AC6" s="73" t="s">
        <v>14</v>
      </c>
      <c r="AD6" s="74"/>
    </row>
    <row r="7" spans="1:30" s="22" customFormat="1" ht="20.45" customHeight="1" thickTop="1" thickBot="1" x14ac:dyDescent="0.3">
      <c r="A7" s="34" t="s">
        <v>22</v>
      </c>
      <c r="B7" s="30" t="s">
        <v>16</v>
      </c>
      <c r="C7" s="31" t="s">
        <v>15</v>
      </c>
      <c r="D7" s="75" t="s">
        <v>12</v>
      </c>
      <c r="E7" s="70"/>
      <c r="F7" s="67" t="s">
        <v>13</v>
      </c>
      <c r="G7" s="68"/>
      <c r="H7" s="69" t="s">
        <v>12</v>
      </c>
      <c r="I7" s="70"/>
      <c r="J7" s="67" t="s">
        <v>13</v>
      </c>
      <c r="K7" s="68"/>
      <c r="L7" s="69" t="s">
        <v>12</v>
      </c>
      <c r="M7" s="70"/>
      <c r="N7" s="67" t="s">
        <v>13</v>
      </c>
      <c r="O7" s="68"/>
      <c r="P7" s="69" t="s">
        <v>12</v>
      </c>
      <c r="Q7" s="70"/>
      <c r="R7" s="67" t="s">
        <v>13</v>
      </c>
      <c r="S7" s="68"/>
      <c r="T7" s="69" t="s">
        <v>12</v>
      </c>
      <c r="U7" s="70"/>
      <c r="V7" s="67" t="s">
        <v>13</v>
      </c>
      <c r="W7" s="68"/>
      <c r="X7" s="69" t="s">
        <v>12</v>
      </c>
      <c r="Y7" s="70"/>
      <c r="Z7" s="67" t="s">
        <v>13</v>
      </c>
      <c r="AA7" s="68"/>
      <c r="AB7" s="20"/>
      <c r="AC7" s="23" t="s">
        <v>18</v>
      </c>
      <c r="AD7" s="24" t="s">
        <v>17</v>
      </c>
    </row>
    <row r="8" spans="1:30" s="22" customFormat="1" ht="20.45" customHeight="1" thickTop="1" x14ac:dyDescent="0.25">
      <c r="A8" s="32">
        <v>1</v>
      </c>
      <c r="B8" s="46" t="s">
        <v>38</v>
      </c>
      <c r="C8" s="47" t="s">
        <v>24</v>
      </c>
      <c r="D8" s="62">
        <v>0.30208333333333331</v>
      </c>
      <c r="E8" s="63">
        <v>0.49305555555555558</v>
      </c>
      <c r="F8" s="64">
        <v>0.55555555555555558</v>
      </c>
      <c r="G8" s="65">
        <v>0.71875</v>
      </c>
      <c r="H8" s="62">
        <v>0.30208333333333331</v>
      </c>
      <c r="I8" s="63">
        <v>0.49305555555555558</v>
      </c>
      <c r="J8" s="64">
        <v>0.55555555555555558</v>
      </c>
      <c r="K8" s="65">
        <v>0.71875</v>
      </c>
      <c r="L8" s="62">
        <v>0.30208333333333331</v>
      </c>
      <c r="M8" s="63">
        <v>0.49305555555555558</v>
      </c>
      <c r="N8" s="64">
        <v>0.55555555555555558</v>
      </c>
      <c r="O8" s="65">
        <v>0.71875</v>
      </c>
      <c r="P8" s="62">
        <v>0.30208333333333331</v>
      </c>
      <c r="Q8" s="63">
        <v>0.49305555555555558</v>
      </c>
      <c r="R8" s="64">
        <v>0.55555555555555558</v>
      </c>
      <c r="S8" s="65">
        <v>0.71875</v>
      </c>
      <c r="T8" s="62">
        <v>0.30208333333333331</v>
      </c>
      <c r="U8" s="63">
        <v>0.49305555555555558</v>
      </c>
      <c r="V8" s="64">
        <v>0.55555555555555558</v>
      </c>
      <c r="W8" s="65">
        <v>0.71875</v>
      </c>
      <c r="X8" s="48"/>
      <c r="Y8" s="49"/>
      <c r="Z8" s="50"/>
      <c r="AA8" s="51"/>
      <c r="AB8" s="44"/>
      <c r="AC8" s="45">
        <f t="shared" ref="AC8:AC39" si="0">SUM((E8-D8)+(G8-F8)+(I8-H8)+(K8-J8)+(M8-L8)+(O8-N8)+(Q8-P8)+(S8-R8)+(U8-T8)+(W8-V8)+(Y8-X8)+(AA8-Z8))</f>
        <v>1.7708333333333335</v>
      </c>
      <c r="AD8" s="25">
        <f>IF(AC8&gt;=1,((HOUR(AC8)*60+MINUTE(AC8))/60)+24,((HOUR(AC8)*60+MINUTE(AC8))/60))</f>
        <v>42.5</v>
      </c>
    </row>
    <row r="9" spans="1:30" s="22" customFormat="1" ht="20.45" customHeight="1" x14ac:dyDescent="0.25">
      <c r="A9" s="33">
        <v>2</v>
      </c>
      <c r="B9" s="36" t="s">
        <v>39</v>
      </c>
      <c r="C9" s="37" t="s">
        <v>25</v>
      </c>
      <c r="D9" s="58">
        <v>0.30208333333333331</v>
      </c>
      <c r="E9" s="59">
        <v>0.49305555555555558</v>
      </c>
      <c r="F9" s="60">
        <v>0.55555555555555558</v>
      </c>
      <c r="G9" s="61">
        <v>0.71875</v>
      </c>
      <c r="H9" s="58">
        <v>0.30208333333333331</v>
      </c>
      <c r="I9" s="59">
        <v>0.49305555555555558</v>
      </c>
      <c r="J9" s="60">
        <v>0.55555555555555558</v>
      </c>
      <c r="K9" s="61">
        <v>0.71875</v>
      </c>
      <c r="L9" s="58">
        <v>0.30208333333333331</v>
      </c>
      <c r="M9" s="59">
        <v>0.49305555555555558</v>
      </c>
      <c r="N9" s="60">
        <v>0.55555555555555558</v>
      </c>
      <c r="O9" s="61">
        <v>0.71875</v>
      </c>
      <c r="P9" s="58">
        <v>0.30208333333333331</v>
      </c>
      <c r="Q9" s="59">
        <v>0.49305555555555558</v>
      </c>
      <c r="R9" s="60">
        <v>0.55555555555555558</v>
      </c>
      <c r="S9" s="61">
        <v>0.71875</v>
      </c>
      <c r="T9" s="58">
        <v>0.30208333333333331</v>
      </c>
      <c r="U9" s="59">
        <v>0.49305555555555558</v>
      </c>
      <c r="V9" s="60">
        <v>0.55555555555555558</v>
      </c>
      <c r="W9" s="61">
        <v>0.71875</v>
      </c>
      <c r="X9" s="38"/>
      <c r="Y9" s="42"/>
      <c r="Z9" s="40"/>
      <c r="AA9" s="43"/>
      <c r="AB9" s="44"/>
      <c r="AC9" s="45">
        <f t="shared" si="0"/>
        <v>1.7708333333333335</v>
      </c>
      <c r="AD9" s="25">
        <f t="shared" ref="AD9:AD39" si="1">IF(AC9&gt;=1,((HOUR(AC9)*60+MINUTE(AC9))/60)+24,((HOUR(AC9)*60+MINUTE(AC9))/60))</f>
        <v>42.5</v>
      </c>
    </row>
    <row r="10" spans="1:30" s="22" customFormat="1" ht="20.45" customHeight="1" x14ac:dyDescent="0.25">
      <c r="A10" s="33">
        <v>3</v>
      </c>
      <c r="B10" s="36" t="s">
        <v>40</v>
      </c>
      <c r="C10" s="37" t="s">
        <v>26</v>
      </c>
      <c r="D10" s="52"/>
      <c r="E10" s="53"/>
      <c r="F10" s="54"/>
      <c r="G10" s="55"/>
      <c r="H10" s="52"/>
      <c r="I10" s="56"/>
      <c r="J10" s="54"/>
      <c r="K10" s="57"/>
      <c r="L10" s="52"/>
      <c r="M10" s="56"/>
      <c r="N10" s="54"/>
      <c r="O10" s="57"/>
      <c r="P10" s="52"/>
      <c r="Q10" s="56"/>
      <c r="R10" s="54"/>
      <c r="S10" s="57"/>
      <c r="T10" s="52"/>
      <c r="U10" s="56"/>
      <c r="V10" s="54"/>
      <c r="W10" s="57"/>
      <c r="X10" s="52"/>
      <c r="Y10" s="56"/>
      <c r="Z10" s="54"/>
      <c r="AA10" s="57"/>
      <c r="AB10" s="44"/>
      <c r="AC10" s="45">
        <f t="shared" si="0"/>
        <v>0</v>
      </c>
      <c r="AD10" s="25">
        <f t="shared" si="1"/>
        <v>0</v>
      </c>
    </row>
    <row r="11" spans="1:30" s="22" customFormat="1" ht="20.45" customHeight="1" x14ac:dyDescent="0.25">
      <c r="A11" s="33">
        <v>4</v>
      </c>
      <c r="B11" s="36" t="s">
        <v>41</v>
      </c>
      <c r="C11" s="37" t="s">
        <v>27</v>
      </c>
      <c r="D11" s="14">
        <v>0.30208333333333331</v>
      </c>
      <c r="E11" s="12">
        <v>0.49305555555555558</v>
      </c>
      <c r="F11" s="15">
        <v>0.55555555555555558</v>
      </c>
      <c r="G11" s="13">
        <v>0.71875</v>
      </c>
      <c r="H11" s="14">
        <v>0.30208333333333331</v>
      </c>
      <c r="I11" s="12">
        <v>0.49305555555555558</v>
      </c>
      <c r="J11" s="15">
        <v>0.55555555555555558</v>
      </c>
      <c r="K11" s="13">
        <v>0.71875</v>
      </c>
      <c r="L11" s="14">
        <v>0.30208333333333331</v>
      </c>
      <c r="M11" s="12">
        <v>0.49305555555555558</v>
      </c>
      <c r="N11" s="15">
        <v>0.55555555555555558</v>
      </c>
      <c r="O11" s="13">
        <v>0.71875</v>
      </c>
      <c r="P11" s="14">
        <v>0.30208333333333331</v>
      </c>
      <c r="Q11" s="12">
        <v>0.49305555555555558</v>
      </c>
      <c r="R11" s="15">
        <v>0.55555555555555558</v>
      </c>
      <c r="S11" s="13">
        <v>0.71875</v>
      </c>
      <c r="T11" s="14">
        <v>0.30208333333333331</v>
      </c>
      <c r="U11" s="12">
        <v>0.49305555555555558</v>
      </c>
      <c r="V11" s="15">
        <v>0.55555555555555558</v>
      </c>
      <c r="W11" s="13">
        <v>0.71875</v>
      </c>
      <c r="X11" s="38"/>
      <c r="Y11" s="42"/>
      <c r="Z11" s="40"/>
      <c r="AA11" s="43"/>
      <c r="AB11" s="44"/>
      <c r="AC11" s="45">
        <f t="shared" si="0"/>
        <v>1.7708333333333335</v>
      </c>
      <c r="AD11" s="25">
        <f t="shared" si="1"/>
        <v>42.5</v>
      </c>
    </row>
    <row r="12" spans="1:30" s="22" customFormat="1" ht="20.45" customHeight="1" x14ac:dyDescent="0.25">
      <c r="A12" s="33">
        <v>5</v>
      </c>
      <c r="B12" s="36" t="s">
        <v>42</v>
      </c>
      <c r="C12" s="37" t="s">
        <v>26</v>
      </c>
      <c r="D12" s="58">
        <v>0.30208333333333331</v>
      </c>
      <c r="E12" s="59">
        <v>0.49305555555555558</v>
      </c>
      <c r="F12" s="60">
        <v>0.55555555555555558</v>
      </c>
      <c r="G12" s="61">
        <v>0.71875</v>
      </c>
      <c r="H12" s="58">
        <v>0.30208333333333331</v>
      </c>
      <c r="I12" s="59">
        <v>0.49305555555555558</v>
      </c>
      <c r="J12" s="60">
        <v>0.55555555555555558</v>
      </c>
      <c r="K12" s="61">
        <v>0.71875</v>
      </c>
      <c r="L12" s="58">
        <v>0.30208333333333331</v>
      </c>
      <c r="M12" s="59">
        <v>0.49305555555555558</v>
      </c>
      <c r="N12" s="60">
        <v>0.55555555555555558</v>
      </c>
      <c r="O12" s="61">
        <v>0.71875</v>
      </c>
      <c r="P12" s="58">
        <v>0.30208333333333331</v>
      </c>
      <c r="Q12" s="59">
        <v>0.49305555555555558</v>
      </c>
      <c r="R12" s="60">
        <v>0.55555555555555558</v>
      </c>
      <c r="S12" s="61">
        <v>0.71875</v>
      </c>
      <c r="T12" s="58"/>
      <c r="U12" s="59"/>
      <c r="V12" s="60"/>
      <c r="W12" s="61"/>
      <c r="X12" s="38"/>
      <c r="Y12" s="42"/>
      <c r="Z12" s="40"/>
      <c r="AA12" s="43"/>
      <c r="AB12" s="44"/>
      <c r="AC12" s="45">
        <f t="shared" si="0"/>
        <v>1.4166666666666667</v>
      </c>
      <c r="AD12" s="25">
        <f t="shared" si="1"/>
        <v>34</v>
      </c>
    </row>
    <row r="13" spans="1:30" s="22" customFormat="1" ht="20.45" customHeight="1" x14ac:dyDescent="0.25">
      <c r="A13" s="33"/>
      <c r="B13" s="36"/>
      <c r="C13" s="37"/>
      <c r="D13" s="38"/>
      <c r="E13" s="39"/>
      <c r="F13" s="40"/>
      <c r="G13" s="41"/>
      <c r="H13" s="38"/>
      <c r="I13" s="42"/>
      <c r="J13" s="40"/>
      <c r="K13" s="43"/>
      <c r="L13" s="38"/>
      <c r="M13" s="42"/>
      <c r="N13" s="40"/>
      <c r="O13" s="43"/>
      <c r="P13" s="38"/>
      <c r="Q13" s="42"/>
      <c r="R13" s="40"/>
      <c r="S13" s="43"/>
      <c r="T13" s="38"/>
      <c r="U13" s="42"/>
      <c r="V13" s="40"/>
      <c r="W13" s="43"/>
      <c r="X13" s="38"/>
      <c r="Y13" s="42"/>
      <c r="Z13" s="40"/>
      <c r="AA13" s="43"/>
      <c r="AB13" s="44"/>
      <c r="AC13" s="45">
        <f t="shared" si="0"/>
        <v>0</v>
      </c>
      <c r="AD13" s="25">
        <f t="shared" si="1"/>
        <v>0</v>
      </c>
    </row>
    <row r="14" spans="1:30" s="22" customFormat="1" ht="20.45" customHeight="1" x14ac:dyDescent="0.25">
      <c r="A14" s="33"/>
      <c r="B14" s="36"/>
      <c r="C14" s="37"/>
      <c r="D14" s="38"/>
      <c r="E14" s="39"/>
      <c r="F14" s="40"/>
      <c r="G14" s="41"/>
      <c r="H14" s="38"/>
      <c r="I14" s="42"/>
      <c r="J14" s="40"/>
      <c r="K14" s="43"/>
      <c r="L14" s="38"/>
      <c r="M14" s="42"/>
      <c r="N14" s="40"/>
      <c r="O14" s="43"/>
      <c r="P14" s="38"/>
      <c r="Q14" s="42"/>
      <c r="R14" s="40"/>
      <c r="S14" s="43"/>
      <c r="T14" s="38"/>
      <c r="U14" s="42"/>
      <c r="V14" s="40"/>
      <c r="W14" s="43"/>
      <c r="X14" s="38"/>
      <c r="Y14" s="42"/>
      <c r="Z14" s="40"/>
      <c r="AA14" s="43"/>
      <c r="AB14" s="44"/>
      <c r="AC14" s="45">
        <f t="shared" si="0"/>
        <v>0</v>
      </c>
      <c r="AD14" s="25">
        <f t="shared" si="1"/>
        <v>0</v>
      </c>
    </row>
    <row r="15" spans="1:30" s="22" customFormat="1" ht="20.45" customHeight="1" x14ac:dyDescent="0.25">
      <c r="A15" s="33"/>
      <c r="B15" s="36"/>
      <c r="C15" s="37"/>
      <c r="D15" s="38"/>
      <c r="E15" s="39"/>
      <c r="F15" s="40"/>
      <c r="G15" s="41"/>
      <c r="H15" s="38"/>
      <c r="I15" s="42"/>
      <c r="J15" s="40"/>
      <c r="K15" s="43"/>
      <c r="L15" s="38"/>
      <c r="M15" s="42"/>
      <c r="N15" s="40"/>
      <c r="O15" s="43"/>
      <c r="P15" s="38"/>
      <c r="Q15" s="42"/>
      <c r="R15" s="40"/>
      <c r="S15" s="43"/>
      <c r="T15" s="38"/>
      <c r="U15" s="42"/>
      <c r="V15" s="40"/>
      <c r="W15" s="43"/>
      <c r="X15" s="38"/>
      <c r="Y15" s="42"/>
      <c r="Z15" s="40"/>
      <c r="AA15" s="43"/>
      <c r="AB15" s="44"/>
      <c r="AC15" s="45">
        <f t="shared" si="0"/>
        <v>0</v>
      </c>
      <c r="AD15" s="25">
        <f t="shared" si="1"/>
        <v>0</v>
      </c>
    </row>
    <row r="16" spans="1:30" s="22" customFormat="1" ht="20.45" customHeight="1" x14ac:dyDescent="0.25">
      <c r="A16" s="33"/>
      <c r="B16" s="36"/>
      <c r="C16" s="37"/>
      <c r="D16" s="38"/>
      <c r="E16" s="39"/>
      <c r="F16" s="40"/>
      <c r="G16" s="41"/>
      <c r="H16" s="38"/>
      <c r="I16" s="42"/>
      <c r="J16" s="40"/>
      <c r="K16" s="43"/>
      <c r="L16" s="38"/>
      <c r="M16" s="42"/>
      <c r="N16" s="40"/>
      <c r="O16" s="43"/>
      <c r="P16" s="38"/>
      <c r="Q16" s="42"/>
      <c r="R16" s="40"/>
      <c r="S16" s="43"/>
      <c r="T16" s="38"/>
      <c r="U16" s="42"/>
      <c r="V16" s="40"/>
      <c r="W16" s="43"/>
      <c r="X16" s="38"/>
      <c r="Y16" s="42"/>
      <c r="Z16" s="40"/>
      <c r="AA16" s="43"/>
      <c r="AB16" s="44"/>
      <c r="AC16" s="45">
        <f t="shared" si="0"/>
        <v>0</v>
      </c>
      <c r="AD16" s="25">
        <f t="shared" si="1"/>
        <v>0</v>
      </c>
    </row>
    <row r="17" spans="1:30" s="22" customFormat="1" ht="20.45" customHeight="1" x14ac:dyDescent="0.25">
      <c r="A17" s="33"/>
      <c r="B17" s="36"/>
      <c r="C17" s="37"/>
      <c r="D17" s="38"/>
      <c r="E17" s="39"/>
      <c r="F17" s="40"/>
      <c r="G17" s="41"/>
      <c r="H17" s="38"/>
      <c r="I17" s="42"/>
      <c r="J17" s="40"/>
      <c r="K17" s="43"/>
      <c r="L17" s="38"/>
      <c r="M17" s="42"/>
      <c r="N17" s="40"/>
      <c r="O17" s="43"/>
      <c r="P17" s="38"/>
      <c r="Q17" s="42"/>
      <c r="R17" s="40"/>
      <c r="S17" s="43"/>
      <c r="T17" s="38"/>
      <c r="U17" s="42"/>
      <c r="V17" s="40"/>
      <c r="W17" s="43"/>
      <c r="X17" s="38"/>
      <c r="Y17" s="42"/>
      <c r="Z17" s="40"/>
      <c r="AA17" s="43"/>
      <c r="AB17" s="44"/>
      <c r="AC17" s="45">
        <f t="shared" si="0"/>
        <v>0</v>
      </c>
      <c r="AD17" s="25">
        <f t="shared" si="1"/>
        <v>0</v>
      </c>
    </row>
    <row r="18" spans="1:30" s="22" customFormat="1" ht="20.45" customHeight="1" x14ac:dyDescent="0.25">
      <c r="A18" s="33"/>
      <c r="B18" s="36"/>
      <c r="C18" s="37"/>
      <c r="D18" s="38"/>
      <c r="E18" s="39"/>
      <c r="F18" s="40"/>
      <c r="G18" s="41"/>
      <c r="H18" s="38"/>
      <c r="I18" s="42"/>
      <c r="J18" s="40"/>
      <c r="K18" s="43"/>
      <c r="L18" s="38"/>
      <c r="M18" s="42"/>
      <c r="N18" s="40"/>
      <c r="O18" s="43"/>
      <c r="P18" s="38"/>
      <c r="Q18" s="42"/>
      <c r="R18" s="40"/>
      <c r="S18" s="43"/>
      <c r="T18" s="38"/>
      <c r="U18" s="42"/>
      <c r="V18" s="40"/>
      <c r="W18" s="43"/>
      <c r="X18" s="38"/>
      <c r="Y18" s="42"/>
      <c r="Z18" s="40"/>
      <c r="AA18" s="43"/>
      <c r="AB18" s="44"/>
      <c r="AC18" s="45">
        <f t="shared" si="0"/>
        <v>0</v>
      </c>
      <c r="AD18" s="25">
        <f t="shared" si="1"/>
        <v>0</v>
      </c>
    </row>
    <row r="19" spans="1:30" s="22" customFormat="1" ht="20.45" customHeight="1" x14ac:dyDescent="0.25">
      <c r="A19" s="33"/>
      <c r="B19" s="36"/>
      <c r="C19" s="37"/>
      <c r="D19" s="38"/>
      <c r="E19" s="39"/>
      <c r="F19" s="40"/>
      <c r="G19" s="41"/>
      <c r="H19" s="38"/>
      <c r="I19" s="42"/>
      <c r="J19" s="40"/>
      <c r="K19" s="43"/>
      <c r="L19" s="38"/>
      <c r="M19" s="42"/>
      <c r="N19" s="40"/>
      <c r="O19" s="43"/>
      <c r="P19" s="38"/>
      <c r="Q19" s="42"/>
      <c r="R19" s="40"/>
      <c r="S19" s="43"/>
      <c r="T19" s="38"/>
      <c r="U19" s="42"/>
      <c r="V19" s="40"/>
      <c r="W19" s="43"/>
      <c r="X19" s="38"/>
      <c r="Y19" s="42"/>
      <c r="Z19" s="40"/>
      <c r="AA19" s="43"/>
      <c r="AB19" s="44"/>
      <c r="AC19" s="45">
        <f t="shared" si="0"/>
        <v>0</v>
      </c>
      <c r="AD19" s="25">
        <f t="shared" si="1"/>
        <v>0</v>
      </c>
    </row>
    <row r="20" spans="1:30" s="22" customFormat="1" ht="20.45" customHeight="1" x14ac:dyDescent="0.25">
      <c r="A20" s="33"/>
      <c r="B20" s="36"/>
      <c r="C20" s="37"/>
      <c r="D20" s="38"/>
      <c r="E20" s="39"/>
      <c r="F20" s="40"/>
      <c r="G20" s="41"/>
      <c r="H20" s="38"/>
      <c r="I20" s="42"/>
      <c r="J20" s="40"/>
      <c r="K20" s="43"/>
      <c r="L20" s="38"/>
      <c r="M20" s="42"/>
      <c r="N20" s="40"/>
      <c r="O20" s="43"/>
      <c r="P20" s="38"/>
      <c r="Q20" s="42"/>
      <c r="R20" s="40"/>
      <c r="S20" s="43"/>
      <c r="T20" s="38"/>
      <c r="U20" s="42"/>
      <c r="V20" s="40"/>
      <c r="W20" s="43"/>
      <c r="X20" s="38"/>
      <c r="Y20" s="42"/>
      <c r="Z20" s="40"/>
      <c r="AA20" s="43"/>
      <c r="AB20" s="44"/>
      <c r="AC20" s="45">
        <f t="shared" si="0"/>
        <v>0</v>
      </c>
      <c r="AD20" s="25">
        <f t="shared" si="1"/>
        <v>0</v>
      </c>
    </row>
    <row r="21" spans="1:30" s="22" customFormat="1" ht="20.45" customHeight="1" x14ac:dyDescent="0.25">
      <c r="A21" s="33"/>
      <c r="B21" s="36"/>
      <c r="C21" s="37"/>
      <c r="D21" s="38"/>
      <c r="E21" s="39"/>
      <c r="F21" s="40"/>
      <c r="G21" s="41"/>
      <c r="H21" s="38"/>
      <c r="I21" s="42"/>
      <c r="J21" s="40"/>
      <c r="K21" s="43"/>
      <c r="L21" s="38"/>
      <c r="M21" s="42"/>
      <c r="N21" s="40"/>
      <c r="O21" s="43"/>
      <c r="P21" s="38"/>
      <c r="Q21" s="42"/>
      <c r="R21" s="40"/>
      <c r="S21" s="43"/>
      <c r="T21" s="38"/>
      <c r="U21" s="42"/>
      <c r="V21" s="40"/>
      <c r="W21" s="43"/>
      <c r="X21" s="38"/>
      <c r="Y21" s="42"/>
      <c r="Z21" s="40"/>
      <c r="AA21" s="43"/>
      <c r="AB21" s="44"/>
      <c r="AC21" s="45">
        <f t="shared" si="0"/>
        <v>0</v>
      </c>
      <c r="AD21" s="25">
        <f t="shared" si="1"/>
        <v>0</v>
      </c>
    </row>
    <row r="22" spans="1:30" s="22" customFormat="1" ht="20.45" customHeight="1" x14ac:dyDescent="0.25">
      <c r="A22" s="33"/>
      <c r="B22" s="36"/>
      <c r="C22" s="37"/>
      <c r="D22" s="38"/>
      <c r="E22" s="39"/>
      <c r="F22" s="40"/>
      <c r="G22" s="41"/>
      <c r="H22" s="38"/>
      <c r="I22" s="42"/>
      <c r="J22" s="40"/>
      <c r="K22" s="43"/>
      <c r="L22" s="38"/>
      <c r="M22" s="42"/>
      <c r="N22" s="40"/>
      <c r="O22" s="43"/>
      <c r="P22" s="38"/>
      <c r="Q22" s="42"/>
      <c r="R22" s="40"/>
      <c r="S22" s="43"/>
      <c r="T22" s="38"/>
      <c r="U22" s="42"/>
      <c r="V22" s="40"/>
      <c r="W22" s="43"/>
      <c r="X22" s="38"/>
      <c r="Y22" s="42"/>
      <c r="Z22" s="40"/>
      <c r="AA22" s="43"/>
      <c r="AB22" s="44"/>
      <c r="AC22" s="45">
        <f t="shared" si="0"/>
        <v>0</v>
      </c>
      <c r="AD22" s="25">
        <f t="shared" si="1"/>
        <v>0</v>
      </c>
    </row>
    <row r="23" spans="1:30" s="22" customFormat="1" ht="20.45" customHeight="1" x14ac:dyDescent="0.25">
      <c r="A23" s="33"/>
      <c r="B23" s="36"/>
      <c r="C23" s="37"/>
      <c r="D23" s="38"/>
      <c r="E23" s="39"/>
      <c r="F23" s="40"/>
      <c r="G23" s="41"/>
      <c r="H23" s="38"/>
      <c r="I23" s="42"/>
      <c r="J23" s="40"/>
      <c r="K23" s="43"/>
      <c r="L23" s="38"/>
      <c r="M23" s="42"/>
      <c r="N23" s="40"/>
      <c r="O23" s="43"/>
      <c r="P23" s="38"/>
      <c r="Q23" s="42"/>
      <c r="R23" s="40"/>
      <c r="S23" s="43"/>
      <c r="T23" s="38"/>
      <c r="U23" s="42"/>
      <c r="V23" s="40"/>
      <c r="W23" s="43"/>
      <c r="X23" s="38"/>
      <c r="Y23" s="42"/>
      <c r="Z23" s="40"/>
      <c r="AA23" s="43"/>
      <c r="AB23" s="44"/>
      <c r="AC23" s="45">
        <f t="shared" si="0"/>
        <v>0</v>
      </c>
      <c r="AD23" s="25">
        <f t="shared" si="1"/>
        <v>0</v>
      </c>
    </row>
    <row r="24" spans="1:30" s="22" customFormat="1" ht="20.45" customHeight="1" x14ac:dyDescent="0.25">
      <c r="A24" s="33"/>
      <c r="B24" s="36"/>
      <c r="C24" s="37"/>
      <c r="D24" s="38"/>
      <c r="E24" s="39"/>
      <c r="F24" s="40"/>
      <c r="G24" s="41"/>
      <c r="H24" s="38"/>
      <c r="I24" s="42"/>
      <c r="J24" s="40"/>
      <c r="K24" s="43"/>
      <c r="L24" s="38"/>
      <c r="M24" s="42"/>
      <c r="N24" s="40"/>
      <c r="O24" s="43"/>
      <c r="P24" s="38"/>
      <c r="Q24" s="42"/>
      <c r="R24" s="40"/>
      <c r="S24" s="43"/>
      <c r="T24" s="38"/>
      <c r="U24" s="42"/>
      <c r="V24" s="40"/>
      <c r="W24" s="43"/>
      <c r="X24" s="38"/>
      <c r="Y24" s="42"/>
      <c r="Z24" s="40"/>
      <c r="AA24" s="43"/>
      <c r="AB24" s="44"/>
      <c r="AC24" s="45">
        <f t="shared" si="0"/>
        <v>0</v>
      </c>
      <c r="AD24" s="25">
        <f t="shared" si="1"/>
        <v>0</v>
      </c>
    </row>
    <row r="25" spans="1:30" s="22" customFormat="1" ht="20.45" customHeight="1" x14ac:dyDescent="0.25">
      <c r="A25" s="33"/>
      <c r="B25" s="36"/>
      <c r="C25" s="37"/>
      <c r="D25" s="38"/>
      <c r="E25" s="39"/>
      <c r="F25" s="40"/>
      <c r="G25" s="41"/>
      <c r="H25" s="38"/>
      <c r="I25" s="42"/>
      <c r="J25" s="40"/>
      <c r="K25" s="43"/>
      <c r="L25" s="38"/>
      <c r="M25" s="42"/>
      <c r="N25" s="40"/>
      <c r="O25" s="43"/>
      <c r="P25" s="38"/>
      <c r="Q25" s="42"/>
      <c r="R25" s="40"/>
      <c r="S25" s="43"/>
      <c r="T25" s="38"/>
      <c r="U25" s="42"/>
      <c r="V25" s="40"/>
      <c r="W25" s="43"/>
      <c r="X25" s="38"/>
      <c r="Y25" s="42"/>
      <c r="Z25" s="40"/>
      <c r="AA25" s="43"/>
      <c r="AB25" s="44"/>
      <c r="AC25" s="45">
        <f t="shared" si="0"/>
        <v>0</v>
      </c>
      <c r="AD25" s="25">
        <f t="shared" si="1"/>
        <v>0</v>
      </c>
    </row>
    <row r="26" spans="1:30" s="22" customFormat="1" ht="20.45" customHeight="1" x14ac:dyDescent="0.25">
      <c r="A26" s="33"/>
      <c r="B26" s="36"/>
      <c r="C26" s="37"/>
      <c r="D26" s="38"/>
      <c r="E26" s="39"/>
      <c r="F26" s="40"/>
      <c r="G26" s="41"/>
      <c r="H26" s="38"/>
      <c r="I26" s="42"/>
      <c r="J26" s="40"/>
      <c r="K26" s="43"/>
      <c r="L26" s="38"/>
      <c r="M26" s="42"/>
      <c r="N26" s="40"/>
      <c r="O26" s="43"/>
      <c r="P26" s="38"/>
      <c r="Q26" s="42"/>
      <c r="R26" s="40"/>
      <c r="S26" s="43"/>
      <c r="T26" s="38"/>
      <c r="U26" s="42"/>
      <c r="V26" s="40"/>
      <c r="W26" s="43"/>
      <c r="X26" s="38"/>
      <c r="Y26" s="42"/>
      <c r="Z26" s="40"/>
      <c r="AA26" s="43"/>
      <c r="AB26" s="44"/>
      <c r="AC26" s="45">
        <f t="shared" si="0"/>
        <v>0</v>
      </c>
      <c r="AD26" s="25">
        <f t="shared" si="1"/>
        <v>0</v>
      </c>
    </row>
    <row r="27" spans="1:30" s="22" customFormat="1" ht="20.45" customHeight="1" x14ac:dyDescent="0.25">
      <c r="A27" s="33"/>
      <c r="B27" s="36"/>
      <c r="C27" s="37"/>
      <c r="D27" s="38"/>
      <c r="E27" s="39"/>
      <c r="F27" s="40"/>
      <c r="G27" s="41"/>
      <c r="H27" s="38"/>
      <c r="I27" s="42"/>
      <c r="J27" s="40"/>
      <c r="K27" s="43"/>
      <c r="L27" s="38"/>
      <c r="M27" s="42"/>
      <c r="N27" s="40"/>
      <c r="O27" s="43"/>
      <c r="P27" s="38"/>
      <c r="Q27" s="42"/>
      <c r="R27" s="40"/>
      <c r="S27" s="43"/>
      <c r="T27" s="38"/>
      <c r="U27" s="42"/>
      <c r="V27" s="40"/>
      <c r="W27" s="43"/>
      <c r="X27" s="38"/>
      <c r="Y27" s="42"/>
      <c r="Z27" s="40"/>
      <c r="AA27" s="43"/>
      <c r="AB27" s="44"/>
      <c r="AC27" s="45">
        <f t="shared" si="0"/>
        <v>0</v>
      </c>
      <c r="AD27" s="25">
        <f t="shared" si="1"/>
        <v>0</v>
      </c>
    </row>
    <row r="28" spans="1:30" s="22" customFormat="1" ht="20.45" customHeight="1" x14ac:dyDescent="0.25">
      <c r="A28" s="33"/>
      <c r="B28" s="36"/>
      <c r="C28" s="37"/>
      <c r="D28" s="38"/>
      <c r="E28" s="39"/>
      <c r="F28" s="40"/>
      <c r="G28" s="41"/>
      <c r="H28" s="38"/>
      <c r="I28" s="42"/>
      <c r="J28" s="40"/>
      <c r="K28" s="43"/>
      <c r="L28" s="38"/>
      <c r="M28" s="42"/>
      <c r="N28" s="40"/>
      <c r="O28" s="43"/>
      <c r="P28" s="38"/>
      <c r="Q28" s="42"/>
      <c r="R28" s="40"/>
      <c r="S28" s="43"/>
      <c r="T28" s="38"/>
      <c r="U28" s="42"/>
      <c r="V28" s="40"/>
      <c r="W28" s="43"/>
      <c r="X28" s="38"/>
      <c r="Y28" s="42"/>
      <c r="Z28" s="40"/>
      <c r="AA28" s="43"/>
      <c r="AB28" s="44"/>
      <c r="AC28" s="45">
        <f t="shared" si="0"/>
        <v>0</v>
      </c>
      <c r="AD28" s="25">
        <f t="shared" si="1"/>
        <v>0</v>
      </c>
    </row>
    <row r="29" spans="1:30" s="22" customFormat="1" ht="20.45" customHeight="1" x14ac:dyDescent="0.25">
      <c r="A29" s="33"/>
      <c r="B29" s="36"/>
      <c r="C29" s="37"/>
      <c r="D29" s="38"/>
      <c r="E29" s="39"/>
      <c r="F29" s="40"/>
      <c r="G29" s="41"/>
      <c r="H29" s="38"/>
      <c r="I29" s="42"/>
      <c r="J29" s="40"/>
      <c r="K29" s="43"/>
      <c r="L29" s="38"/>
      <c r="M29" s="42"/>
      <c r="N29" s="40"/>
      <c r="O29" s="43"/>
      <c r="P29" s="38"/>
      <c r="Q29" s="42"/>
      <c r="R29" s="40"/>
      <c r="S29" s="43"/>
      <c r="T29" s="38"/>
      <c r="U29" s="42"/>
      <c r="V29" s="40"/>
      <c r="W29" s="43"/>
      <c r="X29" s="38"/>
      <c r="Y29" s="42"/>
      <c r="Z29" s="40"/>
      <c r="AA29" s="43"/>
      <c r="AB29" s="44"/>
      <c r="AC29" s="45">
        <f t="shared" si="0"/>
        <v>0</v>
      </c>
      <c r="AD29" s="25">
        <f t="shared" si="1"/>
        <v>0</v>
      </c>
    </row>
    <row r="30" spans="1:30" s="22" customFormat="1" ht="20.45" customHeight="1" x14ac:dyDescent="0.25">
      <c r="A30" s="33"/>
      <c r="B30" s="36"/>
      <c r="C30" s="37"/>
      <c r="D30" s="38"/>
      <c r="E30" s="39"/>
      <c r="F30" s="40"/>
      <c r="G30" s="41"/>
      <c r="H30" s="38"/>
      <c r="I30" s="42"/>
      <c r="J30" s="40"/>
      <c r="K30" s="43"/>
      <c r="L30" s="38"/>
      <c r="M30" s="42"/>
      <c r="N30" s="40"/>
      <c r="O30" s="43"/>
      <c r="P30" s="38"/>
      <c r="Q30" s="42"/>
      <c r="R30" s="40"/>
      <c r="S30" s="43"/>
      <c r="T30" s="38"/>
      <c r="U30" s="42"/>
      <c r="V30" s="40"/>
      <c r="W30" s="43"/>
      <c r="X30" s="38"/>
      <c r="Y30" s="42"/>
      <c r="Z30" s="40"/>
      <c r="AA30" s="43"/>
      <c r="AB30" s="44"/>
      <c r="AC30" s="45">
        <f t="shared" si="0"/>
        <v>0</v>
      </c>
      <c r="AD30" s="25">
        <f t="shared" si="1"/>
        <v>0</v>
      </c>
    </row>
    <row r="31" spans="1:30" s="22" customFormat="1" ht="20.45" customHeight="1" x14ac:dyDescent="0.25">
      <c r="A31" s="33"/>
      <c r="B31" s="36"/>
      <c r="C31" s="37"/>
      <c r="D31" s="38"/>
      <c r="E31" s="39"/>
      <c r="F31" s="40"/>
      <c r="G31" s="41"/>
      <c r="H31" s="38"/>
      <c r="I31" s="42"/>
      <c r="J31" s="40"/>
      <c r="K31" s="43"/>
      <c r="L31" s="38"/>
      <c r="M31" s="42"/>
      <c r="N31" s="40"/>
      <c r="O31" s="43"/>
      <c r="P31" s="38"/>
      <c r="Q31" s="42"/>
      <c r="R31" s="40"/>
      <c r="S31" s="43"/>
      <c r="T31" s="38"/>
      <c r="U31" s="42"/>
      <c r="V31" s="40"/>
      <c r="W31" s="43"/>
      <c r="X31" s="38"/>
      <c r="Y31" s="42"/>
      <c r="Z31" s="40"/>
      <c r="AA31" s="43"/>
      <c r="AB31" s="44"/>
      <c r="AC31" s="45">
        <f t="shared" si="0"/>
        <v>0</v>
      </c>
      <c r="AD31" s="25">
        <f t="shared" si="1"/>
        <v>0</v>
      </c>
    </row>
    <row r="32" spans="1:30" s="22" customFormat="1" ht="20.45" customHeight="1" x14ac:dyDescent="0.25">
      <c r="A32" s="33"/>
      <c r="B32" s="36"/>
      <c r="C32" s="37"/>
      <c r="D32" s="38"/>
      <c r="E32" s="39"/>
      <c r="F32" s="40"/>
      <c r="G32" s="41"/>
      <c r="H32" s="38"/>
      <c r="I32" s="42"/>
      <c r="J32" s="40"/>
      <c r="K32" s="43"/>
      <c r="L32" s="38"/>
      <c r="M32" s="42"/>
      <c r="N32" s="40"/>
      <c r="O32" s="43"/>
      <c r="P32" s="38"/>
      <c r="Q32" s="42"/>
      <c r="R32" s="40"/>
      <c r="S32" s="43"/>
      <c r="T32" s="38"/>
      <c r="U32" s="42"/>
      <c r="V32" s="40"/>
      <c r="W32" s="43"/>
      <c r="X32" s="38"/>
      <c r="Y32" s="42"/>
      <c r="Z32" s="40"/>
      <c r="AA32" s="43"/>
      <c r="AB32" s="44"/>
      <c r="AC32" s="45">
        <f t="shared" si="0"/>
        <v>0</v>
      </c>
      <c r="AD32" s="25">
        <f t="shared" si="1"/>
        <v>0</v>
      </c>
    </row>
    <row r="33" spans="1:30" s="22" customFormat="1" ht="20.45" customHeight="1" x14ac:dyDescent="0.25">
      <c r="A33" s="33"/>
      <c r="B33" s="36"/>
      <c r="C33" s="37"/>
      <c r="D33" s="38"/>
      <c r="E33" s="39"/>
      <c r="F33" s="40"/>
      <c r="G33" s="41"/>
      <c r="H33" s="38"/>
      <c r="I33" s="42"/>
      <c r="J33" s="40"/>
      <c r="K33" s="43"/>
      <c r="L33" s="38"/>
      <c r="M33" s="42"/>
      <c r="N33" s="40"/>
      <c r="O33" s="43"/>
      <c r="P33" s="38"/>
      <c r="Q33" s="42"/>
      <c r="R33" s="40"/>
      <c r="S33" s="43"/>
      <c r="T33" s="38"/>
      <c r="U33" s="42"/>
      <c r="V33" s="40"/>
      <c r="W33" s="43"/>
      <c r="X33" s="38"/>
      <c r="Y33" s="42"/>
      <c r="Z33" s="40"/>
      <c r="AA33" s="43"/>
      <c r="AB33" s="44"/>
      <c r="AC33" s="45">
        <f t="shared" si="0"/>
        <v>0</v>
      </c>
      <c r="AD33" s="25">
        <f t="shared" si="1"/>
        <v>0</v>
      </c>
    </row>
    <row r="34" spans="1:30" s="22" customFormat="1" ht="20.45" customHeight="1" x14ac:dyDescent="0.25">
      <c r="A34" s="33"/>
      <c r="B34" s="36"/>
      <c r="C34" s="37"/>
      <c r="D34" s="38"/>
      <c r="E34" s="39"/>
      <c r="F34" s="40"/>
      <c r="G34" s="41"/>
      <c r="H34" s="38"/>
      <c r="I34" s="42"/>
      <c r="J34" s="40"/>
      <c r="K34" s="43"/>
      <c r="L34" s="38"/>
      <c r="M34" s="42"/>
      <c r="N34" s="40"/>
      <c r="O34" s="43"/>
      <c r="P34" s="38"/>
      <c r="Q34" s="42"/>
      <c r="R34" s="40"/>
      <c r="S34" s="43"/>
      <c r="T34" s="38"/>
      <c r="U34" s="42"/>
      <c r="V34" s="40"/>
      <c r="W34" s="43"/>
      <c r="X34" s="38"/>
      <c r="Y34" s="42"/>
      <c r="Z34" s="40"/>
      <c r="AA34" s="43"/>
      <c r="AB34" s="44"/>
      <c r="AC34" s="45">
        <f t="shared" si="0"/>
        <v>0</v>
      </c>
      <c r="AD34" s="25">
        <f t="shared" si="1"/>
        <v>0</v>
      </c>
    </row>
    <row r="35" spans="1:30" s="22" customFormat="1" ht="20.45" customHeight="1" x14ac:dyDescent="0.25">
      <c r="A35" s="33"/>
      <c r="B35" s="36"/>
      <c r="C35" s="37"/>
      <c r="D35" s="38"/>
      <c r="E35" s="39"/>
      <c r="F35" s="40"/>
      <c r="G35" s="41"/>
      <c r="H35" s="38"/>
      <c r="I35" s="42"/>
      <c r="J35" s="40"/>
      <c r="K35" s="43"/>
      <c r="L35" s="38"/>
      <c r="M35" s="42"/>
      <c r="N35" s="40"/>
      <c r="O35" s="43"/>
      <c r="P35" s="38"/>
      <c r="Q35" s="42"/>
      <c r="R35" s="40"/>
      <c r="S35" s="43"/>
      <c r="T35" s="38"/>
      <c r="U35" s="42"/>
      <c r="V35" s="40"/>
      <c r="W35" s="43"/>
      <c r="X35" s="38"/>
      <c r="Y35" s="42"/>
      <c r="Z35" s="40"/>
      <c r="AA35" s="43"/>
      <c r="AB35" s="44"/>
      <c r="AC35" s="45">
        <f t="shared" si="0"/>
        <v>0</v>
      </c>
      <c r="AD35" s="25">
        <f t="shared" si="1"/>
        <v>0</v>
      </c>
    </row>
    <row r="36" spans="1:30" s="22" customFormat="1" ht="20.45" customHeight="1" x14ac:dyDescent="0.25">
      <c r="A36" s="33"/>
      <c r="B36" s="36"/>
      <c r="C36" s="37"/>
      <c r="D36" s="38"/>
      <c r="E36" s="39"/>
      <c r="F36" s="40"/>
      <c r="G36" s="41"/>
      <c r="H36" s="38"/>
      <c r="I36" s="42"/>
      <c r="J36" s="40"/>
      <c r="K36" s="43"/>
      <c r="L36" s="38"/>
      <c r="M36" s="42"/>
      <c r="N36" s="40"/>
      <c r="O36" s="43"/>
      <c r="P36" s="38"/>
      <c r="Q36" s="42"/>
      <c r="R36" s="40"/>
      <c r="S36" s="43"/>
      <c r="T36" s="38"/>
      <c r="U36" s="42"/>
      <c r="V36" s="40"/>
      <c r="W36" s="43"/>
      <c r="X36" s="38"/>
      <c r="Y36" s="42"/>
      <c r="Z36" s="40"/>
      <c r="AA36" s="43"/>
      <c r="AB36" s="44"/>
      <c r="AC36" s="45">
        <f t="shared" si="0"/>
        <v>0</v>
      </c>
      <c r="AD36" s="25">
        <f t="shared" si="1"/>
        <v>0</v>
      </c>
    </row>
    <row r="37" spans="1:30" s="22" customFormat="1" ht="20.45" customHeight="1" x14ac:dyDescent="0.25">
      <c r="A37" s="33"/>
      <c r="B37" s="36"/>
      <c r="C37" s="37"/>
      <c r="D37" s="38"/>
      <c r="E37" s="39"/>
      <c r="F37" s="40"/>
      <c r="G37" s="41"/>
      <c r="H37" s="38"/>
      <c r="I37" s="42"/>
      <c r="J37" s="40"/>
      <c r="K37" s="43"/>
      <c r="L37" s="38"/>
      <c r="M37" s="42"/>
      <c r="N37" s="40"/>
      <c r="O37" s="43"/>
      <c r="P37" s="38"/>
      <c r="Q37" s="42"/>
      <c r="R37" s="40"/>
      <c r="S37" s="43"/>
      <c r="T37" s="38"/>
      <c r="U37" s="42"/>
      <c r="V37" s="40"/>
      <c r="W37" s="43"/>
      <c r="X37" s="38"/>
      <c r="Y37" s="42"/>
      <c r="Z37" s="40"/>
      <c r="AA37" s="43"/>
      <c r="AB37" s="44"/>
      <c r="AC37" s="45">
        <f t="shared" si="0"/>
        <v>0</v>
      </c>
      <c r="AD37" s="25">
        <f t="shared" si="1"/>
        <v>0</v>
      </c>
    </row>
    <row r="38" spans="1:30" s="22" customFormat="1" ht="20.45" customHeight="1" x14ac:dyDescent="0.25">
      <c r="A38" s="33"/>
      <c r="B38" s="36"/>
      <c r="C38" s="37"/>
      <c r="D38" s="38"/>
      <c r="E38" s="39"/>
      <c r="F38" s="40"/>
      <c r="G38" s="41"/>
      <c r="H38" s="38"/>
      <c r="I38" s="42"/>
      <c r="J38" s="40"/>
      <c r="K38" s="43"/>
      <c r="L38" s="38"/>
      <c r="M38" s="42"/>
      <c r="N38" s="40"/>
      <c r="O38" s="43"/>
      <c r="P38" s="38"/>
      <c r="Q38" s="42"/>
      <c r="R38" s="40"/>
      <c r="S38" s="43"/>
      <c r="T38" s="38"/>
      <c r="U38" s="42"/>
      <c r="V38" s="40"/>
      <c r="W38" s="43"/>
      <c r="X38" s="38"/>
      <c r="Y38" s="42"/>
      <c r="Z38" s="40"/>
      <c r="AA38" s="43"/>
      <c r="AB38" s="44"/>
      <c r="AC38" s="45">
        <f t="shared" si="0"/>
        <v>0</v>
      </c>
      <c r="AD38" s="25">
        <f t="shared" si="1"/>
        <v>0</v>
      </c>
    </row>
    <row r="39" spans="1:30" s="22" customFormat="1" ht="20.45" customHeight="1" x14ac:dyDescent="0.25">
      <c r="A39" s="33"/>
      <c r="B39" s="36"/>
      <c r="C39" s="37"/>
      <c r="D39" s="38"/>
      <c r="E39" s="39"/>
      <c r="F39" s="40"/>
      <c r="G39" s="41"/>
      <c r="H39" s="38"/>
      <c r="I39" s="42"/>
      <c r="J39" s="40"/>
      <c r="K39" s="43"/>
      <c r="L39" s="38"/>
      <c r="M39" s="42"/>
      <c r="N39" s="40"/>
      <c r="O39" s="43"/>
      <c r="P39" s="38"/>
      <c r="Q39" s="42"/>
      <c r="R39" s="40"/>
      <c r="S39" s="43"/>
      <c r="T39" s="38"/>
      <c r="U39" s="42"/>
      <c r="V39" s="40"/>
      <c r="W39" s="43"/>
      <c r="X39" s="38"/>
      <c r="Y39" s="42"/>
      <c r="Z39" s="40"/>
      <c r="AA39" s="43"/>
      <c r="AB39" s="44"/>
      <c r="AC39" s="45">
        <f t="shared" si="0"/>
        <v>0</v>
      </c>
      <c r="AD39" s="25">
        <f t="shared" si="1"/>
        <v>0</v>
      </c>
    </row>
    <row r="40" spans="1:30" x14ac:dyDescent="0.25"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10"/>
    </row>
    <row r="41" spans="1:30" x14ac:dyDescent="0.25"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10"/>
    </row>
    <row r="42" spans="1:30" x14ac:dyDescent="0.25"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10"/>
    </row>
    <row r="43" spans="1:30" x14ac:dyDescent="0.25"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10"/>
    </row>
    <row r="44" spans="1:30" x14ac:dyDescent="0.25"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10"/>
    </row>
    <row r="45" spans="1:30" x14ac:dyDescent="0.25"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10"/>
    </row>
    <row r="46" spans="1:30" x14ac:dyDescent="0.25"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10"/>
    </row>
    <row r="47" spans="1:30" x14ac:dyDescent="0.25"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10"/>
    </row>
    <row r="48" spans="1:30" x14ac:dyDescent="0.25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10"/>
    </row>
    <row r="49" spans="4:28" x14ac:dyDescent="0.25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10"/>
    </row>
    <row r="50" spans="4:28" x14ac:dyDescent="0.25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10"/>
    </row>
    <row r="51" spans="4:28" x14ac:dyDescent="0.25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10"/>
    </row>
    <row r="52" spans="4:28" x14ac:dyDescent="0.25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10"/>
    </row>
    <row r="53" spans="4:28" x14ac:dyDescent="0.25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10"/>
    </row>
    <row r="54" spans="4:28" x14ac:dyDescent="0.25"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10"/>
    </row>
    <row r="55" spans="4:28" x14ac:dyDescent="0.25"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10"/>
    </row>
    <row r="56" spans="4:28" x14ac:dyDescent="0.25"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10"/>
    </row>
    <row r="57" spans="4:28" x14ac:dyDescent="0.25"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10"/>
    </row>
    <row r="58" spans="4:28" x14ac:dyDescent="0.25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10"/>
    </row>
    <row r="59" spans="4:28" x14ac:dyDescent="0.25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10"/>
    </row>
    <row r="60" spans="4:28" x14ac:dyDescent="0.25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10"/>
    </row>
    <row r="61" spans="4:28" x14ac:dyDescent="0.25"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10"/>
    </row>
    <row r="62" spans="4:28" x14ac:dyDescent="0.25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10"/>
    </row>
    <row r="63" spans="4:28" x14ac:dyDescent="0.25"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10"/>
    </row>
    <row r="64" spans="4:28" x14ac:dyDescent="0.25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10"/>
    </row>
    <row r="65" spans="4:28" x14ac:dyDescent="0.25"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10"/>
    </row>
    <row r="66" spans="4:28" x14ac:dyDescent="0.25"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10"/>
    </row>
    <row r="67" spans="4:28" x14ac:dyDescent="0.25"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10"/>
    </row>
    <row r="68" spans="4:28" x14ac:dyDescent="0.25"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10"/>
    </row>
    <row r="69" spans="4:28" x14ac:dyDescent="0.25"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10"/>
    </row>
    <row r="70" spans="4:28" x14ac:dyDescent="0.25"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10"/>
    </row>
    <row r="71" spans="4:28" x14ac:dyDescent="0.25"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10"/>
    </row>
    <row r="72" spans="4:28" x14ac:dyDescent="0.25"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10"/>
    </row>
    <row r="73" spans="4:28" x14ac:dyDescent="0.25"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10"/>
    </row>
    <row r="74" spans="4:28" x14ac:dyDescent="0.25"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10"/>
    </row>
    <row r="75" spans="4:28" x14ac:dyDescent="0.25"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10"/>
    </row>
    <row r="76" spans="4:28" x14ac:dyDescent="0.25"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10"/>
    </row>
    <row r="77" spans="4:28" x14ac:dyDescent="0.25"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10"/>
    </row>
    <row r="78" spans="4:28" x14ac:dyDescent="0.25"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10"/>
    </row>
    <row r="79" spans="4:28" x14ac:dyDescent="0.25"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10"/>
    </row>
    <row r="80" spans="4:28" x14ac:dyDescent="0.25"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10"/>
    </row>
    <row r="81" spans="4:28" x14ac:dyDescent="0.25"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10"/>
    </row>
    <row r="82" spans="4:28" x14ac:dyDescent="0.25"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10"/>
    </row>
    <row r="83" spans="4:28" x14ac:dyDescent="0.25"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10"/>
    </row>
    <row r="84" spans="4:28" x14ac:dyDescent="0.25"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10"/>
    </row>
    <row r="85" spans="4:28" x14ac:dyDescent="0.25"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10"/>
    </row>
    <row r="86" spans="4:28" x14ac:dyDescent="0.25"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10"/>
    </row>
    <row r="87" spans="4:28" x14ac:dyDescent="0.25"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10"/>
    </row>
    <row r="88" spans="4:28" x14ac:dyDescent="0.25"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10"/>
    </row>
    <row r="89" spans="4:28" x14ac:dyDescent="0.25"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10"/>
    </row>
    <row r="90" spans="4:28" x14ac:dyDescent="0.25"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10"/>
    </row>
    <row r="91" spans="4:28" x14ac:dyDescent="0.25"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10"/>
    </row>
    <row r="92" spans="4:28" x14ac:dyDescent="0.25"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10"/>
    </row>
    <row r="93" spans="4:28" x14ac:dyDescent="0.25"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10"/>
    </row>
    <row r="94" spans="4:28" x14ac:dyDescent="0.25"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10"/>
    </row>
    <row r="95" spans="4:28" x14ac:dyDescent="0.25"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10"/>
    </row>
    <row r="96" spans="4:28" x14ac:dyDescent="0.25"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10"/>
    </row>
    <row r="97" spans="4:28" x14ac:dyDescent="0.25"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10"/>
    </row>
    <row r="98" spans="4:28" x14ac:dyDescent="0.25"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10"/>
    </row>
    <row r="99" spans="4:28" x14ac:dyDescent="0.25"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10"/>
    </row>
    <row r="100" spans="4:28" x14ac:dyDescent="0.25"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10"/>
    </row>
    <row r="101" spans="4:28" x14ac:dyDescent="0.25"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10"/>
    </row>
    <row r="102" spans="4:28" x14ac:dyDescent="0.25"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10"/>
    </row>
    <row r="103" spans="4:28" x14ac:dyDescent="0.25"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10"/>
    </row>
    <row r="104" spans="4:28" x14ac:dyDescent="0.25"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10"/>
    </row>
    <row r="105" spans="4:28" x14ac:dyDescent="0.25"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10"/>
    </row>
    <row r="106" spans="4:28" x14ac:dyDescent="0.25"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10"/>
    </row>
    <row r="107" spans="4:28" x14ac:dyDescent="0.25"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10"/>
    </row>
    <row r="108" spans="4:28" x14ac:dyDescent="0.25"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10"/>
    </row>
    <row r="109" spans="4:28" x14ac:dyDescent="0.25"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10"/>
    </row>
    <row r="110" spans="4:28" x14ac:dyDescent="0.25"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10"/>
    </row>
    <row r="111" spans="4:28" x14ac:dyDescent="0.25"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10"/>
    </row>
    <row r="112" spans="4:28" x14ac:dyDescent="0.25"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10"/>
    </row>
    <row r="113" spans="4:28" x14ac:dyDescent="0.25"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10"/>
    </row>
    <row r="114" spans="4:28" x14ac:dyDescent="0.25"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10"/>
    </row>
    <row r="115" spans="4:28" x14ac:dyDescent="0.25"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10"/>
    </row>
    <row r="116" spans="4:28" x14ac:dyDescent="0.25"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10"/>
    </row>
    <row r="117" spans="4:28" x14ac:dyDescent="0.25"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10"/>
    </row>
    <row r="118" spans="4:28" x14ac:dyDescent="0.25"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10"/>
    </row>
    <row r="119" spans="4:28" x14ac:dyDescent="0.25"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10"/>
    </row>
    <row r="120" spans="4:28" x14ac:dyDescent="0.25"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10"/>
    </row>
    <row r="121" spans="4:28" x14ac:dyDescent="0.25"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10"/>
    </row>
    <row r="122" spans="4:28" x14ac:dyDescent="0.25"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10"/>
    </row>
    <row r="123" spans="4:28" x14ac:dyDescent="0.25"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10"/>
    </row>
    <row r="124" spans="4:28" x14ac:dyDescent="0.25"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10"/>
    </row>
    <row r="125" spans="4:28" x14ac:dyDescent="0.25"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10"/>
    </row>
    <row r="126" spans="4:28" x14ac:dyDescent="0.25"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10"/>
    </row>
    <row r="127" spans="4:28" x14ac:dyDescent="0.25"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10"/>
    </row>
    <row r="128" spans="4:28" x14ac:dyDescent="0.25"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10"/>
    </row>
    <row r="129" spans="4:28" x14ac:dyDescent="0.25"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10"/>
    </row>
    <row r="130" spans="4:28" x14ac:dyDescent="0.25"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10"/>
    </row>
    <row r="131" spans="4:28" x14ac:dyDescent="0.25"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10"/>
    </row>
    <row r="132" spans="4:28" x14ac:dyDescent="0.25"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10"/>
    </row>
    <row r="133" spans="4:28" x14ac:dyDescent="0.25"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10"/>
    </row>
    <row r="134" spans="4:28" x14ac:dyDescent="0.25"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10"/>
    </row>
    <row r="135" spans="4:28" x14ac:dyDescent="0.25"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10"/>
    </row>
    <row r="136" spans="4:28" x14ac:dyDescent="0.25"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10"/>
    </row>
    <row r="137" spans="4:28" x14ac:dyDescent="0.25"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10"/>
    </row>
    <row r="138" spans="4:28" x14ac:dyDescent="0.25"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10"/>
    </row>
    <row r="139" spans="4:28" x14ac:dyDescent="0.25"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10"/>
    </row>
    <row r="140" spans="4:28" x14ac:dyDescent="0.25"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10"/>
    </row>
    <row r="141" spans="4:28" x14ac:dyDescent="0.25"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10"/>
    </row>
    <row r="142" spans="4:28" x14ac:dyDescent="0.25"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10"/>
    </row>
    <row r="143" spans="4:28" x14ac:dyDescent="0.25"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10"/>
    </row>
    <row r="144" spans="4:28" x14ac:dyDescent="0.25"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10"/>
    </row>
    <row r="145" spans="4:28" x14ac:dyDescent="0.25"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10"/>
    </row>
    <row r="146" spans="4:28" x14ac:dyDescent="0.25"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10"/>
    </row>
    <row r="147" spans="4:28" x14ac:dyDescent="0.25"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10"/>
    </row>
    <row r="148" spans="4:28" x14ac:dyDescent="0.25"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10"/>
    </row>
    <row r="149" spans="4:28" x14ac:dyDescent="0.25"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10"/>
    </row>
    <row r="150" spans="4:28" x14ac:dyDescent="0.25"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10"/>
    </row>
    <row r="151" spans="4:28" x14ac:dyDescent="0.25"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10"/>
    </row>
    <row r="152" spans="4:28" x14ac:dyDescent="0.25"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10"/>
    </row>
    <row r="153" spans="4:28" x14ac:dyDescent="0.25"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10"/>
    </row>
    <row r="154" spans="4:28" x14ac:dyDescent="0.25"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10"/>
    </row>
    <row r="155" spans="4:28" x14ac:dyDescent="0.25"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10"/>
    </row>
    <row r="156" spans="4:28" x14ac:dyDescent="0.25"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10"/>
    </row>
    <row r="157" spans="4:28" x14ac:dyDescent="0.25"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10"/>
    </row>
    <row r="158" spans="4:28" x14ac:dyDescent="0.25"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10"/>
    </row>
    <row r="159" spans="4:28" x14ac:dyDescent="0.25"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10"/>
    </row>
    <row r="160" spans="4:28" x14ac:dyDescent="0.25"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10"/>
    </row>
    <row r="161" spans="4:28" x14ac:dyDescent="0.25"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10"/>
    </row>
    <row r="162" spans="4:28" x14ac:dyDescent="0.25"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10"/>
    </row>
    <row r="163" spans="4:28" x14ac:dyDescent="0.25"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10"/>
    </row>
    <row r="164" spans="4:28" x14ac:dyDescent="0.25"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10"/>
    </row>
    <row r="165" spans="4:28" x14ac:dyDescent="0.25"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10"/>
    </row>
    <row r="166" spans="4:28" x14ac:dyDescent="0.25"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10"/>
    </row>
    <row r="167" spans="4:28" x14ac:dyDescent="0.25"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10"/>
    </row>
    <row r="168" spans="4:28" x14ac:dyDescent="0.25"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10"/>
    </row>
    <row r="169" spans="4:28" x14ac:dyDescent="0.25"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10"/>
    </row>
    <row r="170" spans="4:28" x14ac:dyDescent="0.25"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10"/>
    </row>
    <row r="171" spans="4:28" x14ac:dyDescent="0.25"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10"/>
    </row>
    <row r="172" spans="4:28" x14ac:dyDescent="0.25"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10"/>
    </row>
    <row r="173" spans="4:28" x14ac:dyDescent="0.25"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10"/>
    </row>
    <row r="174" spans="4:28" x14ac:dyDescent="0.25"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10"/>
    </row>
    <row r="175" spans="4:28" x14ac:dyDescent="0.25"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10"/>
    </row>
    <row r="176" spans="4:28" x14ac:dyDescent="0.25"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10"/>
    </row>
    <row r="177" spans="4:28" x14ac:dyDescent="0.25"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10"/>
    </row>
    <row r="178" spans="4:28" x14ac:dyDescent="0.25"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10"/>
    </row>
    <row r="179" spans="4:28" x14ac:dyDescent="0.25"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10"/>
    </row>
    <row r="180" spans="4:28" x14ac:dyDescent="0.25"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10"/>
    </row>
    <row r="181" spans="4:28" x14ac:dyDescent="0.25"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10"/>
    </row>
    <row r="182" spans="4:28" x14ac:dyDescent="0.25"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10"/>
    </row>
    <row r="183" spans="4:28" x14ac:dyDescent="0.25"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10"/>
    </row>
    <row r="184" spans="4:28" x14ac:dyDescent="0.25"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10"/>
    </row>
    <row r="185" spans="4:28" x14ac:dyDescent="0.25"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10"/>
    </row>
    <row r="186" spans="4:28" x14ac:dyDescent="0.25"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10"/>
    </row>
    <row r="187" spans="4:28" x14ac:dyDescent="0.25"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10"/>
    </row>
    <row r="188" spans="4:28" x14ac:dyDescent="0.25"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10"/>
    </row>
    <row r="189" spans="4:28" x14ac:dyDescent="0.25"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10"/>
    </row>
    <row r="190" spans="4:28" x14ac:dyDescent="0.25"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10"/>
    </row>
    <row r="191" spans="4:28" x14ac:dyDescent="0.25"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10"/>
    </row>
    <row r="192" spans="4:28" x14ac:dyDescent="0.25"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10"/>
    </row>
    <row r="193" spans="4:28" x14ac:dyDescent="0.25"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10"/>
    </row>
    <row r="194" spans="4:28" x14ac:dyDescent="0.25"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10"/>
    </row>
    <row r="195" spans="4:28" x14ac:dyDescent="0.25"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10"/>
    </row>
    <row r="196" spans="4:28" x14ac:dyDescent="0.25"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10"/>
    </row>
    <row r="197" spans="4:28" x14ac:dyDescent="0.25"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10"/>
    </row>
    <row r="198" spans="4:28" x14ac:dyDescent="0.25"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10"/>
    </row>
    <row r="199" spans="4:28" x14ac:dyDescent="0.25"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10"/>
    </row>
    <row r="200" spans="4:28" x14ac:dyDescent="0.25"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10"/>
    </row>
  </sheetData>
  <autoFilter ref="A7:AD7" xr:uid="{D60BE845-C205-4156-BA3A-959A60A5D8C1}"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  <filterColumn colId="25" showButton="0"/>
  </autoFilter>
  <mergeCells count="26">
    <mergeCell ref="X1:Z1"/>
    <mergeCell ref="A2:B2"/>
    <mergeCell ref="H2:W3"/>
    <mergeCell ref="Y2:Z2"/>
    <mergeCell ref="A3:B3"/>
    <mergeCell ref="Y3:Z3"/>
    <mergeCell ref="Y4:Z4"/>
    <mergeCell ref="D6:G6"/>
    <mergeCell ref="H6:K6"/>
    <mergeCell ref="L6:O6"/>
    <mergeCell ref="P6:S6"/>
    <mergeCell ref="T6:W6"/>
    <mergeCell ref="X6:AA6"/>
    <mergeCell ref="V7:W7"/>
    <mergeCell ref="X7:Y7"/>
    <mergeCell ref="Z7:AA7"/>
    <mergeCell ref="AC6:AD6"/>
    <mergeCell ref="D7:E7"/>
    <mergeCell ref="F7:G7"/>
    <mergeCell ref="H7:I7"/>
    <mergeCell ref="J7:K7"/>
    <mergeCell ref="L7:M7"/>
    <mergeCell ref="N7:O7"/>
    <mergeCell ref="P7:Q7"/>
    <mergeCell ref="R7:S7"/>
    <mergeCell ref="T7:U7"/>
  </mergeCells>
  <conditionalFormatting sqref="C8:C38">
    <cfRule type="cellIs" dxfId="17" priority="3" operator="equal">
      <formula>"Zone 4"</formula>
    </cfRule>
    <cfRule type="cellIs" dxfId="16" priority="4" operator="equal">
      <formula>"Zone 3"</formula>
    </cfRule>
    <cfRule type="cellIs" dxfId="15" priority="5" operator="equal">
      <formula>"Zone 2"</formula>
    </cfRule>
    <cfRule type="cellIs" dxfId="14" priority="6" operator="equal">
      <formula>"Zone 1"</formula>
    </cfRule>
  </conditionalFormatting>
  <conditionalFormatting sqref="AC8:AC39">
    <cfRule type="cellIs" dxfId="13" priority="2" operator="equal">
      <formula>0</formula>
    </cfRule>
  </conditionalFormatting>
  <conditionalFormatting sqref="AD8:AD39">
    <cfRule type="cellIs" dxfId="12" priority="1" operator="equal">
      <formula>0</formula>
    </cfRule>
  </conditionalFormatting>
  <pageMargins left="0.25" right="0.25" top="0.75" bottom="0.75" header="0.3" footer="0.3"/>
  <pageSetup paperSize="9" scale="6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Copiefeuille">
                <anchor moveWithCells="1" sizeWithCells="1">
                  <from>
                    <xdr:col>3</xdr:col>
                    <xdr:colOff>466725</xdr:colOff>
                    <xdr:row>1</xdr:row>
                    <xdr:rowOff>47625</xdr:rowOff>
                  </from>
                  <to>
                    <xdr:col>6</xdr:col>
                    <xdr:colOff>190500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59A60DF-FB96-44D6-B0C1-E1B3B7F08C00}">
          <x14:formula1>
            <xm:f>INFORMATION!$F$4:$F$8</xm:f>
          </x14:formula1>
          <xm:sqref>C8:C39</xm:sqref>
        </x14:dataValidation>
        <x14:dataValidation type="list" allowBlank="1" showInputMessage="1" showErrorMessage="1" xr:uid="{22408B16-E396-44BE-AFB0-B244DC956331}">
          <x14:formula1>
            <xm:f>INFORMATION!$D$3:$D$34</xm:f>
          </x14:formula1>
          <xm:sqref>B8:B39</xm:sqref>
        </x14:dataValidation>
        <x14:dataValidation type="list" allowBlank="1" showInputMessage="1" showErrorMessage="1" xr:uid="{390EF27C-E99D-4D59-982E-B8B66CF4F0B4}">
          <x14:formula1>
            <xm:f>INFORMATION!$I$3:$I$34</xm:f>
          </x14:formula1>
          <xm:sqref>C2</xm:sqref>
        </x14:dataValidation>
        <x14:dataValidation type="list" allowBlank="1" showInputMessage="1" showErrorMessage="1" xr:uid="{551B3A51-6004-4426-B393-247C911DE033}">
          <x14:formula1>
            <xm:f>INFORMATION!$H$3:$H$54</xm:f>
          </x14:formula1>
          <xm:sqref>C3:C5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6B8AB-9A09-4E91-ABB8-81C289D2598D}">
  <sheetPr codeName="Feuil6">
    <pageSetUpPr fitToPage="1"/>
  </sheetPr>
  <dimension ref="A1:AD200"/>
  <sheetViews>
    <sheetView showGridLines="0" workbookViewId="0">
      <selection activeCell="C3" sqref="C3"/>
    </sheetView>
  </sheetViews>
  <sheetFormatPr baseColWidth="10" defaultRowHeight="15.75" x14ac:dyDescent="0.25"/>
  <cols>
    <col min="1" max="1" width="5.7109375" customWidth="1"/>
    <col min="2" max="2" width="16.7109375" style="11" bestFit="1" customWidth="1"/>
    <col min="3" max="3" width="16.140625" style="11" bestFit="1" customWidth="1"/>
    <col min="4" max="27" width="6.85546875" customWidth="1"/>
    <col min="28" max="28" width="2.7109375" style="9" customWidth="1"/>
    <col min="29" max="30" width="12.140625" customWidth="1"/>
  </cols>
  <sheetData>
    <row r="1" spans="1:30" ht="22.15" customHeight="1" x14ac:dyDescent="0.3">
      <c r="X1" s="84" t="s">
        <v>21</v>
      </c>
      <c r="Y1" s="85"/>
      <c r="Z1" s="85"/>
    </row>
    <row r="2" spans="1:30" ht="22.15" customHeight="1" x14ac:dyDescent="0.35">
      <c r="A2" s="71" t="s">
        <v>7</v>
      </c>
      <c r="B2" s="72"/>
      <c r="C2" s="16">
        <v>2021</v>
      </c>
      <c r="H2" s="82" t="s">
        <v>19</v>
      </c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26"/>
      <c r="Y2" s="83" t="s">
        <v>20</v>
      </c>
      <c r="Z2" s="83"/>
    </row>
    <row r="3" spans="1:30" ht="22.15" customHeight="1" x14ac:dyDescent="0.35">
      <c r="A3" s="71" t="s">
        <v>8</v>
      </c>
      <c r="B3" s="72"/>
      <c r="C3" s="16">
        <v>46</v>
      </c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27"/>
      <c r="Y3" s="83" t="s">
        <v>3</v>
      </c>
      <c r="Z3" s="83"/>
    </row>
    <row r="4" spans="1:30" ht="22.15" customHeight="1" x14ac:dyDescent="0.35">
      <c r="B4" s="17"/>
      <c r="C4" s="18"/>
      <c r="X4" s="28"/>
      <c r="Y4" s="83" t="s">
        <v>2</v>
      </c>
      <c r="Z4" s="83"/>
    </row>
    <row r="5" spans="1:30" ht="12" customHeight="1" thickBot="1" x14ac:dyDescent="0.4">
      <c r="B5" s="17"/>
      <c r="C5" s="18"/>
    </row>
    <row r="6" spans="1:30" s="22" customFormat="1" ht="20.45" customHeight="1" thickTop="1" thickBot="1" x14ac:dyDescent="0.3">
      <c r="B6" s="21"/>
      <c r="C6" s="21"/>
      <c r="D6" s="76">
        <f>7*$C$3+DATE($C$2,1,3)-WEEKDAY(DATE($C$2,1,3))-5</f>
        <v>44515</v>
      </c>
      <c r="E6" s="77"/>
      <c r="F6" s="77"/>
      <c r="G6" s="78"/>
      <c r="H6" s="76">
        <f>7*$C$3+DATE($C$2,1,3)-WEEKDAY(DATE($C$2,1,3))-4</f>
        <v>44516</v>
      </c>
      <c r="I6" s="77"/>
      <c r="J6" s="77"/>
      <c r="K6" s="78"/>
      <c r="L6" s="79">
        <f>7*$C$3+DATE($C$2,1,3)-WEEKDAY(DATE($C$2,1,3))-3</f>
        <v>44517</v>
      </c>
      <c r="M6" s="80"/>
      <c r="N6" s="80"/>
      <c r="O6" s="81"/>
      <c r="P6" s="79">
        <f>7*$C$3+DATE($C$2,1,3)-WEEKDAY(DATE($C$2,1,3))-2</f>
        <v>44518</v>
      </c>
      <c r="Q6" s="80"/>
      <c r="R6" s="80"/>
      <c r="S6" s="81"/>
      <c r="T6" s="79">
        <f>7*$C$3+DATE($C$2,1,3)-WEEKDAY(DATE($C$2,1,3))-1</f>
        <v>44519</v>
      </c>
      <c r="U6" s="80"/>
      <c r="V6" s="80"/>
      <c r="W6" s="81"/>
      <c r="X6" s="79">
        <f>7*$C$3+DATE($C$2,1,3)-WEEKDAY(DATE($C$2,1,3))-0</f>
        <v>44520</v>
      </c>
      <c r="Y6" s="80"/>
      <c r="Z6" s="80"/>
      <c r="AA6" s="81"/>
      <c r="AB6" s="19"/>
      <c r="AC6" s="73" t="s">
        <v>14</v>
      </c>
      <c r="AD6" s="74"/>
    </row>
    <row r="7" spans="1:30" s="22" customFormat="1" ht="20.45" customHeight="1" thickTop="1" thickBot="1" x14ac:dyDescent="0.3">
      <c r="A7" s="34" t="s">
        <v>22</v>
      </c>
      <c r="B7" s="30" t="s">
        <v>16</v>
      </c>
      <c r="C7" s="31" t="s">
        <v>15</v>
      </c>
      <c r="D7" s="75" t="s">
        <v>12</v>
      </c>
      <c r="E7" s="70"/>
      <c r="F7" s="67" t="s">
        <v>13</v>
      </c>
      <c r="G7" s="68"/>
      <c r="H7" s="69" t="s">
        <v>12</v>
      </c>
      <c r="I7" s="70"/>
      <c r="J7" s="67" t="s">
        <v>13</v>
      </c>
      <c r="K7" s="68"/>
      <c r="L7" s="69" t="s">
        <v>12</v>
      </c>
      <c r="M7" s="70"/>
      <c r="N7" s="67" t="s">
        <v>13</v>
      </c>
      <c r="O7" s="68"/>
      <c r="P7" s="69" t="s">
        <v>12</v>
      </c>
      <c r="Q7" s="70"/>
      <c r="R7" s="67" t="s">
        <v>13</v>
      </c>
      <c r="S7" s="68"/>
      <c r="T7" s="69" t="s">
        <v>12</v>
      </c>
      <c r="U7" s="70"/>
      <c r="V7" s="67" t="s">
        <v>13</v>
      </c>
      <c r="W7" s="68"/>
      <c r="X7" s="69" t="s">
        <v>12</v>
      </c>
      <c r="Y7" s="70"/>
      <c r="Z7" s="67" t="s">
        <v>13</v>
      </c>
      <c r="AA7" s="68"/>
      <c r="AB7" s="20"/>
      <c r="AC7" s="23" t="s">
        <v>18</v>
      </c>
      <c r="AD7" s="24" t="s">
        <v>17</v>
      </c>
    </row>
    <row r="8" spans="1:30" s="22" customFormat="1" ht="20.45" customHeight="1" thickTop="1" x14ac:dyDescent="0.25">
      <c r="A8" s="32">
        <v>1</v>
      </c>
      <c r="B8" s="46" t="s">
        <v>38</v>
      </c>
      <c r="C8" s="47" t="s">
        <v>24</v>
      </c>
      <c r="D8" s="62">
        <v>0.30208333333333331</v>
      </c>
      <c r="E8" s="63">
        <v>0.49305555555555558</v>
      </c>
      <c r="F8" s="64">
        <v>0.55555555555555558</v>
      </c>
      <c r="G8" s="65">
        <v>0.71875</v>
      </c>
      <c r="H8" s="62">
        <v>0.30208333333333331</v>
      </c>
      <c r="I8" s="63">
        <v>0.49305555555555558</v>
      </c>
      <c r="J8" s="64">
        <v>0.55555555555555558</v>
      </c>
      <c r="K8" s="65">
        <v>0.71875</v>
      </c>
      <c r="L8" s="62">
        <v>0.30208333333333331</v>
      </c>
      <c r="M8" s="63">
        <v>0.49305555555555558</v>
      </c>
      <c r="N8" s="64">
        <v>0.55555555555555558</v>
      </c>
      <c r="O8" s="65">
        <v>0.71875</v>
      </c>
      <c r="P8" s="62">
        <v>0.30208333333333331</v>
      </c>
      <c r="Q8" s="63">
        <v>0.49305555555555558</v>
      </c>
      <c r="R8" s="64">
        <v>0.55555555555555558</v>
      </c>
      <c r="S8" s="65">
        <v>0.71875</v>
      </c>
      <c r="T8" s="62">
        <v>0.30208333333333331</v>
      </c>
      <c r="U8" s="63">
        <v>0.49305555555555558</v>
      </c>
      <c r="V8" s="64">
        <v>0.55555555555555558</v>
      </c>
      <c r="W8" s="65">
        <v>0.71875</v>
      </c>
      <c r="X8" s="48"/>
      <c r="Y8" s="49"/>
      <c r="Z8" s="50"/>
      <c r="AA8" s="51"/>
      <c r="AB8" s="44"/>
      <c r="AC8" s="45">
        <f t="shared" ref="AC8:AC39" si="0">SUM((E8-D8)+(G8-F8)+(I8-H8)+(K8-J8)+(M8-L8)+(O8-N8)+(Q8-P8)+(S8-R8)+(U8-T8)+(W8-V8)+(Y8-X8)+(AA8-Z8))</f>
        <v>1.7708333333333335</v>
      </c>
      <c r="AD8" s="25">
        <f>IF(AC8&gt;=1,((HOUR(AC8)*60+MINUTE(AC8))/60)+24,((HOUR(AC8)*60+MINUTE(AC8))/60))</f>
        <v>42.5</v>
      </c>
    </row>
    <row r="9" spans="1:30" s="22" customFormat="1" ht="20.45" customHeight="1" x14ac:dyDescent="0.25">
      <c r="A9" s="33">
        <v>2</v>
      </c>
      <c r="B9" s="36" t="s">
        <v>39</v>
      </c>
      <c r="C9" s="37" t="s">
        <v>25</v>
      </c>
      <c r="D9" s="58">
        <v>0.30208333333333331</v>
      </c>
      <c r="E9" s="59">
        <v>0.49305555555555558</v>
      </c>
      <c r="F9" s="60">
        <v>0.55555555555555558</v>
      </c>
      <c r="G9" s="61">
        <v>0.71875</v>
      </c>
      <c r="H9" s="58">
        <v>0.30208333333333331</v>
      </c>
      <c r="I9" s="59">
        <v>0.49305555555555558</v>
      </c>
      <c r="J9" s="60">
        <v>0.55555555555555558</v>
      </c>
      <c r="K9" s="61">
        <v>0.71875</v>
      </c>
      <c r="L9" s="58">
        <v>0.30208333333333331</v>
      </c>
      <c r="M9" s="59">
        <v>0.49305555555555558</v>
      </c>
      <c r="N9" s="60">
        <v>0.55555555555555558</v>
      </c>
      <c r="O9" s="61">
        <v>0.71875</v>
      </c>
      <c r="P9" s="58">
        <v>0.30208333333333331</v>
      </c>
      <c r="Q9" s="59">
        <v>0.49305555555555558</v>
      </c>
      <c r="R9" s="60">
        <v>0.55555555555555558</v>
      </c>
      <c r="S9" s="61">
        <v>0.71875</v>
      </c>
      <c r="T9" s="58">
        <v>0.30208333333333331</v>
      </c>
      <c r="U9" s="59">
        <v>0.49305555555555558</v>
      </c>
      <c r="V9" s="60">
        <v>0.55555555555555558</v>
      </c>
      <c r="W9" s="61">
        <v>0.71875</v>
      </c>
      <c r="X9" s="38"/>
      <c r="Y9" s="42"/>
      <c r="Z9" s="40"/>
      <c r="AA9" s="43"/>
      <c r="AB9" s="44"/>
      <c r="AC9" s="45">
        <f t="shared" si="0"/>
        <v>1.7708333333333335</v>
      </c>
      <c r="AD9" s="25">
        <f t="shared" ref="AD9:AD39" si="1">IF(AC9&gt;=1,((HOUR(AC9)*60+MINUTE(AC9))/60)+24,((HOUR(AC9)*60+MINUTE(AC9))/60))</f>
        <v>42.5</v>
      </c>
    </row>
    <row r="10" spans="1:30" s="22" customFormat="1" ht="20.45" customHeight="1" x14ac:dyDescent="0.25">
      <c r="A10" s="33">
        <v>3</v>
      </c>
      <c r="B10" s="36" t="s">
        <v>40</v>
      </c>
      <c r="C10" s="37" t="s">
        <v>26</v>
      </c>
      <c r="D10" s="52"/>
      <c r="E10" s="53"/>
      <c r="F10" s="54"/>
      <c r="G10" s="55"/>
      <c r="H10" s="52"/>
      <c r="I10" s="56"/>
      <c r="J10" s="54"/>
      <c r="K10" s="57"/>
      <c r="L10" s="52"/>
      <c r="M10" s="56"/>
      <c r="N10" s="54"/>
      <c r="O10" s="57"/>
      <c r="P10" s="52"/>
      <c r="Q10" s="56"/>
      <c r="R10" s="54"/>
      <c r="S10" s="57"/>
      <c r="T10" s="52"/>
      <c r="U10" s="56"/>
      <c r="V10" s="54"/>
      <c r="W10" s="57"/>
      <c r="X10" s="52"/>
      <c r="Y10" s="56"/>
      <c r="Z10" s="54"/>
      <c r="AA10" s="57"/>
      <c r="AB10" s="44"/>
      <c r="AC10" s="45">
        <f t="shared" si="0"/>
        <v>0</v>
      </c>
      <c r="AD10" s="25">
        <f t="shared" si="1"/>
        <v>0</v>
      </c>
    </row>
    <row r="11" spans="1:30" s="22" customFormat="1" ht="20.45" customHeight="1" x14ac:dyDescent="0.25">
      <c r="A11" s="33">
        <v>4</v>
      </c>
      <c r="B11" s="36" t="s">
        <v>41</v>
      </c>
      <c r="C11" s="37" t="s">
        <v>27</v>
      </c>
      <c r="D11" s="14">
        <v>0.30208333333333331</v>
      </c>
      <c r="E11" s="12">
        <v>0.49305555555555558</v>
      </c>
      <c r="F11" s="15">
        <v>0.55555555555555558</v>
      </c>
      <c r="G11" s="13">
        <v>0.71875</v>
      </c>
      <c r="H11" s="14">
        <v>0.30208333333333331</v>
      </c>
      <c r="I11" s="12">
        <v>0.49305555555555558</v>
      </c>
      <c r="J11" s="15">
        <v>0.55555555555555558</v>
      </c>
      <c r="K11" s="13">
        <v>0.71875</v>
      </c>
      <c r="L11" s="14">
        <v>0.30208333333333331</v>
      </c>
      <c r="M11" s="12">
        <v>0.49305555555555558</v>
      </c>
      <c r="N11" s="15">
        <v>0.55555555555555558</v>
      </c>
      <c r="O11" s="13">
        <v>0.71875</v>
      </c>
      <c r="P11" s="14">
        <v>0.30208333333333331</v>
      </c>
      <c r="Q11" s="12">
        <v>0.49305555555555558</v>
      </c>
      <c r="R11" s="15">
        <v>0.55555555555555558</v>
      </c>
      <c r="S11" s="13">
        <v>0.71875</v>
      </c>
      <c r="T11" s="14">
        <v>0.30208333333333331</v>
      </c>
      <c r="U11" s="12">
        <v>0.49305555555555558</v>
      </c>
      <c r="V11" s="15">
        <v>0.55555555555555558</v>
      </c>
      <c r="W11" s="13">
        <v>0.71875</v>
      </c>
      <c r="X11" s="38"/>
      <c r="Y11" s="42"/>
      <c r="Z11" s="40"/>
      <c r="AA11" s="43"/>
      <c r="AB11" s="44"/>
      <c r="AC11" s="45">
        <f t="shared" si="0"/>
        <v>1.7708333333333335</v>
      </c>
      <c r="AD11" s="25">
        <f t="shared" si="1"/>
        <v>42.5</v>
      </c>
    </row>
    <row r="12" spans="1:30" s="22" customFormat="1" ht="20.45" customHeight="1" x14ac:dyDescent="0.25">
      <c r="A12" s="33">
        <v>5</v>
      </c>
      <c r="B12" s="36" t="s">
        <v>42</v>
      </c>
      <c r="C12" s="37" t="s">
        <v>26</v>
      </c>
      <c r="D12" s="58">
        <v>0.30208333333333331</v>
      </c>
      <c r="E12" s="59">
        <v>0.49305555555555558</v>
      </c>
      <c r="F12" s="60">
        <v>0.55555555555555558</v>
      </c>
      <c r="G12" s="61">
        <v>0.71875</v>
      </c>
      <c r="H12" s="58">
        <v>0.30208333333333331</v>
      </c>
      <c r="I12" s="59">
        <v>0.49305555555555558</v>
      </c>
      <c r="J12" s="60">
        <v>0.55555555555555558</v>
      </c>
      <c r="K12" s="61">
        <v>0.71875</v>
      </c>
      <c r="L12" s="58">
        <v>0.30208333333333331</v>
      </c>
      <c r="M12" s="59">
        <v>0.49305555555555558</v>
      </c>
      <c r="N12" s="60">
        <v>0.55555555555555558</v>
      </c>
      <c r="O12" s="61">
        <v>0.71875</v>
      </c>
      <c r="P12" s="58">
        <v>0.30208333333333331</v>
      </c>
      <c r="Q12" s="59">
        <v>0.49305555555555558</v>
      </c>
      <c r="R12" s="60">
        <v>0.55555555555555558</v>
      </c>
      <c r="S12" s="61">
        <v>0.71875</v>
      </c>
      <c r="T12" s="58"/>
      <c r="U12" s="59"/>
      <c r="V12" s="60"/>
      <c r="W12" s="61"/>
      <c r="X12" s="38"/>
      <c r="Y12" s="42"/>
      <c r="Z12" s="40"/>
      <c r="AA12" s="43"/>
      <c r="AB12" s="44"/>
      <c r="AC12" s="45">
        <f t="shared" si="0"/>
        <v>1.4166666666666667</v>
      </c>
      <c r="AD12" s="25">
        <f t="shared" si="1"/>
        <v>34</v>
      </c>
    </row>
    <row r="13" spans="1:30" s="22" customFormat="1" ht="20.45" customHeight="1" x14ac:dyDescent="0.25">
      <c r="A13" s="33"/>
      <c r="B13" s="36"/>
      <c r="C13" s="37"/>
      <c r="D13" s="38"/>
      <c r="E13" s="39"/>
      <c r="F13" s="40"/>
      <c r="G13" s="41"/>
      <c r="H13" s="38"/>
      <c r="I13" s="42"/>
      <c r="J13" s="40"/>
      <c r="K13" s="43"/>
      <c r="L13" s="38"/>
      <c r="M13" s="42"/>
      <c r="N13" s="40"/>
      <c r="O13" s="43"/>
      <c r="P13" s="38"/>
      <c r="Q13" s="42"/>
      <c r="R13" s="40"/>
      <c r="S13" s="43"/>
      <c r="T13" s="38"/>
      <c r="U13" s="42"/>
      <c r="V13" s="40"/>
      <c r="W13" s="43"/>
      <c r="X13" s="38"/>
      <c r="Y13" s="42"/>
      <c r="Z13" s="40"/>
      <c r="AA13" s="43"/>
      <c r="AB13" s="44"/>
      <c r="AC13" s="45">
        <f t="shared" si="0"/>
        <v>0</v>
      </c>
      <c r="AD13" s="25">
        <f t="shared" si="1"/>
        <v>0</v>
      </c>
    </row>
    <row r="14" spans="1:30" s="22" customFormat="1" ht="20.45" customHeight="1" x14ac:dyDescent="0.25">
      <c r="A14" s="33"/>
      <c r="B14" s="36"/>
      <c r="C14" s="37"/>
      <c r="D14" s="38"/>
      <c r="E14" s="39"/>
      <c r="F14" s="40"/>
      <c r="G14" s="41"/>
      <c r="H14" s="38"/>
      <c r="I14" s="42"/>
      <c r="J14" s="40"/>
      <c r="K14" s="43"/>
      <c r="L14" s="38"/>
      <c r="M14" s="42"/>
      <c r="N14" s="40"/>
      <c r="O14" s="43"/>
      <c r="P14" s="38"/>
      <c r="Q14" s="42"/>
      <c r="R14" s="40"/>
      <c r="S14" s="43"/>
      <c r="T14" s="38"/>
      <c r="U14" s="42"/>
      <c r="V14" s="40"/>
      <c r="W14" s="43"/>
      <c r="X14" s="38"/>
      <c r="Y14" s="42"/>
      <c r="Z14" s="40"/>
      <c r="AA14" s="43"/>
      <c r="AB14" s="44"/>
      <c r="AC14" s="45">
        <f t="shared" si="0"/>
        <v>0</v>
      </c>
      <c r="AD14" s="25">
        <f t="shared" si="1"/>
        <v>0</v>
      </c>
    </row>
    <row r="15" spans="1:30" s="22" customFormat="1" ht="20.45" customHeight="1" x14ac:dyDescent="0.25">
      <c r="A15" s="33"/>
      <c r="B15" s="36"/>
      <c r="C15" s="37"/>
      <c r="D15" s="38"/>
      <c r="E15" s="39"/>
      <c r="F15" s="40"/>
      <c r="G15" s="41"/>
      <c r="H15" s="38"/>
      <c r="I15" s="42"/>
      <c r="J15" s="40"/>
      <c r="K15" s="43"/>
      <c r="L15" s="38"/>
      <c r="M15" s="42"/>
      <c r="N15" s="40"/>
      <c r="O15" s="43"/>
      <c r="P15" s="38"/>
      <c r="Q15" s="42"/>
      <c r="R15" s="40"/>
      <c r="S15" s="43"/>
      <c r="T15" s="38"/>
      <c r="U15" s="42"/>
      <c r="V15" s="40"/>
      <c r="W15" s="43"/>
      <c r="X15" s="38"/>
      <c r="Y15" s="42"/>
      <c r="Z15" s="40"/>
      <c r="AA15" s="43"/>
      <c r="AB15" s="44"/>
      <c r="AC15" s="45">
        <f t="shared" si="0"/>
        <v>0</v>
      </c>
      <c r="AD15" s="25">
        <f t="shared" si="1"/>
        <v>0</v>
      </c>
    </row>
    <row r="16" spans="1:30" s="22" customFormat="1" ht="20.45" customHeight="1" x14ac:dyDescent="0.25">
      <c r="A16" s="33"/>
      <c r="B16" s="36"/>
      <c r="C16" s="37"/>
      <c r="D16" s="38"/>
      <c r="E16" s="39"/>
      <c r="F16" s="40"/>
      <c r="G16" s="41"/>
      <c r="H16" s="38"/>
      <c r="I16" s="42"/>
      <c r="J16" s="40"/>
      <c r="K16" s="43"/>
      <c r="L16" s="38"/>
      <c r="M16" s="42"/>
      <c r="N16" s="40"/>
      <c r="O16" s="43"/>
      <c r="P16" s="38"/>
      <c r="Q16" s="42"/>
      <c r="R16" s="40"/>
      <c r="S16" s="43"/>
      <c r="T16" s="38"/>
      <c r="U16" s="42"/>
      <c r="V16" s="40"/>
      <c r="W16" s="43"/>
      <c r="X16" s="38"/>
      <c r="Y16" s="42"/>
      <c r="Z16" s="40"/>
      <c r="AA16" s="43"/>
      <c r="AB16" s="44"/>
      <c r="AC16" s="45">
        <f t="shared" si="0"/>
        <v>0</v>
      </c>
      <c r="AD16" s="25">
        <f t="shared" si="1"/>
        <v>0</v>
      </c>
    </row>
    <row r="17" spans="1:30" s="22" customFormat="1" ht="20.45" customHeight="1" x14ac:dyDescent="0.25">
      <c r="A17" s="33"/>
      <c r="B17" s="36"/>
      <c r="C17" s="37"/>
      <c r="D17" s="38"/>
      <c r="E17" s="39"/>
      <c r="F17" s="40"/>
      <c r="G17" s="41"/>
      <c r="H17" s="38"/>
      <c r="I17" s="42"/>
      <c r="J17" s="40"/>
      <c r="K17" s="43"/>
      <c r="L17" s="38"/>
      <c r="M17" s="42"/>
      <c r="N17" s="40"/>
      <c r="O17" s="43"/>
      <c r="P17" s="38"/>
      <c r="Q17" s="42"/>
      <c r="R17" s="40"/>
      <c r="S17" s="43"/>
      <c r="T17" s="38"/>
      <c r="U17" s="42"/>
      <c r="V17" s="40"/>
      <c r="W17" s="43"/>
      <c r="X17" s="38"/>
      <c r="Y17" s="42"/>
      <c r="Z17" s="40"/>
      <c r="AA17" s="43"/>
      <c r="AB17" s="44"/>
      <c r="AC17" s="45">
        <f t="shared" si="0"/>
        <v>0</v>
      </c>
      <c r="AD17" s="25">
        <f t="shared" si="1"/>
        <v>0</v>
      </c>
    </row>
    <row r="18" spans="1:30" s="22" customFormat="1" ht="20.45" customHeight="1" x14ac:dyDescent="0.25">
      <c r="A18" s="33"/>
      <c r="B18" s="36"/>
      <c r="C18" s="37"/>
      <c r="D18" s="38"/>
      <c r="E18" s="39"/>
      <c r="F18" s="40"/>
      <c r="G18" s="41"/>
      <c r="H18" s="38"/>
      <c r="I18" s="42"/>
      <c r="J18" s="40"/>
      <c r="K18" s="43"/>
      <c r="L18" s="38"/>
      <c r="M18" s="42"/>
      <c r="N18" s="40"/>
      <c r="O18" s="43"/>
      <c r="P18" s="38"/>
      <c r="Q18" s="42"/>
      <c r="R18" s="40"/>
      <c r="S18" s="43"/>
      <c r="T18" s="38"/>
      <c r="U18" s="42"/>
      <c r="V18" s="40"/>
      <c r="W18" s="43"/>
      <c r="X18" s="38"/>
      <c r="Y18" s="42"/>
      <c r="Z18" s="40"/>
      <c r="AA18" s="43"/>
      <c r="AB18" s="44"/>
      <c r="AC18" s="45">
        <f t="shared" si="0"/>
        <v>0</v>
      </c>
      <c r="AD18" s="25">
        <f t="shared" si="1"/>
        <v>0</v>
      </c>
    </row>
    <row r="19" spans="1:30" s="22" customFormat="1" ht="20.45" customHeight="1" x14ac:dyDescent="0.25">
      <c r="A19" s="33"/>
      <c r="B19" s="36"/>
      <c r="C19" s="37"/>
      <c r="D19" s="38"/>
      <c r="E19" s="39"/>
      <c r="F19" s="40"/>
      <c r="G19" s="41"/>
      <c r="H19" s="38"/>
      <c r="I19" s="42"/>
      <c r="J19" s="40"/>
      <c r="K19" s="43"/>
      <c r="L19" s="38"/>
      <c r="M19" s="42"/>
      <c r="N19" s="40"/>
      <c r="O19" s="43"/>
      <c r="P19" s="38"/>
      <c r="Q19" s="42"/>
      <c r="R19" s="40"/>
      <c r="S19" s="43"/>
      <c r="T19" s="38"/>
      <c r="U19" s="42"/>
      <c r="V19" s="40"/>
      <c r="W19" s="43"/>
      <c r="X19" s="38"/>
      <c r="Y19" s="42"/>
      <c r="Z19" s="40"/>
      <c r="AA19" s="43"/>
      <c r="AB19" s="44"/>
      <c r="AC19" s="45">
        <f t="shared" si="0"/>
        <v>0</v>
      </c>
      <c r="AD19" s="25">
        <f t="shared" si="1"/>
        <v>0</v>
      </c>
    </row>
    <row r="20" spans="1:30" s="22" customFormat="1" ht="20.45" customHeight="1" x14ac:dyDescent="0.25">
      <c r="A20" s="33"/>
      <c r="B20" s="36"/>
      <c r="C20" s="37"/>
      <c r="D20" s="38"/>
      <c r="E20" s="39"/>
      <c r="F20" s="40"/>
      <c r="G20" s="41"/>
      <c r="H20" s="38"/>
      <c r="I20" s="42"/>
      <c r="J20" s="40"/>
      <c r="K20" s="43"/>
      <c r="L20" s="38"/>
      <c r="M20" s="42"/>
      <c r="N20" s="40"/>
      <c r="O20" s="43"/>
      <c r="P20" s="38"/>
      <c r="Q20" s="42"/>
      <c r="R20" s="40"/>
      <c r="S20" s="43"/>
      <c r="T20" s="38"/>
      <c r="U20" s="42"/>
      <c r="V20" s="40"/>
      <c r="W20" s="43"/>
      <c r="X20" s="38"/>
      <c r="Y20" s="42"/>
      <c r="Z20" s="40"/>
      <c r="AA20" s="43"/>
      <c r="AB20" s="44"/>
      <c r="AC20" s="45">
        <f t="shared" si="0"/>
        <v>0</v>
      </c>
      <c r="AD20" s="25">
        <f t="shared" si="1"/>
        <v>0</v>
      </c>
    </row>
    <row r="21" spans="1:30" s="22" customFormat="1" ht="20.45" customHeight="1" x14ac:dyDescent="0.25">
      <c r="A21" s="33"/>
      <c r="B21" s="36"/>
      <c r="C21" s="37"/>
      <c r="D21" s="38"/>
      <c r="E21" s="39"/>
      <c r="F21" s="40"/>
      <c r="G21" s="41"/>
      <c r="H21" s="38"/>
      <c r="I21" s="42"/>
      <c r="J21" s="40"/>
      <c r="K21" s="43"/>
      <c r="L21" s="38"/>
      <c r="M21" s="42"/>
      <c r="N21" s="40"/>
      <c r="O21" s="43"/>
      <c r="P21" s="38"/>
      <c r="Q21" s="42"/>
      <c r="R21" s="40"/>
      <c r="S21" s="43"/>
      <c r="T21" s="38"/>
      <c r="U21" s="42"/>
      <c r="V21" s="40"/>
      <c r="W21" s="43"/>
      <c r="X21" s="38"/>
      <c r="Y21" s="42"/>
      <c r="Z21" s="40"/>
      <c r="AA21" s="43"/>
      <c r="AB21" s="44"/>
      <c r="AC21" s="45">
        <f t="shared" si="0"/>
        <v>0</v>
      </c>
      <c r="AD21" s="25">
        <f t="shared" si="1"/>
        <v>0</v>
      </c>
    </row>
    <row r="22" spans="1:30" s="22" customFormat="1" ht="20.45" customHeight="1" x14ac:dyDescent="0.25">
      <c r="A22" s="33"/>
      <c r="B22" s="36"/>
      <c r="C22" s="37"/>
      <c r="D22" s="38"/>
      <c r="E22" s="39"/>
      <c r="F22" s="40"/>
      <c r="G22" s="41"/>
      <c r="H22" s="38"/>
      <c r="I22" s="42"/>
      <c r="J22" s="40"/>
      <c r="K22" s="43"/>
      <c r="L22" s="38"/>
      <c r="M22" s="42"/>
      <c r="N22" s="40"/>
      <c r="O22" s="43"/>
      <c r="P22" s="38"/>
      <c r="Q22" s="42"/>
      <c r="R22" s="40"/>
      <c r="S22" s="43"/>
      <c r="T22" s="38"/>
      <c r="U22" s="42"/>
      <c r="V22" s="40"/>
      <c r="W22" s="43"/>
      <c r="X22" s="38"/>
      <c r="Y22" s="42"/>
      <c r="Z22" s="40"/>
      <c r="AA22" s="43"/>
      <c r="AB22" s="44"/>
      <c r="AC22" s="45">
        <f t="shared" si="0"/>
        <v>0</v>
      </c>
      <c r="AD22" s="25">
        <f t="shared" si="1"/>
        <v>0</v>
      </c>
    </row>
    <row r="23" spans="1:30" s="22" customFormat="1" ht="20.45" customHeight="1" x14ac:dyDescent="0.25">
      <c r="A23" s="33"/>
      <c r="B23" s="36"/>
      <c r="C23" s="37"/>
      <c r="D23" s="38"/>
      <c r="E23" s="39"/>
      <c r="F23" s="40"/>
      <c r="G23" s="41"/>
      <c r="H23" s="38"/>
      <c r="I23" s="42"/>
      <c r="J23" s="40"/>
      <c r="K23" s="43"/>
      <c r="L23" s="38"/>
      <c r="M23" s="42"/>
      <c r="N23" s="40"/>
      <c r="O23" s="43"/>
      <c r="P23" s="38"/>
      <c r="Q23" s="42"/>
      <c r="R23" s="40"/>
      <c r="S23" s="43"/>
      <c r="T23" s="38"/>
      <c r="U23" s="42"/>
      <c r="V23" s="40"/>
      <c r="W23" s="43"/>
      <c r="X23" s="38"/>
      <c r="Y23" s="42"/>
      <c r="Z23" s="40"/>
      <c r="AA23" s="43"/>
      <c r="AB23" s="44"/>
      <c r="AC23" s="45">
        <f t="shared" si="0"/>
        <v>0</v>
      </c>
      <c r="AD23" s="25">
        <f t="shared" si="1"/>
        <v>0</v>
      </c>
    </row>
    <row r="24" spans="1:30" s="22" customFormat="1" ht="20.45" customHeight="1" x14ac:dyDescent="0.25">
      <c r="A24" s="33"/>
      <c r="B24" s="36"/>
      <c r="C24" s="37"/>
      <c r="D24" s="38"/>
      <c r="E24" s="39"/>
      <c r="F24" s="40"/>
      <c r="G24" s="41"/>
      <c r="H24" s="38"/>
      <c r="I24" s="42"/>
      <c r="J24" s="40"/>
      <c r="K24" s="43"/>
      <c r="L24" s="38"/>
      <c r="M24" s="42"/>
      <c r="N24" s="40"/>
      <c r="O24" s="43"/>
      <c r="P24" s="38"/>
      <c r="Q24" s="42"/>
      <c r="R24" s="40"/>
      <c r="S24" s="43"/>
      <c r="T24" s="38"/>
      <c r="U24" s="42"/>
      <c r="V24" s="40"/>
      <c r="W24" s="43"/>
      <c r="X24" s="38"/>
      <c r="Y24" s="42"/>
      <c r="Z24" s="40"/>
      <c r="AA24" s="43"/>
      <c r="AB24" s="44"/>
      <c r="AC24" s="45">
        <f t="shared" si="0"/>
        <v>0</v>
      </c>
      <c r="AD24" s="25">
        <f t="shared" si="1"/>
        <v>0</v>
      </c>
    </row>
    <row r="25" spans="1:30" s="22" customFormat="1" ht="20.45" customHeight="1" x14ac:dyDescent="0.25">
      <c r="A25" s="33"/>
      <c r="B25" s="36"/>
      <c r="C25" s="37"/>
      <c r="D25" s="38"/>
      <c r="E25" s="39"/>
      <c r="F25" s="40"/>
      <c r="G25" s="41"/>
      <c r="H25" s="38"/>
      <c r="I25" s="42"/>
      <c r="J25" s="40"/>
      <c r="K25" s="43"/>
      <c r="L25" s="38"/>
      <c r="M25" s="42"/>
      <c r="N25" s="40"/>
      <c r="O25" s="43"/>
      <c r="P25" s="38"/>
      <c r="Q25" s="42"/>
      <c r="R25" s="40"/>
      <c r="S25" s="43"/>
      <c r="T25" s="38"/>
      <c r="U25" s="42"/>
      <c r="V25" s="40"/>
      <c r="W25" s="43"/>
      <c r="X25" s="38"/>
      <c r="Y25" s="42"/>
      <c r="Z25" s="40"/>
      <c r="AA25" s="43"/>
      <c r="AB25" s="44"/>
      <c r="AC25" s="45">
        <f t="shared" si="0"/>
        <v>0</v>
      </c>
      <c r="AD25" s="25">
        <f t="shared" si="1"/>
        <v>0</v>
      </c>
    </row>
    <row r="26" spans="1:30" s="22" customFormat="1" ht="20.45" customHeight="1" x14ac:dyDescent="0.25">
      <c r="A26" s="33"/>
      <c r="B26" s="36"/>
      <c r="C26" s="37"/>
      <c r="D26" s="38"/>
      <c r="E26" s="39"/>
      <c r="F26" s="40"/>
      <c r="G26" s="41"/>
      <c r="H26" s="38"/>
      <c r="I26" s="42"/>
      <c r="J26" s="40"/>
      <c r="K26" s="43"/>
      <c r="L26" s="38"/>
      <c r="M26" s="42"/>
      <c r="N26" s="40"/>
      <c r="O26" s="43"/>
      <c r="P26" s="38"/>
      <c r="Q26" s="42"/>
      <c r="R26" s="40"/>
      <c r="S26" s="43"/>
      <c r="T26" s="38"/>
      <c r="U26" s="42"/>
      <c r="V26" s="40"/>
      <c r="W26" s="43"/>
      <c r="X26" s="38"/>
      <c r="Y26" s="42"/>
      <c r="Z26" s="40"/>
      <c r="AA26" s="43"/>
      <c r="AB26" s="44"/>
      <c r="AC26" s="45">
        <f t="shared" si="0"/>
        <v>0</v>
      </c>
      <c r="AD26" s="25">
        <f t="shared" si="1"/>
        <v>0</v>
      </c>
    </row>
    <row r="27" spans="1:30" s="22" customFormat="1" ht="20.45" customHeight="1" x14ac:dyDescent="0.25">
      <c r="A27" s="33"/>
      <c r="B27" s="36"/>
      <c r="C27" s="37"/>
      <c r="D27" s="38"/>
      <c r="E27" s="39"/>
      <c r="F27" s="40"/>
      <c r="G27" s="41"/>
      <c r="H27" s="38"/>
      <c r="I27" s="42"/>
      <c r="J27" s="40"/>
      <c r="K27" s="43"/>
      <c r="L27" s="38"/>
      <c r="M27" s="42"/>
      <c r="N27" s="40"/>
      <c r="O27" s="43"/>
      <c r="P27" s="38"/>
      <c r="Q27" s="42"/>
      <c r="R27" s="40"/>
      <c r="S27" s="43"/>
      <c r="T27" s="38"/>
      <c r="U27" s="42"/>
      <c r="V27" s="40"/>
      <c r="W27" s="43"/>
      <c r="X27" s="38"/>
      <c r="Y27" s="42"/>
      <c r="Z27" s="40"/>
      <c r="AA27" s="43"/>
      <c r="AB27" s="44"/>
      <c r="AC27" s="45">
        <f t="shared" si="0"/>
        <v>0</v>
      </c>
      <c r="AD27" s="25">
        <f t="shared" si="1"/>
        <v>0</v>
      </c>
    </row>
    <row r="28" spans="1:30" s="22" customFormat="1" ht="20.45" customHeight="1" x14ac:dyDescent="0.25">
      <c r="A28" s="33"/>
      <c r="B28" s="36"/>
      <c r="C28" s="37"/>
      <c r="D28" s="38"/>
      <c r="E28" s="39"/>
      <c r="F28" s="40"/>
      <c r="G28" s="41"/>
      <c r="H28" s="38"/>
      <c r="I28" s="42"/>
      <c r="J28" s="40"/>
      <c r="K28" s="43"/>
      <c r="L28" s="38"/>
      <c r="M28" s="42"/>
      <c r="N28" s="40"/>
      <c r="O28" s="43"/>
      <c r="P28" s="38"/>
      <c r="Q28" s="42"/>
      <c r="R28" s="40"/>
      <c r="S28" s="43"/>
      <c r="T28" s="38"/>
      <c r="U28" s="42"/>
      <c r="V28" s="40"/>
      <c r="W28" s="43"/>
      <c r="X28" s="38"/>
      <c r="Y28" s="42"/>
      <c r="Z28" s="40"/>
      <c r="AA28" s="43"/>
      <c r="AB28" s="44"/>
      <c r="AC28" s="45">
        <f t="shared" si="0"/>
        <v>0</v>
      </c>
      <c r="AD28" s="25">
        <f t="shared" si="1"/>
        <v>0</v>
      </c>
    </row>
    <row r="29" spans="1:30" s="22" customFormat="1" ht="20.45" customHeight="1" x14ac:dyDescent="0.25">
      <c r="A29" s="33"/>
      <c r="B29" s="36"/>
      <c r="C29" s="37"/>
      <c r="D29" s="38"/>
      <c r="E29" s="39"/>
      <c r="F29" s="40"/>
      <c r="G29" s="41"/>
      <c r="H29" s="38"/>
      <c r="I29" s="42"/>
      <c r="J29" s="40"/>
      <c r="K29" s="43"/>
      <c r="L29" s="38"/>
      <c r="M29" s="42"/>
      <c r="N29" s="40"/>
      <c r="O29" s="43"/>
      <c r="P29" s="38"/>
      <c r="Q29" s="42"/>
      <c r="R29" s="40"/>
      <c r="S29" s="43"/>
      <c r="T29" s="38"/>
      <c r="U29" s="42"/>
      <c r="V29" s="40"/>
      <c r="W29" s="43"/>
      <c r="X29" s="38"/>
      <c r="Y29" s="42"/>
      <c r="Z29" s="40"/>
      <c r="AA29" s="43"/>
      <c r="AB29" s="44"/>
      <c r="AC29" s="45">
        <f t="shared" si="0"/>
        <v>0</v>
      </c>
      <c r="AD29" s="25">
        <f t="shared" si="1"/>
        <v>0</v>
      </c>
    </row>
    <row r="30" spans="1:30" s="22" customFormat="1" ht="20.45" customHeight="1" x14ac:dyDescent="0.25">
      <c r="A30" s="33"/>
      <c r="B30" s="36"/>
      <c r="C30" s="37"/>
      <c r="D30" s="38"/>
      <c r="E30" s="39"/>
      <c r="F30" s="40"/>
      <c r="G30" s="41"/>
      <c r="H30" s="38"/>
      <c r="I30" s="42"/>
      <c r="J30" s="40"/>
      <c r="K30" s="43"/>
      <c r="L30" s="38"/>
      <c r="M30" s="42"/>
      <c r="N30" s="40"/>
      <c r="O30" s="43"/>
      <c r="P30" s="38"/>
      <c r="Q30" s="42"/>
      <c r="R30" s="40"/>
      <c r="S30" s="43"/>
      <c r="T30" s="38"/>
      <c r="U30" s="42"/>
      <c r="V30" s="40"/>
      <c r="W30" s="43"/>
      <c r="X30" s="38"/>
      <c r="Y30" s="42"/>
      <c r="Z30" s="40"/>
      <c r="AA30" s="43"/>
      <c r="AB30" s="44"/>
      <c r="AC30" s="45">
        <f t="shared" si="0"/>
        <v>0</v>
      </c>
      <c r="AD30" s="25">
        <f t="shared" si="1"/>
        <v>0</v>
      </c>
    </row>
    <row r="31" spans="1:30" s="22" customFormat="1" ht="20.45" customHeight="1" x14ac:dyDescent="0.25">
      <c r="A31" s="33"/>
      <c r="B31" s="36"/>
      <c r="C31" s="37"/>
      <c r="D31" s="38"/>
      <c r="E31" s="39"/>
      <c r="F31" s="40"/>
      <c r="G31" s="41"/>
      <c r="H31" s="38"/>
      <c r="I31" s="42"/>
      <c r="J31" s="40"/>
      <c r="K31" s="43"/>
      <c r="L31" s="38"/>
      <c r="M31" s="42"/>
      <c r="N31" s="40"/>
      <c r="O31" s="43"/>
      <c r="P31" s="38"/>
      <c r="Q31" s="42"/>
      <c r="R31" s="40"/>
      <c r="S31" s="43"/>
      <c r="T31" s="38"/>
      <c r="U31" s="42"/>
      <c r="V31" s="40"/>
      <c r="W31" s="43"/>
      <c r="X31" s="38"/>
      <c r="Y31" s="42"/>
      <c r="Z31" s="40"/>
      <c r="AA31" s="43"/>
      <c r="AB31" s="44"/>
      <c r="AC31" s="45">
        <f t="shared" si="0"/>
        <v>0</v>
      </c>
      <c r="AD31" s="25">
        <f t="shared" si="1"/>
        <v>0</v>
      </c>
    </row>
    <row r="32" spans="1:30" s="22" customFormat="1" ht="20.45" customHeight="1" x14ac:dyDescent="0.25">
      <c r="A32" s="33"/>
      <c r="B32" s="36"/>
      <c r="C32" s="37"/>
      <c r="D32" s="38"/>
      <c r="E32" s="39"/>
      <c r="F32" s="40"/>
      <c r="G32" s="41"/>
      <c r="H32" s="38"/>
      <c r="I32" s="42"/>
      <c r="J32" s="40"/>
      <c r="K32" s="43"/>
      <c r="L32" s="38"/>
      <c r="M32" s="42"/>
      <c r="N32" s="40"/>
      <c r="O32" s="43"/>
      <c r="P32" s="38"/>
      <c r="Q32" s="42"/>
      <c r="R32" s="40"/>
      <c r="S32" s="43"/>
      <c r="T32" s="38"/>
      <c r="U32" s="42"/>
      <c r="V32" s="40"/>
      <c r="W32" s="43"/>
      <c r="X32" s="38"/>
      <c r="Y32" s="42"/>
      <c r="Z32" s="40"/>
      <c r="AA32" s="43"/>
      <c r="AB32" s="44"/>
      <c r="AC32" s="45">
        <f t="shared" si="0"/>
        <v>0</v>
      </c>
      <c r="AD32" s="25">
        <f t="shared" si="1"/>
        <v>0</v>
      </c>
    </row>
    <row r="33" spans="1:30" s="22" customFormat="1" ht="20.45" customHeight="1" x14ac:dyDescent="0.25">
      <c r="A33" s="33"/>
      <c r="B33" s="36"/>
      <c r="C33" s="37"/>
      <c r="D33" s="38"/>
      <c r="E33" s="39"/>
      <c r="F33" s="40"/>
      <c r="G33" s="41"/>
      <c r="H33" s="38"/>
      <c r="I33" s="42"/>
      <c r="J33" s="40"/>
      <c r="K33" s="43"/>
      <c r="L33" s="38"/>
      <c r="M33" s="42"/>
      <c r="N33" s="40"/>
      <c r="O33" s="43"/>
      <c r="P33" s="38"/>
      <c r="Q33" s="42"/>
      <c r="R33" s="40"/>
      <c r="S33" s="43"/>
      <c r="T33" s="38"/>
      <c r="U33" s="42"/>
      <c r="V33" s="40"/>
      <c r="W33" s="43"/>
      <c r="X33" s="38"/>
      <c r="Y33" s="42"/>
      <c r="Z33" s="40"/>
      <c r="AA33" s="43"/>
      <c r="AB33" s="44"/>
      <c r="AC33" s="45">
        <f t="shared" si="0"/>
        <v>0</v>
      </c>
      <c r="AD33" s="25">
        <f t="shared" si="1"/>
        <v>0</v>
      </c>
    </row>
    <row r="34" spans="1:30" s="22" customFormat="1" ht="20.45" customHeight="1" x14ac:dyDescent="0.25">
      <c r="A34" s="33"/>
      <c r="B34" s="36"/>
      <c r="C34" s="37"/>
      <c r="D34" s="38"/>
      <c r="E34" s="39"/>
      <c r="F34" s="40"/>
      <c r="G34" s="41"/>
      <c r="H34" s="38"/>
      <c r="I34" s="42"/>
      <c r="J34" s="40"/>
      <c r="K34" s="43"/>
      <c r="L34" s="38"/>
      <c r="M34" s="42"/>
      <c r="N34" s="40"/>
      <c r="O34" s="43"/>
      <c r="P34" s="38"/>
      <c r="Q34" s="42"/>
      <c r="R34" s="40"/>
      <c r="S34" s="43"/>
      <c r="T34" s="38"/>
      <c r="U34" s="42"/>
      <c r="V34" s="40"/>
      <c r="W34" s="43"/>
      <c r="X34" s="38"/>
      <c r="Y34" s="42"/>
      <c r="Z34" s="40"/>
      <c r="AA34" s="43"/>
      <c r="AB34" s="44"/>
      <c r="AC34" s="45">
        <f t="shared" si="0"/>
        <v>0</v>
      </c>
      <c r="AD34" s="25">
        <f t="shared" si="1"/>
        <v>0</v>
      </c>
    </row>
    <row r="35" spans="1:30" s="22" customFormat="1" ht="20.45" customHeight="1" x14ac:dyDescent="0.25">
      <c r="A35" s="33"/>
      <c r="B35" s="36"/>
      <c r="C35" s="37"/>
      <c r="D35" s="38"/>
      <c r="E35" s="39"/>
      <c r="F35" s="40"/>
      <c r="G35" s="41"/>
      <c r="H35" s="38"/>
      <c r="I35" s="42"/>
      <c r="J35" s="40"/>
      <c r="K35" s="43"/>
      <c r="L35" s="38"/>
      <c r="M35" s="42"/>
      <c r="N35" s="40"/>
      <c r="O35" s="43"/>
      <c r="P35" s="38"/>
      <c r="Q35" s="42"/>
      <c r="R35" s="40"/>
      <c r="S35" s="43"/>
      <c r="T35" s="38"/>
      <c r="U35" s="42"/>
      <c r="V35" s="40"/>
      <c r="W35" s="43"/>
      <c r="X35" s="38"/>
      <c r="Y35" s="42"/>
      <c r="Z35" s="40"/>
      <c r="AA35" s="43"/>
      <c r="AB35" s="44"/>
      <c r="AC35" s="45">
        <f t="shared" si="0"/>
        <v>0</v>
      </c>
      <c r="AD35" s="25">
        <f t="shared" si="1"/>
        <v>0</v>
      </c>
    </row>
    <row r="36" spans="1:30" s="22" customFormat="1" ht="20.45" customHeight="1" x14ac:dyDescent="0.25">
      <c r="A36" s="33"/>
      <c r="B36" s="36"/>
      <c r="C36" s="37"/>
      <c r="D36" s="38"/>
      <c r="E36" s="39"/>
      <c r="F36" s="40"/>
      <c r="G36" s="41"/>
      <c r="H36" s="38"/>
      <c r="I36" s="42"/>
      <c r="J36" s="40"/>
      <c r="K36" s="43"/>
      <c r="L36" s="38"/>
      <c r="M36" s="42"/>
      <c r="N36" s="40"/>
      <c r="O36" s="43"/>
      <c r="P36" s="38"/>
      <c r="Q36" s="42"/>
      <c r="R36" s="40"/>
      <c r="S36" s="43"/>
      <c r="T36" s="38"/>
      <c r="U36" s="42"/>
      <c r="V36" s="40"/>
      <c r="W36" s="43"/>
      <c r="X36" s="38"/>
      <c r="Y36" s="42"/>
      <c r="Z36" s="40"/>
      <c r="AA36" s="43"/>
      <c r="AB36" s="44"/>
      <c r="AC36" s="45">
        <f t="shared" si="0"/>
        <v>0</v>
      </c>
      <c r="AD36" s="25">
        <f t="shared" si="1"/>
        <v>0</v>
      </c>
    </row>
    <row r="37" spans="1:30" s="22" customFormat="1" ht="20.45" customHeight="1" x14ac:dyDescent="0.25">
      <c r="A37" s="33"/>
      <c r="B37" s="36"/>
      <c r="C37" s="37"/>
      <c r="D37" s="38"/>
      <c r="E37" s="39"/>
      <c r="F37" s="40"/>
      <c r="G37" s="41"/>
      <c r="H37" s="38"/>
      <c r="I37" s="42"/>
      <c r="J37" s="40"/>
      <c r="K37" s="43"/>
      <c r="L37" s="38"/>
      <c r="M37" s="42"/>
      <c r="N37" s="40"/>
      <c r="O37" s="43"/>
      <c r="P37" s="38"/>
      <c r="Q37" s="42"/>
      <c r="R37" s="40"/>
      <c r="S37" s="43"/>
      <c r="T37" s="38"/>
      <c r="U37" s="42"/>
      <c r="V37" s="40"/>
      <c r="W37" s="43"/>
      <c r="X37" s="38"/>
      <c r="Y37" s="42"/>
      <c r="Z37" s="40"/>
      <c r="AA37" s="43"/>
      <c r="AB37" s="44"/>
      <c r="AC37" s="45">
        <f t="shared" si="0"/>
        <v>0</v>
      </c>
      <c r="AD37" s="25">
        <f t="shared" si="1"/>
        <v>0</v>
      </c>
    </row>
    <row r="38" spans="1:30" s="22" customFormat="1" ht="20.45" customHeight="1" x14ac:dyDescent="0.25">
      <c r="A38" s="33"/>
      <c r="B38" s="36"/>
      <c r="C38" s="37"/>
      <c r="D38" s="38"/>
      <c r="E38" s="39"/>
      <c r="F38" s="40"/>
      <c r="G38" s="41"/>
      <c r="H38" s="38"/>
      <c r="I38" s="42"/>
      <c r="J38" s="40"/>
      <c r="K38" s="43"/>
      <c r="L38" s="38"/>
      <c r="M38" s="42"/>
      <c r="N38" s="40"/>
      <c r="O38" s="43"/>
      <c r="P38" s="38"/>
      <c r="Q38" s="42"/>
      <c r="R38" s="40"/>
      <c r="S38" s="43"/>
      <c r="T38" s="38"/>
      <c r="U38" s="42"/>
      <c r="V38" s="40"/>
      <c r="W38" s="43"/>
      <c r="X38" s="38"/>
      <c r="Y38" s="42"/>
      <c r="Z38" s="40"/>
      <c r="AA38" s="43"/>
      <c r="AB38" s="44"/>
      <c r="AC38" s="45">
        <f t="shared" si="0"/>
        <v>0</v>
      </c>
      <c r="AD38" s="25">
        <f t="shared" si="1"/>
        <v>0</v>
      </c>
    </row>
    <row r="39" spans="1:30" s="22" customFormat="1" ht="20.45" customHeight="1" x14ac:dyDescent="0.25">
      <c r="A39" s="33"/>
      <c r="B39" s="36"/>
      <c r="C39" s="37"/>
      <c r="D39" s="38"/>
      <c r="E39" s="39"/>
      <c r="F39" s="40"/>
      <c r="G39" s="41"/>
      <c r="H39" s="38"/>
      <c r="I39" s="42"/>
      <c r="J39" s="40"/>
      <c r="K39" s="43"/>
      <c r="L39" s="38"/>
      <c r="M39" s="42"/>
      <c r="N39" s="40"/>
      <c r="O39" s="43"/>
      <c r="P39" s="38"/>
      <c r="Q39" s="42"/>
      <c r="R39" s="40"/>
      <c r="S39" s="43"/>
      <c r="T39" s="38"/>
      <c r="U39" s="42"/>
      <c r="V39" s="40"/>
      <c r="W39" s="43"/>
      <c r="X39" s="38"/>
      <c r="Y39" s="42"/>
      <c r="Z39" s="40"/>
      <c r="AA39" s="43"/>
      <c r="AB39" s="44"/>
      <c r="AC39" s="45">
        <f t="shared" si="0"/>
        <v>0</v>
      </c>
      <c r="AD39" s="25">
        <f t="shared" si="1"/>
        <v>0</v>
      </c>
    </row>
    <row r="40" spans="1:30" x14ac:dyDescent="0.25"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10"/>
    </row>
    <row r="41" spans="1:30" x14ac:dyDescent="0.25"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10"/>
    </row>
    <row r="42" spans="1:30" x14ac:dyDescent="0.25"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10"/>
    </row>
    <row r="43" spans="1:30" x14ac:dyDescent="0.25"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10"/>
    </row>
    <row r="44" spans="1:30" x14ac:dyDescent="0.25"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10"/>
    </row>
    <row r="45" spans="1:30" x14ac:dyDescent="0.25"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10"/>
    </row>
    <row r="46" spans="1:30" x14ac:dyDescent="0.25"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10"/>
    </row>
    <row r="47" spans="1:30" x14ac:dyDescent="0.25"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10"/>
    </row>
    <row r="48" spans="1:30" x14ac:dyDescent="0.25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10"/>
    </row>
    <row r="49" spans="4:28" x14ac:dyDescent="0.25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10"/>
    </row>
    <row r="50" spans="4:28" x14ac:dyDescent="0.25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10"/>
    </row>
    <row r="51" spans="4:28" x14ac:dyDescent="0.25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10"/>
    </row>
    <row r="52" spans="4:28" x14ac:dyDescent="0.25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10"/>
    </row>
    <row r="53" spans="4:28" x14ac:dyDescent="0.25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10"/>
    </row>
    <row r="54" spans="4:28" x14ac:dyDescent="0.25"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10"/>
    </row>
    <row r="55" spans="4:28" x14ac:dyDescent="0.25"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10"/>
    </row>
    <row r="56" spans="4:28" x14ac:dyDescent="0.25"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10"/>
    </row>
    <row r="57" spans="4:28" x14ac:dyDescent="0.25"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10"/>
    </row>
    <row r="58" spans="4:28" x14ac:dyDescent="0.25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10"/>
    </row>
    <row r="59" spans="4:28" x14ac:dyDescent="0.25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10"/>
    </row>
    <row r="60" spans="4:28" x14ac:dyDescent="0.25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10"/>
    </row>
    <row r="61" spans="4:28" x14ac:dyDescent="0.25"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10"/>
    </row>
    <row r="62" spans="4:28" x14ac:dyDescent="0.25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10"/>
    </row>
    <row r="63" spans="4:28" x14ac:dyDescent="0.25"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10"/>
    </row>
    <row r="64" spans="4:28" x14ac:dyDescent="0.25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10"/>
    </row>
    <row r="65" spans="4:28" x14ac:dyDescent="0.25"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10"/>
    </row>
    <row r="66" spans="4:28" x14ac:dyDescent="0.25"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10"/>
    </row>
    <row r="67" spans="4:28" x14ac:dyDescent="0.25"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10"/>
    </row>
    <row r="68" spans="4:28" x14ac:dyDescent="0.25"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10"/>
    </row>
    <row r="69" spans="4:28" x14ac:dyDescent="0.25"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10"/>
    </row>
    <row r="70" spans="4:28" x14ac:dyDescent="0.25"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10"/>
    </row>
    <row r="71" spans="4:28" x14ac:dyDescent="0.25"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10"/>
    </row>
    <row r="72" spans="4:28" x14ac:dyDescent="0.25"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10"/>
    </row>
    <row r="73" spans="4:28" x14ac:dyDescent="0.25"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10"/>
    </row>
    <row r="74" spans="4:28" x14ac:dyDescent="0.25"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10"/>
    </row>
    <row r="75" spans="4:28" x14ac:dyDescent="0.25"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10"/>
    </row>
    <row r="76" spans="4:28" x14ac:dyDescent="0.25"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10"/>
    </row>
    <row r="77" spans="4:28" x14ac:dyDescent="0.25"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10"/>
    </row>
    <row r="78" spans="4:28" x14ac:dyDescent="0.25"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10"/>
    </row>
    <row r="79" spans="4:28" x14ac:dyDescent="0.25"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10"/>
    </row>
    <row r="80" spans="4:28" x14ac:dyDescent="0.25"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10"/>
    </row>
    <row r="81" spans="4:28" x14ac:dyDescent="0.25"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10"/>
    </row>
    <row r="82" spans="4:28" x14ac:dyDescent="0.25"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10"/>
    </row>
    <row r="83" spans="4:28" x14ac:dyDescent="0.25"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10"/>
    </row>
    <row r="84" spans="4:28" x14ac:dyDescent="0.25"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10"/>
    </row>
    <row r="85" spans="4:28" x14ac:dyDescent="0.25"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10"/>
    </row>
    <row r="86" spans="4:28" x14ac:dyDescent="0.25"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10"/>
    </row>
    <row r="87" spans="4:28" x14ac:dyDescent="0.25"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10"/>
    </row>
    <row r="88" spans="4:28" x14ac:dyDescent="0.25"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10"/>
    </row>
    <row r="89" spans="4:28" x14ac:dyDescent="0.25"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10"/>
    </row>
    <row r="90" spans="4:28" x14ac:dyDescent="0.25"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10"/>
    </row>
    <row r="91" spans="4:28" x14ac:dyDescent="0.25"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10"/>
    </row>
    <row r="92" spans="4:28" x14ac:dyDescent="0.25"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10"/>
    </row>
    <row r="93" spans="4:28" x14ac:dyDescent="0.25"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10"/>
    </row>
    <row r="94" spans="4:28" x14ac:dyDescent="0.25"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10"/>
    </row>
    <row r="95" spans="4:28" x14ac:dyDescent="0.25"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10"/>
    </row>
    <row r="96" spans="4:28" x14ac:dyDescent="0.25"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10"/>
    </row>
    <row r="97" spans="4:28" x14ac:dyDescent="0.25"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10"/>
    </row>
    <row r="98" spans="4:28" x14ac:dyDescent="0.25"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10"/>
    </row>
    <row r="99" spans="4:28" x14ac:dyDescent="0.25"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10"/>
    </row>
    <row r="100" spans="4:28" x14ac:dyDescent="0.25"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10"/>
    </row>
    <row r="101" spans="4:28" x14ac:dyDescent="0.25"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10"/>
    </row>
    <row r="102" spans="4:28" x14ac:dyDescent="0.25"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10"/>
    </row>
    <row r="103" spans="4:28" x14ac:dyDescent="0.25"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10"/>
    </row>
    <row r="104" spans="4:28" x14ac:dyDescent="0.25"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10"/>
    </row>
    <row r="105" spans="4:28" x14ac:dyDescent="0.25"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10"/>
    </row>
    <row r="106" spans="4:28" x14ac:dyDescent="0.25"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10"/>
    </row>
    <row r="107" spans="4:28" x14ac:dyDescent="0.25"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10"/>
    </row>
    <row r="108" spans="4:28" x14ac:dyDescent="0.25"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10"/>
    </row>
    <row r="109" spans="4:28" x14ac:dyDescent="0.25"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10"/>
    </row>
    <row r="110" spans="4:28" x14ac:dyDescent="0.25"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10"/>
    </row>
    <row r="111" spans="4:28" x14ac:dyDescent="0.25"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10"/>
    </row>
    <row r="112" spans="4:28" x14ac:dyDescent="0.25"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10"/>
    </row>
    <row r="113" spans="4:28" x14ac:dyDescent="0.25"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10"/>
    </row>
    <row r="114" spans="4:28" x14ac:dyDescent="0.25"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10"/>
    </row>
    <row r="115" spans="4:28" x14ac:dyDescent="0.25"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10"/>
    </row>
    <row r="116" spans="4:28" x14ac:dyDescent="0.25"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10"/>
    </row>
    <row r="117" spans="4:28" x14ac:dyDescent="0.25"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10"/>
    </row>
    <row r="118" spans="4:28" x14ac:dyDescent="0.25"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10"/>
    </row>
    <row r="119" spans="4:28" x14ac:dyDescent="0.25"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10"/>
    </row>
    <row r="120" spans="4:28" x14ac:dyDescent="0.25"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10"/>
    </row>
    <row r="121" spans="4:28" x14ac:dyDescent="0.25"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10"/>
    </row>
    <row r="122" spans="4:28" x14ac:dyDescent="0.25"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10"/>
    </row>
    <row r="123" spans="4:28" x14ac:dyDescent="0.25"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10"/>
    </row>
    <row r="124" spans="4:28" x14ac:dyDescent="0.25"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10"/>
    </row>
    <row r="125" spans="4:28" x14ac:dyDescent="0.25"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10"/>
    </row>
    <row r="126" spans="4:28" x14ac:dyDescent="0.25"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10"/>
    </row>
    <row r="127" spans="4:28" x14ac:dyDescent="0.25"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10"/>
    </row>
    <row r="128" spans="4:28" x14ac:dyDescent="0.25"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10"/>
    </row>
    <row r="129" spans="4:28" x14ac:dyDescent="0.25"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10"/>
    </row>
    <row r="130" spans="4:28" x14ac:dyDescent="0.25"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10"/>
    </row>
    <row r="131" spans="4:28" x14ac:dyDescent="0.25"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10"/>
    </row>
    <row r="132" spans="4:28" x14ac:dyDescent="0.25"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10"/>
    </row>
    <row r="133" spans="4:28" x14ac:dyDescent="0.25"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10"/>
    </row>
    <row r="134" spans="4:28" x14ac:dyDescent="0.25"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10"/>
    </row>
    <row r="135" spans="4:28" x14ac:dyDescent="0.25"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10"/>
    </row>
    <row r="136" spans="4:28" x14ac:dyDescent="0.25"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10"/>
    </row>
    <row r="137" spans="4:28" x14ac:dyDescent="0.25"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10"/>
    </row>
    <row r="138" spans="4:28" x14ac:dyDescent="0.25"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10"/>
    </row>
    <row r="139" spans="4:28" x14ac:dyDescent="0.25"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10"/>
    </row>
    <row r="140" spans="4:28" x14ac:dyDescent="0.25"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10"/>
    </row>
    <row r="141" spans="4:28" x14ac:dyDescent="0.25"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10"/>
    </row>
    <row r="142" spans="4:28" x14ac:dyDescent="0.25"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10"/>
    </row>
    <row r="143" spans="4:28" x14ac:dyDescent="0.25"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10"/>
    </row>
    <row r="144" spans="4:28" x14ac:dyDescent="0.25"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10"/>
    </row>
    <row r="145" spans="4:28" x14ac:dyDescent="0.25"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10"/>
    </row>
    <row r="146" spans="4:28" x14ac:dyDescent="0.25"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10"/>
    </row>
    <row r="147" spans="4:28" x14ac:dyDescent="0.25"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10"/>
    </row>
    <row r="148" spans="4:28" x14ac:dyDescent="0.25"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10"/>
    </row>
    <row r="149" spans="4:28" x14ac:dyDescent="0.25"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10"/>
    </row>
    <row r="150" spans="4:28" x14ac:dyDescent="0.25"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10"/>
    </row>
    <row r="151" spans="4:28" x14ac:dyDescent="0.25"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10"/>
    </row>
    <row r="152" spans="4:28" x14ac:dyDescent="0.25"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10"/>
    </row>
    <row r="153" spans="4:28" x14ac:dyDescent="0.25"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10"/>
    </row>
    <row r="154" spans="4:28" x14ac:dyDescent="0.25"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10"/>
    </row>
    <row r="155" spans="4:28" x14ac:dyDescent="0.25"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10"/>
    </row>
    <row r="156" spans="4:28" x14ac:dyDescent="0.25"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10"/>
    </row>
    <row r="157" spans="4:28" x14ac:dyDescent="0.25"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10"/>
    </row>
    <row r="158" spans="4:28" x14ac:dyDescent="0.25"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10"/>
    </row>
    <row r="159" spans="4:28" x14ac:dyDescent="0.25"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10"/>
    </row>
    <row r="160" spans="4:28" x14ac:dyDescent="0.25"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10"/>
    </row>
    <row r="161" spans="4:28" x14ac:dyDescent="0.25"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10"/>
    </row>
    <row r="162" spans="4:28" x14ac:dyDescent="0.25"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10"/>
    </row>
    <row r="163" spans="4:28" x14ac:dyDescent="0.25"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10"/>
    </row>
    <row r="164" spans="4:28" x14ac:dyDescent="0.25"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10"/>
    </row>
    <row r="165" spans="4:28" x14ac:dyDescent="0.25"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10"/>
    </row>
    <row r="166" spans="4:28" x14ac:dyDescent="0.25"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10"/>
    </row>
    <row r="167" spans="4:28" x14ac:dyDescent="0.25"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10"/>
    </row>
    <row r="168" spans="4:28" x14ac:dyDescent="0.25"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10"/>
    </row>
    <row r="169" spans="4:28" x14ac:dyDescent="0.25"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10"/>
    </row>
    <row r="170" spans="4:28" x14ac:dyDescent="0.25"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10"/>
    </row>
    <row r="171" spans="4:28" x14ac:dyDescent="0.25"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10"/>
    </row>
    <row r="172" spans="4:28" x14ac:dyDescent="0.25"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10"/>
    </row>
    <row r="173" spans="4:28" x14ac:dyDescent="0.25"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10"/>
    </row>
    <row r="174" spans="4:28" x14ac:dyDescent="0.25"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10"/>
    </row>
    <row r="175" spans="4:28" x14ac:dyDescent="0.25"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10"/>
    </row>
    <row r="176" spans="4:28" x14ac:dyDescent="0.25"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10"/>
    </row>
    <row r="177" spans="4:28" x14ac:dyDescent="0.25"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10"/>
    </row>
    <row r="178" spans="4:28" x14ac:dyDescent="0.25"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10"/>
    </row>
    <row r="179" spans="4:28" x14ac:dyDescent="0.25"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10"/>
    </row>
    <row r="180" spans="4:28" x14ac:dyDescent="0.25"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10"/>
    </row>
    <row r="181" spans="4:28" x14ac:dyDescent="0.25"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10"/>
    </row>
    <row r="182" spans="4:28" x14ac:dyDescent="0.25"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10"/>
    </row>
    <row r="183" spans="4:28" x14ac:dyDescent="0.25"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10"/>
    </row>
    <row r="184" spans="4:28" x14ac:dyDescent="0.25"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10"/>
    </row>
    <row r="185" spans="4:28" x14ac:dyDescent="0.25"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10"/>
    </row>
    <row r="186" spans="4:28" x14ac:dyDescent="0.25"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10"/>
    </row>
    <row r="187" spans="4:28" x14ac:dyDescent="0.25"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10"/>
    </row>
    <row r="188" spans="4:28" x14ac:dyDescent="0.25"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10"/>
    </row>
    <row r="189" spans="4:28" x14ac:dyDescent="0.25"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10"/>
    </row>
    <row r="190" spans="4:28" x14ac:dyDescent="0.25"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10"/>
    </row>
    <row r="191" spans="4:28" x14ac:dyDescent="0.25"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10"/>
    </row>
    <row r="192" spans="4:28" x14ac:dyDescent="0.25"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10"/>
    </row>
    <row r="193" spans="4:28" x14ac:dyDescent="0.25"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10"/>
    </row>
    <row r="194" spans="4:28" x14ac:dyDescent="0.25"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10"/>
    </row>
    <row r="195" spans="4:28" x14ac:dyDescent="0.25"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10"/>
    </row>
    <row r="196" spans="4:28" x14ac:dyDescent="0.25"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10"/>
    </row>
    <row r="197" spans="4:28" x14ac:dyDescent="0.25"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10"/>
    </row>
    <row r="198" spans="4:28" x14ac:dyDescent="0.25"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10"/>
    </row>
    <row r="199" spans="4:28" x14ac:dyDescent="0.25"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10"/>
    </row>
    <row r="200" spans="4:28" x14ac:dyDescent="0.25"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10"/>
    </row>
  </sheetData>
  <autoFilter ref="A7:AD7" xr:uid="{D60BE845-C205-4156-BA3A-959A60A5D8C1}"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  <filterColumn colId="25" showButton="0"/>
  </autoFilter>
  <mergeCells count="26">
    <mergeCell ref="X1:Z1"/>
    <mergeCell ref="A2:B2"/>
    <mergeCell ref="H2:W3"/>
    <mergeCell ref="Y2:Z2"/>
    <mergeCell ref="A3:B3"/>
    <mergeCell ref="Y3:Z3"/>
    <mergeCell ref="Y4:Z4"/>
    <mergeCell ref="D6:G6"/>
    <mergeCell ref="H6:K6"/>
    <mergeCell ref="L6:O6"/>
    <mergeCell ref="P6:S6"/>
    <mergeCell ref="T6:W6"/>
    <mergeCell ref="X6:AA6"/>
    <mergeCell ref="V7:W7"/>
    <mergeCell ref="X7:Y7"/>
    <mergeCell ref="Z7:AA7"/>
    <mergeCell ref="AC6:AD6"/>
    <mergeCell ref="D7:E7"/>
    <mergeCell ref="F7:G7"/>
    <mergeCell ref="H7:I7"/>
    <mergeCell ref="J7:K7"/>
    <mergeCell ref="L7:M7"/>
    <mergeCell ref="N7:O7"/>
    <mergeCell ref="P7:Q7"/>
    <mergeCell ref="R7:S7"/>
    <mergeCell ref="T7:U7"/>
  </mergeCells>
  <conditionalFormatting sqref="C8:C38">
    <cfRule type="cellIs" dxfId="11" priority="3" operator="equal">
      <formula>"Zone 4"</formula>
    </cfRule>
    <cfRule type="cellIs" dxfId="10" priority="4" operator="equal">
      <formula>"Zone 3"</formula>
    </cfRule>
    <cfRule type="cellIs" dxfId="9" priority="5" operator="equal">
      <formula>"Zone 2"</formula>
    </cfRule>
    <cfRule type="cellIs" dxfId="8" priority="6" operator="equal">
      <formula>"Zone 1"</formula>
    </cfRule>
  </conditionalFormatting>
  <conditionalFormatting sqref="AC8:AC39">
    <cfRule type="cellIs" dxfId="7" priority="2" operator="equal">
      <formula>0</formula>
    </cfRule>
  </conditionalFormatting>
  <conditionalFormatting sqref="AD8:AD39">
    <cfRule type="cellIs" dxfId="6" priority="1" operator="equal">
      <formula>0</formula>
    </cfRule>
  </conditionalFormatting>
  <pageMargins left="0.25" right="0.25" top="0.75" bottom="0.75" header="0.3" footer="0.3"/>
  <pageSetup paperSize="9" scale="6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Copiefeuille">
                <anchor moveWithCells="1" sizeWithCells="1">
                  <from>
                    <xdr:col>3</xdr:col>
                    <xdr:colOff>466725</xdr:colOff>
                    <xdr:row>1</xdr:row>
                    <xdr:rowOff>47625</xdr:rowOff>
                  </from>
                  <to>
                    <xdr:col>6</xdr:col>
                    <xdr:colOff>190500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D5BE7D4-A738-449F-9C0C-7FF56AB4FD46}">
          <x14:formula1>
            <xm:f>INFORMATION!$F$4:$F$8</xm:f>
          </x14:formula1>
          <xm:sqref>C8:C39</xm:sqref>
        </x14:dataValidation>
        <x14:dataValidation type="list" allowBlank="1" showInputMessage="1" showErrorMessage="1" xr:uid="{DC8A7833-9BDD-45D8-85D8-4DDDFB494EE1}">
          <x14:formula1>
            <xm:f>INFORMATION!$D$3:$D$34</xm:f>
          </x14:formula1>
          <xm:sqref>B8:B39</xm:sqref>
        </x14:dataValidation>
        <x14:dataValidation type="list" allowBlank="1" showInputMessage="1" showErrorMessage="1" xr:uid="{323B8397-1EDE-4751-8D75-F0C2037ACEC9}">
          <x14:formula1>
            <xm:f>INFORMATION!$I$3:$I$34</xm:f>
          </x14:formula1>
          <xm:sqref>C2</xm:sqref>
        </x14:dataValidation>
        <x14:dataValidation type="list" allowBlank="1" showInputMessage="1" showErrorMessage="1" xr:uid="{3EE5FAEB-3545-4BA5-811F-6444E1496217}">
          <x14:formula1>
            <xm:f>INFORMATION!$H$3:$H$54</xm:f>
          </x14:formula1>
          <xm:sqref>C3:C5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2415A-4E27-430A-9E9E-548A7B08FDE8}">
  <sheetPr codeName="Feuil7">
    <pageSetUpPr fitToPage="1"/>
  </sheetPr>
  <dimension ref="A1:AD200"/>
  <sheetViews>
    <sheetView showGridLines="0" workbookViewId="0">
      <selection activeCell="C3" sqref="C3"/>
    </sheetView>
  </sheetViews>
  <sheetFormatPr baseColWidth="10" defaultRowHeight="15.75" x14ac:dyDescent="0.25"/>
  <cols>
    <col min="1" max="1" width="5.7109375" customWidth="1"/>
    <col min="2" max="2" width="16.7109375" style="11" bestFit="1" customWidth="1"/>
    <col min="3" max="3" width="16.140625" style="11" bestFit="1" customWidth="1"/>
    <col min="4" max="27" width="6.85546875" customWidth="1"/>
    <col min="28" max="28" width="2.7109375" style="9" customWidth="1"/>
    <col min="29" max="30" width="12.140625" customWidth="1"/>
  </cols>
  <sheetData>
    <row r="1" spans="1:30" ht="22.15" customHeight="1" x14ac:dyDescent="0.3">
      <c r="X1" s="84" t="s">
        <v>21</v>
      </c>
      <c r="Y1" s="85"/>
      <c r="Z1" s="85"/>
    </row>
    <row r="2" spans="1:30" ht="22.15" customHeight="1" x14ac:dyDescent="0.35">
      <c r="A2" s="71" t="s">
        <v>7</v>
      </c>
      <c r="B2" s="72"/>
      <c r="C2" s="16">
        <v>2021</v>
      </c>
      <c r="H2" s="82" t="s">
        <v>19</v>
      </c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26"/>
      <c r="Y2" s="83" t="s">
        <v>20</v>
      </c>
      <c r="Z2" s="83"/>
    </row>
    <row r="3" spans="1:30" ht="22.15" customHeight="1" x14ac:dyDescent="0.35">
      <c r="A3" s="71" t="s">
        <v>8</v>
      </c>
      <c r="B3" s="72"/>
      <c r="C3" s="16">
        <v>47</v>
      </c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27"/>
      <c r="Y3" s="83" t="s">
        <v>3</v>
      </c>
      <c r="Z3" s="83"/>
    </row>
    <row r="4" spans="1:30" ht="22.15" customHeight="1" x14ac:dyDescent="0.35">
      <c r="B4" s="17"/>
      <c r="C4" s="18"/>
      <c r="X4" s="28"/>
      <c r="Y4" s="83" t="s">
        <v>2</v>
      </c>
      <c r="Z4" s="83"/>
    </row>
    <row r="5" spans="1:30" ht="12" customHeight="1" thickBot="1" x14ac:dyDescent="0.4">
      <c r="B5" s="17"/>
      <c r="C5" s="18"/>
    </row>
    <row r="6" spans="1:30" s="22" customFormat="1" ht="20.45" customHeight="1" thickTop="1" thickBot="1" x14ac:dyDescent="0.3">
      <c r="B6" s="21"/>
      <c r="C6" s="21"/>
      <c r="D6" s="76">
        <f>7*$C$3+DATE($C$2,1,3)-WEEKDAY(DATE($C$2,1,3))-5</f>
        <v>44522</v>
      </c>
      <c r="E6" s="77"/>
      <c r="F6" s="77"/>
      <c r="G6" s="78"/>
      <c r="H6" s="76">
        <f>7*$C$3+DATE($C$2,1,3)-WEEKDAY(DATE($C$2,1,3))-4</f>
        <v>44523</v>
      </c>
      <c r="I6" s="77"/>
      <c r="J6" s="77"/>
      <c r="K6" s="78"/>
      <c r="L6" s="79">
        <f>7*$C$3+DATE($C$2,1,3)-WEEKDAY(DATE($C$2,1,3))-3</f>
        <v>44524</v>
      </c>
      <c r="M6" s="80"/>
      <c r="N6" s="80"/>
      <c r="O6" s="81"/>
      <c r="P6" s="79">
        <f>7*$C$3+DATE($C$2,1,3)-WEEKDAY(DATE($C$2,1,3))-2</f>
        <v>44525</v>
      </c>
      <c r="Q6" s="80"/>
      <c r="R6" s="80"/>
      <c r="S6" s="81"/>
      <c r="T6" s="79">
        <f>7*$C$3+DATE($C$2,1,3)-WEEKDAY(DATE($C$2,1,3))-1</f>
        <v>44526</v>
      </c>
      <c r="U6" s="80"/>
      <c r="V6" s="80"/>
      <c r="W6" s="81"/>
      <c r="X6" s="79">
        <f>7*$C$3+DATE($C$2,1,3)-WEEKDAY(DATE($C$2,1,3))-0</f>
        <v>44527</v>
      </c>
      <c r="Y6" s="80"/>
      <c r="Z6" s="80"/>
      <c r="AA6" s="81"/>
      <c r="AB6" s="19"/>
      <c r="AC6" s="73" t="s">
        <v>14</v>
      </c>
      <c r="AD6" s="74"/>
    </row>
    <row r="7" spans="1:30" s="22" customFormat="1" ht="20.45" customHeight="1" thickTop="1" thickBot="1" x14ac:dyDescent="0.3">
      <c r="A7" s="34" t="s">
        <v>22</v>
      </c>
      <c r="B7" s="30" t="s">
        <v>16</v>
      </c>
      <c r="C7" s="31" t="s">
        <v>15</v>
      </c>
      <c r="D7" s="75" t="s">
        <v>12</v>
      </c>
      <c r="E7" s="70"/>
      <c r="F7" s="67" t="s">
        <v>13</v>
      </c>
      <c r="G7" s="68"/>
      <c r="H7" s="69" t="s">
        <v>12</v>
      </c>
      <c r="I7" s="70"/>
      <c r="J7" s="67" t="s">
        <v>13</v>
      </c>
      <c r="K7" s="68"/>
      <c r="L7" s="69" t="s">
        <v>12</v>
      </c>
      <c r="M7" s="70"/>
      <c r="N7" s="67" t="s">
        <v>13</v>
      </c>
      <c r="O7" s="68"/>
      <c r="P7" s="69" t="s">
        <v>12</v>
      </c>
      <c r="Q7" s="70"/>
      <c r="R7" s="67" t="s">
        <v>13</v>
      </c>
      <c r="S7" s="68"/>
      <c r="T7" s="69" t="s">
        <v>12</v>
      </c>
      <c r="U7" s="70"/>
      <c r="V7" s="67" t="s">
        <v>13</v>
      </c>
      <c r="W7" s="68"/>
      <c r="X7" s="69" t="s">
        <v>12</v>
      </c>
      <c r="Y7" s="70"/>
      <c r="Z7" s="67" t="s">
        <v>13</v>
      </c>
      <c r="AA7" s="68"/>
      <c r="AB7" s="20"/>
      <c r="AC7" s="23" t="s">
        <v>18</v>
      </c>
      <c r="AD7" s="24" t="s">
        <v>17</v>
      </c>
    </row>
    <row r="8" spans="1:30" s="22" customFormat="1" ht="20.45" customHeight="1" thickTop="1" x14ac:dyDescent="0.25">
      <c r="A8" s="32">
        <v>1</v>
      </c>
      <c r="B8" s="46" t="s">
        <v>38</v>
      </c>
      <c r="C8" s="47" t="s">
        <v>24</v>
      </c>
      <c r="D8" s="62">
        <v>0.30208333333333331</v>
      </c>
      <c r="E8" s="63">
        <v>0.49305555555555558</v>
      </c>
      <c r="F8" s="64">
        <v>0.55555555555555558</v>
      </c>
      <c r="G8" s="65">
        <v>0.71875</v>
      </c>
      <c r="H8" s="62">
        <v>0.30208333333333331</v>
      </c>
      <c r="I8" s="63">
        <v>0.49305555555555558</v>
      </c>
      <c r="J8" s="64">
        <v>0.55555555555555558</v>
      </c>
      <c r="K8" s="65">
        <v>0.71875</v>
      </c>
      <c r="L8" s="62">
        <v>0.30208333333333331</v>
      </c>
      <c r="M8" s="63">
        <v>0.49305555555555558</v>
      </c>
      <c r="N8" s="64">
        <v>0.55555555555555558</v>
      </c>
      <c r="O8" s="65">
        <v>0.71875</v>
      </c>
      <c r="P8" s="62">
        <v>0.30208333333333331</v>
      </c>
      <c r="Q8" s="63">
        <v>0.49305555555555558</v>
      </c>
      <c r="R8" s="64">
        <v>0.55555555555555558</v>
      </c>
      <c r="S8" s="65">
        <v>0.71875</v>
      </c>
      <c r="T8" s="62">
        <v>0.30208333333333331</v>
      </c>
      <c r="U8" s="63">
        <v>0.49305555555555558</v>
      </c>
      <c r="V8" s="64">
        <v>0.55555555555555558</v>
      </c>
      <c r="W8" s="65">
        <v>0.71875</v>
      </c>
      <c r="X8" s="48"/>
      <c r="Y8" s="49"/>
      <c r="Z8" s="50"/>
      <c r="AA8" s="51"/>
      <c r="AB8" s="44"/>
      <c r="AC8" s="45">
        <f t="shared" ref="AC8:AC39" si="0">SUM((E8-D8)+(G8-F8)+(I8-H8)+(K8-J8)+(M8-L8)+(O8-N8)+(Q8-P8)+(S8-R8)+(U8-T8)+(W8-V8)+(Y8-X8)+(AA8-Z8))</f>
        <v>1.7708333333333335</v>
      </c>
      <c r="AD8" s="25">
        <f>IF(AC8&gt;=1,((HOUR(AC8)*60+MINUTE(AC8))/60)+24,((HOUR(AC8)*60+MINUTE(AC8))/60))</f>
        <v>42.5</v>
      </c>
    </row>
    <row r="9" spans="1:30" s="22" customFormat="1" ht="20.45" customHeight="1" x14ac:dyDescent="0.25">
      <c r="A9" s="33">
        <v>2</v>
      </c>
      <c r="B9" s="36" t="s">
        <v>39</v>
      </c>
      <c r="C9" s="37" t="s">
        <v>25</v>
      </c>
      <c r="D9" s="58">
        <v>0.30208333333333331</v>
      </c>
      <c r="E9" s="59">
        <v>0.49305555555555558</v>
      </c>
      <c r="F9" s="60">
        <v>0.55555555555555558</v>
      </c>
      <c r="G9" s="61">
        <v>0.71875</v>
      </c>
      <c r="H9" s="58">
        <v>0.30208333333333331</v>
      </c>
      <c r="I9" s="59">
        <v>0.49305555555555558</v>
      </c>
      <c r="J9" s="60">
        <v>0.55555555555555558</v>
      </c>
      <c r="K9" s="61">
        <v>0.71875</v>
      </c>
      <c r="L9" s="58">
        <v>0.30208333333333331</v>
      </c>
      <c r="M9" s="59">
        <v>0.49305555555555558</v>
      </c>
      <c r="N9" s="60">
        <v>0.55555555555555558</v>
      </c>
      <c r="O9" s="61">
        <v>0.71875</v>
      </c>
      <c r="P9" s="58">
        <v>0.30208333333333331</v>
      </c>
      <c r="Q9" s="59">
        <v>0.49305555555555558</v>
      </c>
      <c r="R9" s="60">
        <v>0.55555555555555558</v>
      </c>
      <c r="S9" s="61">
        <v>0.71875</v>
      </c>
      <c r="T9" s="58">
        <v>0.30208333333333331</v>
      </c>
      <c r="U9" s="59">
        <v>0.49305555555555558</v>
      </c>
      <c r="V9" s="60">
        <v>0.55555555555555558</v>
      </c>
      <c r="W9" s="61">
        <v>0.71875</v>
      </c>
      <c r="X9" s="38"/>
      <c r="Y9" s="42"/>
      <c r="Z9" s="40"/>
      <c r="AA9" s="43"/>
      <c r="AB9" s="44"/>
      <c r="AC9" s="45">
        <f t="shared" si="0"/>
        <v>1.7708333333333335</v>
      </c>
      <c r="AD9" s="25">
        <f t="shared" ref="AD9:AD39" si="1">IF(AC9&gt;=1,((HOUR(AC9)*60+MINUTE(AC9))/60)+24,((HOUR(AC9)*60+MINUTE(AC9))/60))</f>
        <v>42.5</v>
      </c>
    </row>
    <row r="10" spans="1:30" s="22" customFormat="1" ht="20.45" customHeight="1" x14ac:dyDescent="0.25">
      <c r="A10" s="33">
        <v>3</v>
      </c>
      <c r="B10" s="36" t="s">
        <v>40</v>
      </c>
      <c r="C10" s="37" t="s">
        <v>26</v>
      </c>
      <c r="D10" s="52"/>
      <c r="E10" s="53"/>
      <c r="F10" s="54"/>
      <c r="G10" s="55"/>
      <c r="H10" s="52"/>
      <c r="I10" s="56"/>
      <c r="J10" s="54"/>
      <c r="K10" s="57"/>
      <c r="L10" s="52"/>
      <c r="M10" s="56"/>
      <c r="N10" s="54"/>
      <c r="O10" s="57"/>
      <c r="P10" s="52"/>
      <c r="Q10" s="56"/>
      <c r="R10" s="54"/>
      <c r="S10" s="57"/>
      <c r="T10" s="52"/>
      <c r="U10" s="56"/>
      <c r="V10" s="54"/>
      <c r="W10" s="57"/>
      <c r="X10" s="52"/>
      <c r="Y10" s="56"/>
      <c r="Z10" s="54"/>
      <c r="AA10" s="57"/>
      <c r="AB10" s="44"/>
      <c r="AC10" s="45">
        <f t="shared" si="0"/>
        <v>0</v>
      </c>
      <c r="AD10" s="25">
        <f t="shared" si="1"/>
        <v>0</v>
      </c>
    </row>
    <row r="11" spans="1:30" s="22" customFormat="1" ht="20.45" customHeight="1" x14ac:dyDescent="0.25">
      <c r="A11" s="33">
        <v>4</v>
      </c>
      <c r="B11" s="36" t="s">
        <v>41</v>
      </c>
      <c r="C11" s="37" t="s">
        <v>27</v>
      </c>
      <c r="D11" s="14">
        <v>0.30208333333333331</v>
      </c>
      <c r="E11" s="12">
        <v>0.49305555555555558</v>
      </c>
      <c r="F11" s="15">
        <v>0.55555555555555558</v>
      </c>
      <c r="G11" s="13">
        <v>0.71875</v>
      </c>
      <c r="H11" s="14">
        <v>0.30208333333333331</v>
      </c>
      <c r="I11" s="12">
        <v>0.49305555555555558</v>
      </c>
      <c r="J11" s="15">
        <v>0.55555555555555558</v>
      </c>
      <c r="K11" s="13">
        <v>0.71875</v>
      </c>
      <c r="L11" s="14">
        <v>0.30208333333333331</v>
      </c>
      <c r="M11" s="12">
        <v>0.49305555555555558</v>
      </c>
      <c r="N11" s="15">
        <v>0.55555555555555558</v>
      </c>
      <c r="O11" s="13">
        <v>0.71875</v>
      </c>
      <c r="P11" s="14">
        <v>0.30208333333333331</v>
      </c>
      <c r="Q11" s="12">
        <v>0.49305555555555558</v>
      </c>
      <c r="R11" s="15">
        <v>0.55555555555555558</v>
      </c>
      <c r="S11" s="13">
        <v>0.71875</v>
      </c>
      <c r="T11" s="14">
        <v>0.30208333333333331</v>
      </c>
      <c r="U11" s="12">
        <v>0.49305555555555558</v>
      </c>
      <c r="V11" s="15">
        <v>0.55555555555555558</v>
      </c>
      <c r="W11" s="13">
        <v>0.71875</v>
      </c>
      <c r="X11" s="38"/>
      <c r="Y11" s="42"/>
      <c r="Z11" s="40"/>
      <c r="AA11" s="43"/>
      <c r="AB11" s="44"/>
      <c r="AC11" s="45">
        <f t="shared" si="0"/>
        <v>1.7708333333333335</v>
      </c>
      <c r="AD11" s="25">
        <f t="shared" si="1"/>
        <v>42.5</v>
      </c>
    </row>
    <row r="12" spans="1:30" s="22" customFormat="1" ht="20.45" customHeight="1" x14ac:dyDescent="0.25">
      <c r="A12" s="33">
        <v>5</v>
      </c>
      <c r="B12" s="36" t="s">
        <v>42</v>
      </c>
      <c r="C12" s="37" t="s">
        <v>26</v>
      </c>
      <c r="D12" s="58">
        <v>0.30208333333333331</v>
      </c>
      <c r="E12" s="59">
        <v>0.49305555555555558</v>
      </c>
      <c r="F12" s="60">
        <v>0.55555555555555558</v>
      </c>
      <c r="G12" s="61">
        <v>0.71875</v>
      </c>
      <c r="H12" s="58">
        <v>0.30208333333333331</v>
      </c>
      <c r="I12" s="59">
        <v>0.49305555555555558</v>
      </c>
      <c r="J12" s="60">
        <v>0.55555555555555558</v>
      </c>
      <c r="K12" s="61">
        <v>0.71875</v>
      </c>
      <c r="L12" s="58">
        <v>0.30208333333333331</v>
      </c>
      <c r="M12" s="59">
        <v>0.49305555555555558</v>
      </c>
      <c r="N12" s="60">
        <v>0.55555555555555558</v>
      </c>
      <c r="O12" s="61">
        <v>0.71875</v>
      </c>
      <c r="P12" s="58">
        <v>0.30208333333333331</v>
      </c>
      <c r="Q12" s="59">
        <v>0.49305555555555558</v>
      </c>
      <c r="R12" s="60">
        <v>0.55555555555555558</v>
      </c>
      <c r="S12" s="61">
        <v>0.71875</v>
      </c>
      <c r="T12" s="58"/>
      <c r="U12" s="59"/>
      <c r="V12" s="60"/>
      <c r="W12" s="61"/>
      <c r="X12" s="38"/>
      <c r="Y12" s="42"/>
      <c r="Z12" s="40"/>
      <c r="AA12" s="43"/>
      <c r="AB12" s="44"/>
      <c r="AC12" s="45">
        <f t="shared" si="0"/>
        <v>1.4166666666666667</v>
      </c>
      <c r="AD12" s="25">
        <f t="shared" si="1"/>
        <v>34</v>
      </c>
    </row>
    <row r="13" spans="1:30" s="22" customFormat="1" ht="20.45" customHeight="1" x14ac:dyDescent="0.25">
      <c r="A13" s="33"/>
      <c r="B13" s="36"/>
      <c r="C13" s="37"/>
      <c r="D13" s="38"/>
      <c r="E13" s="39"/>
      <c r="F13" s="40"/>
      <c r="G13" s="41"/>
      <c r="H13" s="38"/>
      <c r="I13" s="42"/>
      <c r="J13" s="40"/>
      <c r="K13" s="43"/>
      <c r="L13" s="38"/>
      <c r="M13" s="42"/>
      <c r="N13" s="40"/>
      <c r="O13" s="43"/>
      <c r="P13" s="38"/>
      <c r="Q13" s="42"/>
      <c r="R13" s="40"/>
      <c r="S13" s="43"/>
      <c r="T13" s="38"/>
      <c r="U13" s="42"/>
      <c r="V13" s="40"/>
      <c r="W13" s="43"/>
      <c r="X13" s="38"/>
      <c r="Y13" s="42"/>
      <c r="Z13" s="40"/>
      <c r="AA13" s="43"/>
      <c r="AB13" s="44"/>
      <c r="AC13" s="45">
        <f t="shared" si="0"/>
        <v>0</v>
      </c>
      <c r="AD13" s="25">
        <f t="shared" si="1"/>
        <v>0</v>
      </c>
    </row>
    <row r="14" spans="1:30" s="22" customFormat="1" ht="20.45" customHeight="1" x14ac:dyDescent="0.25">
      <c r="A14" s="33"/>
      <c r="B14" s="36"/>
      <c r="C14" s="37"/>
      <c r="D14" s="38"/>
      <c r="E14" s="39"/>
      <c r="F14" s="40"/>
      <c r="G14" s="41"/>
      <c r="H14" s="38"/>
      <c r="I14" s="42"/>
      <c r="J14" s="40"/>
      <c r="K14" s="43"/>
      <c r="L14" s="38"/>
      <c r="M14" s="42"/>
      <c r="N14" s="40"/>
      <c r="O14" s="43"/>
      <c r="P14" s="38"/>
      <c r="Q14" s="42"/>
      <c r="R14" s="40"/>
      <c r="S14" s="43"/>
      <c r="T14" s="38"/>
      <c r="U14" s="42"/>
      <c r="V14" s="40"/>
      <c r="W14" s="43"/>
      <c r="X14" s="38"/>
      <c r="Y14" s="42"/>
      <c r="Z14" s="40"/>
      <c r="AA14" s="43"/>
      <c r="AB14" s="44"/>
      <c r="AC14" s="45">
        <f t="shared" si="0"/>
        <v>0</v>
      </c>
      <c r="AD14" s="25">
        <f t="shared" si="1"/>
        <v>0</v>
      </c>
    </row>
    <row r="15" spans="1:30" s="22" customFormat="1" ht="20.45" customHeight="1" x14ac:dyDescent="0.25">
      <c r="A15" s="33"/>
      <c r="B15" s="36"/>
      <c r="C15" s="37"/>
      <c r="D15" s="38"/>
      <c r="E15" s="39"/>
      <c r="F15" s="40"/>
      <c r="G15" s="41"/>
      <c r="H15" s="38"/>
      <c r="I15" s="42"/>
      <c r="J15" s="40"/>
      <c r="K15" s="43"/>
      <c r="L15" s="38"/>
      <c r="M15" s="42"/>
      <c r="N15" s="40"/>
      <c r="O15" s="43"/>
      <c r="P15" s="38"/>
      <c r="Q15" s="42"/>
      <c r="R15" s="40"/>
      <c r="S15" s="43"/>
      <c r="T15" s="38"/>
      <c r="U15" s="42"/>
      <c r="V15" s="40"/>
      <c r="W15" s="43"/>
      <c r="X15" s="38"/>
      <c r="Y15" s="42"/>
      <c r="Z15" s="40"/>
      <c r="AA15" s="43"/>
      <c r="AB15" s="44"/>
      <c r="AC15" s="45">
        <f t="shared" si="0"/>
        <v>0</v>
      </c>
      <c r="AD15" s="25">
        <f t="shared" si="1"/>
        <v>0</v>
      </c>
    </row>
    <row r="16" spans="1:30" s="22" customFormat="1" ht="20.45" customHeight="1" x14ac:dyDescent="0.25">
      <c r="A16" s="33"/>
      <c r="B16" s="36"/>
      <c r="C16" s="37"/>
      <c r="D16" s="38"/>
      <c r="E16" s="39"/>
      <c r="F16" s="40"/>
      <c r="G16" s="41"/>
      <c r="H16" s="38"/>
      <c r="I16" s="42"/>
      <c r="J16" s="40"/>
      <c r="K16" s="43"/>
      <c r="L16" s="38"/>
      <c r="M16" s="42"/>
      <c r="N16" s="40"/>
      <c r="O16" s="43"/>
      <c r="P16" s="38"/>
      <c r="Q16" s="42"/>
      <c r="R16" s="40"/>
      <c r="S16" s="43"/>
      <c r="T16" s="38"/>
      <c r="U16" s="42"/>
      <c r="V16" s="40"/>
      <c r="W16" s="43"/>
      <c r="X16" s="38"/>
      <c r="Y16" s="42"/>
      <c r="Z16" s="40"/>
      <c r="AA16" s="43"/>
      <c r="AB16" s="44"/>
      <c r="AC16" s="45">
        <f t="shared" si="0"/>
        <v>0</v>
      </c>
      <c r="AD16" s="25">
        <f t="shared" si="1"/>
        <v>0</v>
      </c>
    </row>
    <row r="17" spans="1:30" s="22" customFormat="1" ht="20.45" customHeight="1" x14ac:dyDescent="0.25">
      <c r="A17" s="33"/>
      <c r="B17" s="36"/>
      <c r="C17" s="37"/>
      <c r="D17" s="38"/>
      <c r="E17" s="39"/>
      <c r="F17" s="40"/>
      <c r="G17" s="41"/>
      <c r="H17" s="38"/>
      <c r="I17" s="42"/>
      <c r="J17" s="40"/>
      <c r="K17" s="43"/>
      <c r="L17" s="38"/>
      <c r="M17" s="42"/>
      <c r="N17" s="40"/>
      <c r="O17" s="43"/>
      <c r="P17" s="38"/>
      <c r="Q17" s="42"/>
      <c r="R17" s="40"/>
      <c r="S17" s="43"/>
      <c r="T17" s="38"/>
      <c r="U17" s="42"/>
      <c r="V17" s="40"/>
      <c r="W17" s="43"/>
      <c r="X17" s="38"/>
      <c r="Y17" s="42"/>
      <c r="Z17" s="40"/>
      <c r="AA17" s="43"/>
      <c r="AB17" s="44"/>
      <c r="AC17" s="45">
        <f t="shared" si="0"/>
        <v>0</v>
      </c>
      <c r="AD17" s="25">
        <f t="shared" si="1"/>
        <v>0</v>
      </c>
    </row>
    <row r="18" spans="1:30" s="22" customFormat="1" ht="20.45" customHeight="1" x14ac:dyDescent="0.25">
      <c r="A18" s="33"/>
      <c r="B18" s="36"/>
      <c r="C18" s="37"/>
      <c r="D18" s="38"/>
      <c r="E18" s="39"/>
      <c r="F18" s="40"/>
      <c r="G18" s="41"/>
      <c r="H18" s="38"/>
      <c r="I18" s="42"/>
      <c r="J18" s="40"/>
      <c r="K18" s="43"/>
      <c r="L18" s="38"/>
      <c r="M18" s="42"/>
      <c r="N18" s="40"/>
      <c r="O18" s="43"/>
      <c r="P18" s="38"/>
      <c r="Q18" s="42"/>
      <c r="R18" s="40"/>
      <c r="S18" s="43"/>
      <c r="T18" s="38"/>
      <c r="U18" s="42"/>
      <c r="V18" s="40"/>
      <c r="W18" s="43"/>
      <c r="X18" s="38"/>
      <c r="Y18" s="42"/>
      <c r="Z18" s="40"/>
      <c r="AA18" s="43"/>
      <c r="AB18" s="44"/>
      <c r="AC18" s="45">
        <f t="shared" si="0"/>
        <v>0</v>
      </c>
      <c r="AD18" s="25">
        <f t="shared" si="1"/>
        <v>0</v>
      </c>
    </row>
    <row r="19" spans="1:30" s="22" customFormat="1" ht="20.45" customHeight="1" x14ac:dyDescent="0.25">
      <c r="A19" s="33"/>
      <c r="B19" s="36"/>
      <c r="C19" s="37"/>
      <c r="D19" s="38"/>
      <c r="E19" s="39"/>
      <c r="F19" s="40"/>
      <c r="G19" s="41"/>
      <c r="H19" s="38"/>
      <c r="I19" s="42"/>
      <c r="J19" s="40"/>
      <c r="K19" s="43"/>
      <c r="L19" s="38"/>
      <c r="M19" s="42"/>
      <c r="N19" s="40"/>
      <c r="O19" s="43"/>
      <c r="P19" s="38"/>
      <c r="Q19" s="42"/>
      <c r="R19" s="40"/>
      <c r="S19" s="43"/>
      <c r="T19" s="38"/>
      <c r="U19" s="42"/>
      <c r="V19" s="40"/>
      <c r="W19" s="43"/>
      <c r="X19" s="38"/>
      <c r="Y19" s="42"/>
      <c r="Z19" s="40"/>
      <c r="AA19" s="43"/>
      <c r="AB19" s="44"/>
      <c r="AC19" s="45">
        <f t="shared" si="0"/>
        <v>0</v>
      </c>
      <c r="AD19" s="25">
        <f t="shared" si="1"/>
        <v>0</v>
      </c>
    </row>
    <row r="20" spans="1:30" s="22" customFormat="1" ht="20.45" customHeight="1" x14ac:dyDescent="0.25">
      <c r="A20" s="33"/>
      <c r="B20" s="36"/>
      <c r="C20" s="37"/>
      <c r="D20" s="38"/>
      <c r="E20" s="39"/>
      <c r="F20" s="40"/>
      <c r="G20" s="41"/>
      <c r="H20" s="38"/>
      <c r="I20" s="42"/>
      <c r="J20" s="40"/>
      <c r="K20" s="43"/>
      <c r="L20" s="38"/>
      <c r="M20" s="42"/>
      <c r="N20" s="40"/>
      <c r="O20" s="43"/>
      <c r="P20" s="38"/>
      <c r="Q20" s="42"/>
      <c r="R20" s="40"/>
      <c r="S20" s="43"/>
      <c r="T20" s="38"/>
      <c r="U20" s="42"/>
      <c r="V20" s="40"/>
      <c r="W20" s="43"/>
      <c r="X20" s="38"/>
      <c r="Y20" s="42"/>
      <c r="Z20" s="40"/>
      <c r="AA20" s="43"/>
      <c r="AB20" s="44"/>
      <c r="AC20" s="45">
        <f t="shared" si="0"/>
        <v>0</v>
      </c>
      <c r="AD20" s="25">
        <f t="shared" si="1"/>
        <v>0</v>
      </c>
    </row>
    <row r="21" spans="1:30" s="22" customFormat="1" ht="20.45" customHeight="1" x14ac:dyDescent="0.25">
      <c r="A21" s="33"/>
      <c r="B21" s="36"/>
      <c r="C21" s="37"/>
      <c r="D21" s="38"/>
      <c r="E21" s="39"/>
      <c r="F21" s="40"/>
      <c r="G21" s="41"/>
      <c r="H21" s="38"/>
      <c r="I21" s="42"/>
      <c r="J21" s="40"/>
      <c r="K21" s="43"/>
      <c r="L21" s="38"/>
      <c r="M21" s="42"/>
      <c r="N21" s="40"/>
      <c r="O21" s="43"/>
      <c r="P21" s="38"/>
      <c r="Q21" s="42"/>
      <c r="R21" s="40"/>
      <c r="S21" s="43"/>
      <c r="T21" s="38"/>
      <c r="U21" s="42"/>
      <c r="V21" s="40"/>
      <c r="W21" s="43"/>
      <c r="X21" s="38"/>
      <c r="Y21" s="42"/>
      <c r="Z21" s="40"/>
      <c r="AA21" s="43"/>
      <c r="AB21" s="44"/>
      <c r="AC21" s="45">
        <f t="shared" si="0"/>
        <v>0</v>
      </c>
      <c r="AD21" s="25">
        <f t="shared" si="1"/>
        <v>0</v>
      </c>
    </row>
    <row r="22" spans="1:30" s="22" customFormat="1" ht="20.45" customHeight="1" x14ac:dyDescent="0.25">
      <c r="A22" s="33"/>
      <c r="B22" s="36"/>
      <c r="C22" s="37"/>
      <c r="D22" s="38"/>
      <c r="E22" s="39"/>
      <c r="F22" s="40"/>
      <c r="G22" s="41"/>
      <c r="H22" s="38"/>
      <c r="I22" s="42"/>
      <c r="J22" s="40"/>
      <c r="K22" s="43"/>
      <c r="L22" s="38"/>
      <c r="M22" s="42"/>
      <c r="N22" s="40"/>
      <c r="O22" s="43"/>
      <c r="P22" s="38"/>
      <c r="Q22" s="42"/>
      <c r="R22" s="40"/>
      <c r="S22" s="43"/>
      <c r="T22" s="38"/>
      <c r="U22" s="42"/>
      <c r="V22" s="40"/>
      <c r="W22" s="43"/>
      <c r="X22" s="38"/>
      <c r="Y22" s="42"/>
      <c r="Z22" s="40"/>
      <c r="AA22" s="43"/>
      <c r="AB22" s="44"/>
      <c r="AC22" s="45">
        <f t="shared" si="0"/>
        <v>0</v>
      </c>
      <c r="AD22" s="25">
        <f t="shared" si="1"/>
        <v>0</v>
      </c>
    </row>
    <row r="23" spans="1:30" s="22" customFormat="1" ht="20.45" customHeight="1" x14ac:dyDescent="0.25">
      <c r="A23" s="33"/>
      <c r="B23" s="36"/>
      <c r="C23" s="37"/>
      <c r="D23" s="38"/>
      <c r="E23" s="39"/>
      <c r="F23" s="40"/>
      <c r="G23" s="41"/>
      <c r="H23" s="38"/>
      <c r="I23" s="42"/>
      <c r="J23" s="40"/>
      <c r="K23" s="43"/>
      <c r="L23" s="38"/>
      <c r="M23" s="42"/>
      <c r="N23" s="40"/>
      <c r="O23" s="43"/>
      <c r="P23" s="38"/>
      <c r="Q23" s="42"/>
      <c r="R23" s="40"/>
      <c r="S23" s="43"/>
      <c r="T23" s="38"/>
      <c r="U23" s="42"/>
      <c r="V23" s="40"/>
      <c r="W23" s="43"/>
      <c r="X23" s="38"/>
      <c r="Y23" s="42"/>
      <c r="Z23" s="40"/>
      <c r="AA23" s="43"/>
      <c r="AB23" s="44"/>
      <c r="AC23" s="45">
        <f t="shared" si="0"/>
        <v>0</v>
      </c>
      <c r="AD23" s="25">
        <f t="shared" si="1"/>
        <v>0</v>
      </c>
    </row>
    <row r="24" spans="1:30" s="22" customFormat="1" ht="20.45" customHeight="1" x14ac:dyDescent="0.25">
      <c r="A24" s="33"/>
      <c r="B24" s="36"/>
      <c r="C24" s="37"/>
      <c r="D24" s="38"/>
      <c r="E24" s="39"/>
      <c r="F24" s="40"/>
      <c r="G24" s="41"/>
      <c r="H24" s="38"/>
      <c r="I24" s="42"/>
      <c r="J24" s="40"/>
      <c r="K24" s="43"/>
      <c r="L24" s="38"/>
      <c r="M24" s="42"/>
      <c r="N24" s="40"/>
      <c r="O24" s="43"/>
      <c r="P24" s="38"/>
      <c r="Q24" s="42"/>
      <c r="R24" s="40"/>
      <c r="S24" s="43"/>
      <c r="T24" s="38"/>
      <c r="U24" s="42"/>
      <c r="V24" s="40"/>
      <c r="W24" s="43"/>
      <c r="X24" s="38"/>
      <c r="Y24" s="42"/>
      <c r="Z24" s="40"/>
      <c r="AA24" s="43"/>
      <c r="AB24" s="44"/>
      <c r="AC24" s="45">
        <f t="shared" si="0"/>
        <v>0</v>
      </c>
      <c r="AD24" s="25">
        <f t="shared" si="1"/>
        <v>0</v>
      </c>
    </row>
    <row r="25" spans="1:30" s="22" customFormat="1" ht="20.45" customHeight="1" x14ac:dyDescent="0.25">
      <c r="A25" s="33"/>
      <c r="B25" s="36"/>
      <c r="C25" s="37"/>
      <c r="D25" s="38"/>
      <c r="E25" s="39"/>
      <c r="F25" s="40"/>
      <c r="G25" s="41"/>
      <c r="H25" s="38"/>
      <c r="I25" s="42"/>
      <c r="J25" s="40"/>
      <c r="K25" s="43"/>
      <c r="L25" s="38"/>
      <c r="M25" s="42"/>
      <c r="N25" s="40"/>
      <c r="O25" s="43"/>
      <c r="P25" s="38"/>
      <c r="Q25" s="42"/>
      <c r="R25" s="40"/>
      <c r="S25" s="43"/>
      <c r="T25" s="38"/>
      <c r="U25" s="42"/>
      <c r="V25" s="40"/>
      <c r="W25" s="43"/>
      <c r="X25" s="38"/>
      <c r="Y25" s="42"/>
      <c r="Z25" s="40"/>
      <c r="AA25" s="43"/>
      <c r="AB25" s="44"/>
      <c r="AC25" s="45">
        <f t="shared" si="0"/>
        <v>0</v>
      </c>
      <c r="AD25" s="25">
        <f t="shared" si="1"/>
        <v>0</v>
      </c>
    </row>
    <row r="26" spans="1:30" s="22" customFormat="1" ht="20.45" customHeight="1" x14ac:dyDescent="0.25">
      <c r="A26" s="33"/>
      <c r="B26" s="36"/>
      <c r="C26" s="37"/>
      <c r="D26" s="38"/>
      <c r="E26" s="39"/>
      <c r="F26" s="40"/>
      <c r="G26" s="41"/>
      <c r="H26" s="38"/>
      <c r="I26" s="42"/>
      <c r="J26" s="40"/>
      <c r="K26" s="43"/>
      <c r="L26" s="38"/>
      <c r="M26" s="42"/>
      <c r="N26" s="40"/>
      <c r="O26" s="43"/>
      <c r="P26" s="38"/>
      <c r="Q26" s="42"/>
      <c r="R26" s="40"/>
      <c r="S26" s="43"/>
      <c r="T26" s="38"/>
      <c r="U26" s="42"/>
      <c r="V26" s="40"/>
      <c r="W26" s="43"/>
      <c r="X26" s="38"/>
      <c r="Y26" s="42"/>
      <c r="Z26" s="40"/>
      <c r="AA26" s="43"/>
      <c r="AB26" s="44"/>
      <c r="AC26" s="45">
        <f t="shared" si="0"/>
        <v>0</v>
      </c>
      <c r="AD26" s="25">
        <f t="shared" si="1"/>
        <v>0</v>
      </c>
    </row>
    <row r="27" spans="1:30" s="22" customFormat="1" ht="20.45" customHeight="1" x14ac:dyDescent="0.25">
      <c r="A27" s="33"/>
      <c r="B27" s="36"/>
      <c r="C27" s="37"/>
      <c r="D27" s="38"/>
      <c r="E27" s="39"/>
      <c r="F27" s="40"/>
      <c r="G27" s="41"/>
      <c r="H27" s="38"/>
      <c r="I27" s="42"/>
      <c r="J27" s="40"/>
      <c r="K27" s="43"/>
      <c r="L27" s="38"/>
      <c r="M27" s="42"/>
      <c r="N27" s="40"/>
      <c r="O27" s="43"/>
      <c r="P27" s="38"/>
      <c r="Q27" s="42"/>
      <c r="R27" s="40"/>
      <c r="S27" s="43"/>
      <c r="T27" s="38"/>
      <c r="U27" s="42"/>
      <c r="V27" s="40"/>
      <c r="W27" s="43"/>
      <c r="X27" s="38"/>
      <c r="Y27" s="42"/>
      <c r="Z27" s="40"/>
      <c r="AA27" s="43"/>
      <c r="AB27" s="44"/>
      <c r="AC27" s="45">
        <f t="shared" si="0"/>
        <v>0</v>
      </c>
      <c r="AD27" s="25">
        <f t="shared" si="1"/>
        <v>0</v>
      </c>
    </row>
    <row r="28" spans="1:30" s="22" customFormat="1" ht="20.45" customHeight="1" x14ac:dyDescent="0.25">
      <c r="A28" s="33"/>
      <c r="B28" s="36"/>
      <c r="C28" s="37"/>
      <c r="D28" s="38"/>
      <c r="E28" s="39"/>
      <c r="F28" s="40"/>
      <c r="G28" s="41"/>
      <c r="H28" s="38"/>
      <c r="I28" s="42"/>
      <c r="J28" s="40"/>
      <c r="K28" s="43"/>
      <c r="L28" s="38"/>
      <c r="M28" s="42"/>
      <c r="N28" s="40"/>
      <c r="O28" s="43"/>
      <c r="P28" s="38"/>
      <c r="Q28" s="42"/>
      <c r="R28" s="40"/>
      <c r="S28" s="43"/>
      <c r="T28" s="38"/>
      <c r="U28" s="42"/>
      <c r="V28" s="40"/>
      <c r="W28" s="43"/>
      <c r="X28" s="38"/>
      <c r="Y28" s="42"/>
      <c r="Z28" s="40"/>
      <c r="AA28" s="43"/>
      <c r="AB28" s="44"/>
      <c r="AC28" s="45">
        <f t="shared" si="0"/>
        <v>0</v>
      </c>
      <c r="AD28" s="25">
        <f t="shared" si="1"/>
        <v>0</v>
      </c>
    </row>
    <row r="29" spans="1:30" s="22" customFormat="1" ht="20.45" customHeight="1" x14ac:dyDescent="0.25">
      <c r="A29" s="33"/>
      <c r="B29" s="36"/>
      <c r="C29" s="37"/>
      <c r="D29" s="38"/>
      <c r="E29" s="39"/>
      <c r="F29" s="40"/>
      <c r="G29" s="41"/>
      <c r="H29" s="38"/>
      <c r="I29" s="42"/>
      <c r="J29" s="40"/>
      <c r="K29" s="43"/>
      <c r="L29" s="38"/>
      <c r="M29" s="42"/>
      <c r="N29" s="40"/>
      <c r="O29" s="43"/>
      <c r="P29" s="38"/>
      <c r="Q29" s="42"/>
      <c r="R29" s="40"/>
      <c r="S29" s="43"/>
      <c r="T29" s="38"/>
      <c r="U29" s="42"/>
      <c r="V29" s="40"/>
      <c r="W29" s="43"/>
      <c r="X29" s="38"/>
      <c r="Y29" s="42"/>
      <c r="Z29" s="40"/>
      <c r="AA29" s="43"/>
      <c r="AB29" s="44"/>
      <c r="AC29" s="45">
        <f t="shared" si="0"/>
        <v>0</v>
      </c>
      <c r="AD29" s="25">
        <f t="shared" si="1"/>
        <v>0</v>
      </c>
    </row>
    <row r="30" spans="1:30" s="22" customFormat="1" ht="20.45" customHeight="1" x14ac:dyDescent="0.25">
      <c r="A30" s="33"/>
      <c r="B30" s="36"/>
      <c r="C30" s="37"/>
      <c r="D30" s="38"/>
      <c r="E30" s="39"/>
      <c r="F30" s="40"/>
      <c r="G30" s="41"/>
      <c r="H30" s="38"/>
      <c r="I30" s="42"/>
      <c r="J30" s="40"/>
      <c r="K30" s="43"/>
      <c r="L30" s="38"/>
      <c r="M30" s="42"/>
      <c r="N30" s="40"/>
      <c r="O30" s="43"/>
      <c r="P30" s="38"/>
      <c r="Q30" s="42"/>
      <c r="R30" s="40"/>
      <c r="S30" s="43"/>
      <c r="T30" s="38"/>
      <c r="U30" s="42"/>
      <c r="V30" s="40"/>
      <c r="W30" s="43"/>
      <c r="X30" s="38"/>
      <c r="Y30" s="42"/>
      <c r="Z30" s="40"/>
      <c r="AA30" s="43"/>
      <c r="AB30" s="44"/>
      <c r="AC30" s="45">
        <f t="shared" si="0"/>
        <v>0</v>
      </c>
      <c r="AD30" s="25">
        <f t="shared" si="1"/>
        <v>0</v>
      </c>
    </row>
    <row r="31" spans="1:30" s="22" customFormat="1" ht="20.45" customHeight="1" x14ac:dyDescent="0.25">
      <c r="A31" s="33"/>
      <c r="B31" s="36"/>
      <c r="C31" s="37"/>
      <c r="D31" s="38"/>
      <c r="E31" s="39"/>
      <c r="F31" s="40"/>
      <c r="G31" s="41"/>
      <c r="H31" s="38"/>
      <c r="I31" s="42"/>
      <c r="J31" s="40"/>
      <c r="K31" s="43"/>
      <c r="L31" s="38"/>
      <c r="M31" s="42"/>
      <c r="N31" s="40"/>
      <c r="O31" s="43"/>
      <c r="P31" s="38"/>
      <c r="Q31" s="42"/>
      <c r="R31" s="40"/>
      <c r="S31" s="43"/>
      <c r="T31" s="38"/>
      <c r="U31" s="42"/>
      <c r="V31" s="40"/>
      <c r="W31" s="43"/>
      <c r="X31" s="38"/>
      <c r="Y31" s="42"/>
      <c r="Z31" s="40"/>
      <c r="AA31" s="43"/>
      <c r="AB31" s="44"/>
      <c r="AC31" s="45">
        <f t="shared" si="0"/>
        <v>0</v>
      </c>
      <c r="AD31" s="25">
        <f t="shared" si="1"/>
        <v>0</v>
      </c>
    </row>
    <row r="32" spans="1:30" s="22" customFormat="1" ht="20.45" customHeight="1" x14ac:dyDescent="0.25">
      <c r="A32" s="33"/>
      <c r="B32" s="36"/>
      <c r="C32" s="37"/>
      <c r="D32" s="38"/>
      <c r="E32" s="39"/>
      <c r="F32" s="40"/>
      <c r="G32" s="41"/>
      <c r="H32" s="38"/>
      <c r="I32" s="42"/>
      <c r="J32" s="40"/>
      <c r="K32" s="43"/>
      <c r="L32" s="38"/>
      <c r="M32" s="42"/>
      <c r="N32" s="40"/>
      <c r="O32" s="43"/>
      <c r="P32" s="38"/>
      <c r="Q32" s="42"/>
      <c r="R32" s="40"/>
      <c r="S32" s="43"/>
      <c r="T32" s="38"/>
      <c r="U32" s="42"/>
      <c r="V32" s="40"/>
      <c r="W32" s="43"/>
      <c r="X32" s="38"/>
      <c r="Y32" s="42"/>
      <c r="Z32" s="40"/>
      <c r="AA32" s="43"/>
      <c r="AB32" s="44"/>
      <c r="AC32" s="45">
        <f t="shared" si="0"/>
        <v>0</v>
      </c>
      <c r="AD32" s="25">
        <f t="shared" si="1"/>
        <v>0</v>
      </c>
    </row>
    <row r="33" spans="1:30" s="22" customFormat="1" ht="20.45" customHeight="1" x14ac:dyDescent="0.25">
      <c r="A33" s="33"/>
      <c r="B33" s="36"/>
      <c r="C33" s="37"/>
      <c r="D33" s="38"/>
      <c r="E33" s="39"/>
      <c r="F33" s="40"/>
      <c r="G33" s="41"/>
      <c r="H33" s="38"/>
      <c r="I33" s="42"/>
      <c r="J33" s="40"/>
      <c r="K33" s="43"/>
      <c r="L33" s="38"/>
      <c r="M33" s="42"/>
      <c r="N33" s="40"/>
      <c r="O33" s="43"/>
      <c r="P33" s="38"/>
      <c r="Q33" s="42"/>
      <c r="R33" s="40"/>
      <c r="S33" s="43"/>
      <c r="T33" s="38"/>
      <c r="U33" s="42"/>
      <c r="V33" s="40"/>
      <c r="W33" s="43"/>
      <c r="X33" s="38"/>
      <c r="Y33" s="42"/>
      <c r="Z33" s="40"/>
      <c r="AA33" s="43"/>
      <c r="AB33" s="44"/>
      <c r="AC33" s="45">
        <f t="shared" si="0"/>
        <v>0</v>
      </c>
      <c r="AD33" s="25">
        <f t="shared" si="1"/>
        <v>0</v>
      </c>
    </row>
    <row r="34" spans="1:30" s="22" customFormat="1" ht="20.45" customHeight="1" x14ac:dyDescent="0.25">
      <c r="A34" s="33"/>
      <c r="B34" s="36"/>
      <c r="C34" s="37"/>
      <c r="D34" s="38"/>
      <c r="E34" s="39"/>
      <c r="F34" s="40"/>
      <c r="G34" s="41"/>
      <c r="H34" s="38"/>
      <c r="I34" s="42"/>
      <c r="J34" s="40"/>
      <c r="K34" s="43"/>
      <c r="L34" s="38"/>
      <c r="M34" s="42"/>
      <c r="N34" s="40"/>
      <c r="O34" s="43"/>
      <c r="P34" s="38"/>
      <c r="Q34" s="42"/>
      <c r="R34" s="40"/>
      <c r="S34" s="43"/>
      <c r="T34" s="38"/>
      <c r="U34" s="42"/>
      <c r="V34" s="40"/>
      <c r="W34" s="43"/>
      <c r="X34" s="38"/>
      <c r="Y34" s="42"/>
      <c r="Z34" s="40"/>
      <c r="AA34" s="43"/>
      <c r="AB34" s="44"/>
      <c r="AC34" s="45">
        <f t="shared" si="0"/>
        <v>0</v>
      </c>
      <c r="AD34" s="25">
        <f t="shared" si="1"/>
        <v>0</v>
      </c>
    </row>
    <row r="35" spans="1:30" s="22" customFormat="1" ht="20.45" customHeight="1" x14ac:dyDescent="0.25">
      <c r="A35" s="33"/>
      <c r="B35" s="36"/>
      <c r="C35" s="37"/>
      <c r="D35" s="38"/>
      <c r="E35" s="39"/>
      <c r="F35" s="40"/>
      <c r="G35" s="41"/>
      <c r="H35" s="38"/>
      <c r="I35" s="42"/>
      <c r="J35" s="40"/>
      <c r="K35" s="43"/>
      <c r="L35" s="38"/>
      <c r="M35" s="42"/>
      <c r="N35" s="40"/>
      <c r="O35" s="43"/>
      <c r="P35" s="38"/>
      <c r="Q35" s="42"/>
      <c r="R35" s="40"/>
      <c r="S35" s="43"/>
      <c r="T35" s="38"/>
      <c r="U35" s="42"/>
      <c r="V35" s="40"/>
      <c r="W35" s="43"/>
      <c r="X35" s="38"/>
      <c r="Y35" s="42"/>
      <c r="Z35" s="40"/>
      <c r="AA35" s="43"/>
      <c r="AB35" s="44"/>
      <c r="AC35" s="45">
        <f t="shared" si="0"/>
        <v>0</v>
      </c>
      <c r="AD35" s="25">
        <f t="shared" si="1"/>
        <v>0</v>
      </c>
    </row>
    <row r="36" spans="1:30" s="22" customFormat="1" ht="20.45" customHeight="1" x14ac:dyDescent="0.25">
      <c r="A36" s="33"/>
      <c r="B36" s="36"/>
      <c r="C36" s="37"/>
      <c r="D36" s="38"/>
      <c r="E36" s="39"/>
      <c r="F36" s="40"/>
      <c r="G36" s="41"/>
      <c r="H36" s="38"/>
      <c r="I36" s="42"/>
      <c r="J36" s="40"/>
      <c r="K36" s="43"/>
      <c r="L36" s="38"/>
      <c r="M36" s="42"/>
      <c r="N36" s="40"/>
      <c r="O36" s="43"/>
      <c r="P36" s="38"/>
      <c r="Q36" s="42"/>
      <c r="R36" s="40"/>
      <c r="S36" s="43"/>
      <c r="T36" s="38"/>
      <c r="U36" s="42"/>
      <c r="V36" s="40"/>
      <c r="W36" s="43"/>
      <c r="X36" s="38"/>
      <c r="Y36" s="42"/>
      <c r="Z36" s="40"/>
      <c r="AA36" s="43"/>
      <c r="AB36" s="44"/>
      <c r="AC36" s="45">
        <f t="shared" si="0"/>
        <v>0</v>
      </c>
      <c r="AD36" s="25">
        <f t="shared" si="1"/>
        <v>0</v>
      </c>
    </row>
    <row r="37" spans="1:30" s="22" customFormat="1" ht="20.45" customHeight="1" x14ac:dyDescent="0.25">
      <c r="A37" s="33"/>
      <c r="B37" s="36"/>
      <c r="C37" s="37"/>
      <c r="D37" s="38"/>
      <c r="E37" s="39"/>
      <c r="F37" s="40"/>
      <c r="G37" s="41"/>
      <c r="H37" s="38"/>
      <c r="I37" s="42"/>
      <c r="J37" s="40"/>
      <c r="K37" s="43"/>
      <c r="L37" s="38"/>
      <c r="M37" s="42"/>
      <c r="N37" s="40"/>
      <c r="O37" s="43"/>
      <c r="P37" s="38"/>
      <c r="Q37" s="42"/>
      <c r="R37" s="40"/>
      <c r="S37" s="43"/>
      <c r="T37" s="38"/>
      <c r="U37" s="42"/>
      <c r="V37" s="40"/>
      <c r="W37" s="43"/>
      <c r="X37" s="38"/>
      <c r="Y37" s="42"/>
      <c r="Z37" s="40"/>
      <c r="AA37" s="43"/>
      <c r="AB37" s="44"/>
      <c r="AC37" s="45">
        <f t="shared" si="0"/>
        <v>0</v>
      </c>
      <c r="AD37" s="25">
        <f t="shared" si="1"/>
        <v>0</v>
      </c>
    </row>
    <row r="38" spans="1:30" s="22" customFormat="1" ht="20.45" customHeight="1" x14ac:dyDescent="0.25">
      <c r="A38" s="33"/>
      <c r="B38" s="36"/>
      <c r="C38" s="37"/>
      <c r="D38" s="38"/>
      <c r="E38" s="39"/>
      <c r="F38" s="40"/>
      <c r="G38" s="41"/>
      <c r="H38" s="38"/>
      <c r="I38" s="42"/>
      <c r="J38" s="40"/>
      <c r="K38" s="43"/>
      <c r="L38" s="38"/>
      <c r="M38" s="42"/>
      <c r="N38" s="40"/>
      <c r="O38" s="43"/>
      <c r="P38" s="38"/>
      <c r="Q38" s="42"/>
      <c r="R38" s="40"/>
      <c r="S38" s="43"/>
      <c r="T38" s="38"/>
      <c r="U38" s="42"/>
      <c r="V38" s="40"/>
      <c r="W38" s="43"/>
      <c r="X38" s="38"/>
      <c r="Y38" s="42"/>
      <c r="Z38" s="40"/>
      <c r="AA38" s="43"/>
      <c r="AB38" s="44"/>
      <c r="AC38" s="45">
        <f t="shared" si="0"/>
        <v>0</v>
      </c>
      <c r="AD38" s="25">
        <f t="shared" si="1"/>
        <v>0</v>
      </c>
    </row>
    <row r="39" spans="1:30" s="22" customFormat="1" ht="20.45" customHeight="1" x14ac:dyDescent="0.25">
      <c r="A39" s="33"/>
      <c r="B39" s="36"/>
      <c r="C39" s="37"/>
      <c r="D39" s="38"/>
      <c r="E39" s="39"/>
      <c r="F39" s="40"/>
      <c r="G39" s="41"/>
      <c r="H39" s="38"/>
      <c r="I39" s="42"/>
      <c r="J39" s="40"/>
      <c r="K39" s="43"/>
      <c r="L39" s="38"/>
      <c r="M39" s="42"/>
      <c r="N39" s="40"/>
      <c r="O39" s="43"/>
      <c r="P39" s="38"/>
      <c r="Q39" s="42"/>
      <c r="R39" s="40"/>
      <c r="S39" s="43"/>
      <c r="T39" s="38"/>
      <c r="U39" s="42"/>
      <c r="V39" s="40"/>
      <c r="W39" s="43"/>
      <c r="X39" s="38"/>
      <c r="Y39" s="42"/>
      <c r="Z39" s="40"/>
      <c r="AA39" s="43"/>
      <c r="AB39" s="44"/>
      <c r="AC39" s="45">
        <f t="shared" si="0"/>
        <v>0</v>
      </c>
      <c r="AD39" s="25">
        <f t="shared" si="1"/>
        <v>0</v>
      </c>
    </row>
    <row r="40" spans="1:30" x14ac:dyDescent="0.25"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10"/>
    </row>
    <row r="41" spans="1:30" x14ac:dyDescent="0.25"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10"/>
    </row>
    <row r="42" spans="1:30" x14ac:dyDescent="0.25"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10"/>
    </row>
    <row r="43" spans="1:30" x14ac:dyDescent="0.25"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10"/>
    </row>
    <row r="44" spans="1:30" x14ac:dyDescent="0.25"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10"/>
    </row>
    <row r="45" spans="1:30" x14ac:dyDescent="0.25"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10"/>
    </row>
    <row r="46" spans="1:30" x14ac:dyDescent="0.25"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10"/>
    </row>
    <row r="47" spans="1:30" x14ac:dyDescent="0.25"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10"/>
    </row>
    <row r="48" spans="1:30" x14ac:dyDescent="0.25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10"/>
    </row>
    <row r="49" spans="4:28" x14ac:dyDescent="0.25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10"/>
    </row>
    <row r="50" spans="4:28" x14ac:dyDescent="0.25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10"/>
    </row>
    <row r="51" spans="4:28" x14ac:dyDescent="0.25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10"/>
    </row>
    <row r="52" spans="4:28" x14ac:dyDescent="0.25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10"/>
    </row>
    <row r="53" spans="4:28" x14ac:dyDescent="0.25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10"/>
    </row>
    <row r="54" spans="4:28" x14ac:dyDescent="0.25"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10"/>
    </row>
    <row r="55" spans="4:28" x14ac:dyDescent="0.25"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10"/>
    </row>
    <row r="56" spans="4:28" x14ac:dyDescent="0.25"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10"/>
    </row>
    <row r="57" spans="4:28" x14ac:dyDescent="0.25"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10"/>
    </row>
    <row r="58" spans="4:28" x14ac:dyDescent="0.25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10"/>
    </row>
    <row r="59" spans="4:28" x14ac:dyDescent="0.25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10"/>
    </row>
    <row r="60" spans="4:28" x14ac:dyDescent="0.25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10"/>
    </row>
    <row r="61" spans="4:28" x14ac:dyDescent="0.25"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10"/>
    </row>
    <row r="62" spans="4:28" x14ac:dyDescent="0.25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10"/>
    </row>
    <row r="63" spans="4:28" x14ac:dyDescent="0.25"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10"/>
    </row>
    <row r="64" spans="4:28" x14ac:dyDescent="0.25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10"/>
    </row>
    <row r="65" spans="4:28" x14ac:dyDescent="0.25"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10"/>
    </row>
    <row r="66" spans="4:28" x14ac:dyDescent="0.25"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10"/>
    </row>
    <row r="67" spans="4:28" x14ac:dyDescent="0.25"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10"/>
    </row>
    <row r="68" spans="4:28" x14ac:dyDescent="0.25"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10"/>
    </row>
    <row r="69" spans="4:28" x14ac:dyDescent="0.25"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10"/>
    </row>
    <row r="70" spans="4:28" x14ac:dyDescent="0.25"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10"/>
    </row>
    <row r="71" spans="4:28" x14ac:dyDescent="0.25"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10"/>
    </row>
    <row r="72" spans="4:28" x14ac:dyDescent="0.25"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10"/>
    </row>
    <row r="73" spans="4:28" x14ac:dyDescent="0.25"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10"/>
    </row>
    <row r="74" spans="4:28" x14ac:dyDescent="0.25"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10"/>
    </row>
    <row r="75" spans="4:28" x14ac:dyDescent="0.25"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10"/>
    </row>
    <row r="76" spans="4:28" x14ac:dyDescent="0.25"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10"/>
    </row>
    <row r="77" spans="4:28" x14ac:dyDescent="0.25"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10"/>
    </row>
    <row r="78" spans="4:28" x14ac:dyDescent="0.25"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10"/>
    </row>
    <row r="79" spans="4:28" x14ac:dyDescent="0.25"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10"/>
    </row>
    <row r="80" spans="4:28" x14ac:dyDescent="0.25"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10"/>
    </row>
    <row r="81" spans="4:28" x14ac:dyDescent="0.25"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10"/>
    </row>
    <row r="82" spans="4:28" x14ac:dyDescent="0.25"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10"/>
    </row>
    <row r="83" spans="4:28" x14ac:dyDescent="0.25"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10"/>
    </row>
    <row r="84" spans="4:28" x14ac:dyDescent="0.25"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10"/>
    </row>
    <row r="85" spans="4:28" x14ac:dyDescent="0.25"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10"/>
    </row>
    <row r="86" spans="4:28" x14ac:dyDescent="0.25"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10"/>
    </row>
    <row r="87" spans="4:28" x14ac:dyDescent="0.25"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10"/>
    </row>
    <row r="88" spans="4:28" x14ac:dyDescent="0.25"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10"/>
    </row>
    <row r="89" spans="4:28" x14ac:dyDescent="0.25"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10"/>
    </row>
    <row r="90" spans="4:28" x14ac:dyDescent="0.25"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10"/>
    </row>
    <row r="91" spans="4:28" x14ac:dyDescent="0.25"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10"/>
    </row>
    <row r="92" spans="4:28" x14ac:dyDescent="0.25"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10"/>
    </row>
    <row r="93" spans="4:28" x14ac:dyDescent="0.25"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10"/>
    </row>
    <row r="94" spans="4:28" x14ac:dyDescent="0.25"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10"/>
    </row>
    <row r="95" spans="4:28" x14ac:dyDescent="0.25"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10"/>
    </row>
    <row r="96" spans="4:28" x14ac:dyDescent="0.25"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10"/>
    </row>
    <row r="97" spans="4:28" x14ac:dyDescent="0.25"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10"/>
    </row>
    <row r="98" spans="4:28" x14ac:dyDescent="0.25"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10"/>
    </row>
    <row r="99" spans="4:28" x14ac:dyDescent="0.25"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10"/>
    </row>
    <row r="100" spans="4:28" x14ac:dyDescent="0.25"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10"/>
    </row>
    <row r="101" spans="4:28" x14ac:dyDescent="0.25"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10"/>
    </row>
    <row r="102" spans="4:28" x14ac:dyDescent="0.25"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10"/>
    </row>
    <row r="103" spans="4:28" x14ac:dyDescent="0.25"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10"/>
    </row>
    <row r="104" spans="4:28" x14ac:dyDescent="0.25"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10"/>
    </row>
    <row r="105" spans="4:28" x14ac:dyDescent="0.25"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10"/>
    </row>
    <row r="106" spans="4:28" x14ac:dyDescent="0.25"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10"/>
    </row>
    <row r="107" spans="4:28" x14ac:dyDescent="0.25"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10"/>
    </row>
    <row r="108" spans="4:28" x14ac:dyDescent="0.25"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10"/>
    </row>
    <row r="109" spans="4:28" x14ac:dyDescent="0.25"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10"/>
    </row>
    <row r="110" spans="4:28" x14ac:dyDescent="0.25"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10"/>
    </row>
    <row r="111" spans="4:28" x14ac:dyDescent="0.25"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10"/>
    </row>
    <row r="112" spans="4:28" x14ac:dyDescent="0.25"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10"/>
    </row>
    <row r="113" spans="4:28" x14ac:dyDescent="0.25"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10"/>
    </row>
    <row r="114" spans="4:28" x14ac:dyDescent="0.25"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10"/>
    </row>
    <row r="115" spans="4:28" x14ac:dyDescent="0.25"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10"/>
    </row>
    <row r="116" spans="4:28" x14ac:dyDescent="0.25"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10"/>
    </row>
    <row r="117" spans="4:28" x14ac:dyDescent="0.25"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10"/>
    </row>
    <row r="118" spans="4:28" x14ac:dyDescent="0.25"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10"/>
    </row>
    <row r="119" spans="4:28" x14ac:dyDescent="0.25"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10"/>
    </row>
    <row r="120" spans="4:28" x14ac:dyDescent="0.25"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10"/>
    </row>
    <row r="121" spans="4:28" x14ac:dyDescent="0.25"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10"/>
    </row>
    <row r="122" spans="4:28" x14ac:dyDescent="0.25"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10"/>
    </row>
    <row r="123" spans="4:28" x14ac:dyDescent="0.25"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10"/>
    </row>
    <row r="124" spans="4:28" x14ac:dyDescent="0.25"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10"/>
    </row>
    <row r="125" spans="4:28" x14ac:dyDescent="0.25"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10"/>
    </row>
    <row r="126" spans="4:28" x14ac:dyDescent="0.25"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10"/>
    </row>
    <row r="127" spans="4:28" x14ac:dyDescent="0.25"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10"/>
    </row>
    <row r="128" spans="4:28" x14ac:dyDescent="0.25"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10"/>
    </row>
    <row r="129" spans="4:28" x14ac:dyDescent="0.25"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10"/>
    </row>
    <row r="130" spans="4:28" x14ac:dyDescent="0.25"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10"/>
    </row>
    <row r="131" spans="4:28" x14ac:dyDescent="0.25"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10"/>
    </row>
    <row r="132" spans="4:28" x14ac:dyDescent="0.25"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10"/>
    </row>
    <row r="133" spans="4:28" x14ac:dyDescent="0.25"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10"/>
    </row>
    <row r="134" spans="4:28" x14ac:dyDescent="0.25"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10"/>
    </row>
    <row r="135" spans="4:28" x14ac:dyDescent="0.25"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10"/>
    </row>
    <row r="136" spans="4:28" x14ac:dyDescent="0.25"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10"/>
    </row>
    <row r="137" spans="4:28" x14ac:dyDescent="0.25"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10"/>
    </row>
    <row r="138" spans="4:28" x14ac:dyDescent="0.25"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10"/>
    </row>
    <row r="139" spans="4:28" x14ac:dyDescent="0.25"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10"/>
    </row>
    <row r="140" spans="4:28" x14ac:dyDescent="0.25"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10"/>
    </row>
    <row r="141" spans="4:28" x14ac:dyDescent="0.25"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10"/>
    </row>
    <row r="142" spans="4:28" x14ac:dyDescent="0.25"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10"/>
    </row>
    <row r="143" spans="4:28" x14ac:dyDescent="0.25"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10"/>
    </row>
    <row r="144" spans="4:28" x14ac:dyDescent="0.25"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10"/>
    </row>
    <row r="145" spans="4:28" x14ac:dyDescent="0.25"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10"/>
    </row>
    <row r="146" spans="4:28" x14ac:dyDescent="0.25"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10"/>
    </row>
    <row r="147" spans="4:28" x14ac:dyDescent="0.25"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10"/>
    </row>
    <row r="148" spans="4:28" x14ac:dyDescent="0.25"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10"/>
    </row>
    <row r="149" spans="4:28" x14ac:dyDescent="0.25"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10"/>
    </row>
    <row r="150" spans="4:28" x14ac:dyDescent="0.25"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10"/>
    </row>
    <row r="151" spans="4:28" x14ac:dyDescent="0.25"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10"/>
    </row>
    <row r="152" spans="4:28" x14ac:dyDescent="0.25"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10"/>
    </row>
    <row r="153" spans="4:28" x14ac:dyDescent="0.25"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10"/>
    </row>
    <row r="154" spans="4:28" x14ac:dyDescent="0.25"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10"/>
    </row>
    <row r="155" spans="4:28" x14ac:dyDescent="0.25"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10"/>
    </row>
    <row r="156" spans="4:28" x14ac:dyDescent="0.25"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10"/>
    </row>
    <row r="157" spans="4:28" x14ac:dyDescent="0.25"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10"/>
    </row>
    <row r="158" spans="4:28" x14ac:dyDescent="0.25"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10"/>
    </row>
    <row r="159" spans="4:28" x14ac:dyDescent="0.25"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10"/>
    </row>
    <row r="160" spans="4:28" x14ac:dyDescent="0.25"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10"/>
    </row>
    <row r="161" spans="4:28" x14ac:dyDescent="0.25"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10"/>
    </row>
    <row r="162" spans="4:28" x14ac:dyDescent="0.25"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10"/>
    </row>
    <row r="163" spans="4:28" x14ac:dyDescent="0.25"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10"/>
    </row>
    <row r="164" spans="4:28" x14ac:dyDescent="0.25"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10"/>
    </row>
    <row r="165" spans="4:28" x14ac:dyDescent="0.25"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10"/>
    </row>
    <row r="166" spans="4:28" x14ac:dyDescent="0.25"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10"/>
    </row>
    <row r="167" spans="4:28" x14ac:dyDescent="0.25"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10"/>
    </row>
    <row r="168" spans="4:28" x14ac:dyDescent="0.25"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10"/>
    </row>
    <row r="169" spans="4:28" x14ac:dyDescent="0.25"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10"/>
    </row>
    <row r="170" spans="4:28" x14ac:dyDescent="0.25"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10"/>
    </row>
    <row r="171" spans="4:28" x14ac:dyDescent="0.25"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10"/>
    </row>
    <row r="172" spans="4:28" x14ac:dyDescent="0.25"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10"/>
    </row>
    <row r="173" spans="4:28" x14ac:dyDescent="0.25"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10"/>
    </row>
    <row r="174" spans="4:28" x14ac:dyDescent="0.25"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10"/>
    </row>
    <row r="175" spans="4:28" x14ac:dyDescent="0.25"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10"/>
    </row>
    <row r="176" spans="4:28" x14ac:dyDescent="0.25"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10"/>
    </row>
    <row r="177" spans="4:28" x14ac:dyDescent="0.25"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10"/>
    </row>
    <row r="178" spans="4:28" x14ac:dyDescent="0.25"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10"/>
    </row>
    <row r="179" spans="4:28" x14ac:dyDescent="0.25"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10"/>
    </row>
    <row r="180" spans="4:28" x14ac:dyDescent="0.25"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10"/>
    </row>
    <row r="181" spans="4:28" x14ac:dyDescent="0.25"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10"/>
    </row>
    <row r="182" spans="4:28" x14ac:dyDescent="0.25"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10"/>
    </row>
    <row r="183" spans="4:28" x14ac:dyDescent="0.25"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10"/>
    </row>
    <row r="184" spans="4:28" x14ac:dyDescent="0.25"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10"/>
    </row>
    <row r="185" spans="4:28" x14ac:dyDescent="0.25"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10"/>
    </row>
    <row r="186" spans="4:28" x14ac:dyDescent="0.25"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10"/>
    </row>
    <row r="187" spans="4:28" x14ac:dyDescent="0.25"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10"/>
    </row>
    <row r="188" spans="4:28" x14ac:dyDescent="0.25"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10"/>
    </row>
    <row r="189" spans="4:28" x14ac:dyDescent="0.25"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10"/>
    </row>
    <row r="190" spans="4:28" x14ac:dyDescent="0.25"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10"/>
    </row>
    <row r="191" spans="4:28" x14ac:dyDescent="0.25"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10"/>
    </row>
    <row r="192" spans="4:28" x14ac:dyDescent="0.25"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10"/>
    </row>
    <row r="193" spans="4:28" x14ac:dyDescent="0.25"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10"/>
    </row>
    <row r="194" spans="4:28" x14ac:dyDescent="0.25"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10"/>
    </row>
    <row r="195" spans="4:28" x14ac:dyDescent="0.25"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10"/>
    </row>
    <row r="196" spans="4:28" x14ac:dyDescent="0.25"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10"/>
    </row>
    <row r="197" spans="4:28" x14ac:dyDescent="0.25"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10"/>
    </row>
    <row r="198" spans="4:28" x14ac:dyDescent="0.25"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10"/>
    </row>
    <row r="199" spans="4:28" x14ac:dyDescent="0.25"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10"/>
    </row>
    <row r="200" spans="4:28" x14ac:dyDescent="0.25"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10"/>
    </row>
  </sheetData>
  <autoFilter ref="A7:AD7" xr:uid="{D60BE845-C205-4156-BA3A-959A60A5D8C1}"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  <filterColumn colId="25" showButton="0"/>
  </autoFilter>
  <mergeCells count="26">
    <mergeCell ref="X1:Z1"/>
    <mergeCell ref="A2:B2"/>
    <mergeCell ref="H2:W3"/>
    <mergeCell ref="Y2:Z2"/>
    <mergeCell ref="A3:B3"/>
    <mergeCell ref="Y3:Z3"/>
    <mergeCell ref="Y4:Z4"/>
    <mergeCell ref="D6:G6"/>
    <mergeCell ref="H6:K6"/>
    <mergeCell ref="L6:O6"/>
    <mergeCell ref="P6:S6"/>
    <mergeCell ref="T6:W6"/>
    <mergeCell ref="X6:AA6"/>
    <mergeCell ref="V7:W7"/>
    <mergeCell ref="X7:Y7"/>
    <mergeCell ref="Z7:AA7"/>
    <mergeCell ref="AC6:AD6"/>
    <mergeCell ref="D7:E7"/>
    <mergeCell ref="F7:G7"/>
    <mergeCell ref="H7:I7"/>
    <mergeCell ref="J7:K7"/>
    <mergeCell ref="L7:M7"/>
    <mergeCell ref="N7:O7"/>
    <mergeCell ref="P7:Q7"/>
    <mergeCell ref="R7:S7"/>
    <mergeCell ref="T7:U7"/>
  </mergeCells>
  <conditionalFormatting sqref="C8:C38">
    <cfRule type="cellIs" dxfId="5" priority="3" operator="equal">
      <formula>"Zone 4"</formula>
    </cfRule>
    <cfRule type="cellIs" dxfId="4" priority="4" operator="equal">
      <formula>"Zone 3"</formula>
    </cfRule>
    <cfRule type="cellIs" dxfId="3" priority="5" operator="equal">
      <formula>"Zone 2"</formula>
    </cfRule>
    <cfRule type="cellIs" dxfId="2" priority="6" operator="equal">
      <formula>"Zone 1"</formula>
    </cfRule>
  </conditionalFormatting>
  <conditionalFormatting sqref="AC8:AC39">
    <cfRule type="cellIs" dxfId="1" priority="2" operator="equal">
      <formula>0</formula>
    </cfRule>
  </conditionalFormatting>
  <conditionalFormatting sqref="AD8:AD39">
    <cfRule type="cellIs" dxfId="0" priority="1" operator="equal">
      <formula>0</formula>
    </cfRule>
  </conditionalFormatting>
  <pageMargins left="0.25" right="0.25" top="0.75" bottom="0.75" header="0.3" footer="0.3"/>
  <pageSetup paperSize="9" scale="6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Copiefeuille">
                <anchor moveWithCells="1" sizeWithCells="1">
                  <from>
                    <xdr:col>3</xdr:col>
                    <xdr:colOff>466725</xdr:colOff>
                    <xdr:row>1</xdr:row>
                    <xdr:rowOff>47625</xdr:rowOff>
                  </from>
                  <to>
                    <xdr:col>6</xdr:col>
                    <xdr:colOff>190500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BC6B761-0AD1-4B02-9D3D-DE6272742BDD}">
          <x14:formula1>
            <xm:f>INFORMATION!$F$4:$F$8</xm:f>
          </x14:formula1>
          <xm:sqref>C8:C39</xm:sqref>
        </x14:dataValidation>
        <x14:dataValidation type="list" allowBlank="1" showInputMessage="1" showErrorMessage="1" xr:uid="{15442152-87C9-467A-BC14-AF2B12E9EFCF}">
          <x14:formula1>
            <xm:f>INFORMATION!$D$3:$D$34</xm:f>
          </x14:formula1>
          <xm:sqref>B8:B39</xm:sqref>
        </x14:dataValidation>
        <x14:dataValidation type="list" allowBlank="1" showInputMessage="1" showErrorMessage="1" xr:uid="{39AA2C2A-CB84-4205-9040-89B174B9223B}">
          <x14:formula1>
            <xm:f>INFORMATION!$I$3:$I$34</xm:f>
          </x14:formula1>
          <xm:sqref>C2</xm:sqref>
        </x14:dataValidation>
        <x14:dataValidation type="list" allowBlank="1" showInputMessage="1" showErrorMessage="1" xr:uid="{4AC5F0F4-F779-4DDF-98C0-DF1FCFE9E463}">
          <x14:formula1>
            <xm:f>INFORMATION!$H$3:$H$54</xm:f>
          </x14:formula1>
          <xm:sqref>C3:C5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INFORMATION</vt:lpstr>
      <vt:lpstr>PLANNING</vt:lpstr>
      <vt:lpstr>BILAN ANNUEL</vt:lpstr>
      <vt:lpstr>45</vt:lpstr>
      <vt:lpstr>46</vt:lpstr>
      <vt:lpstr>47</vt:lpstr>
      <vt:lpstr>'45'!Zone_d_impression</vt:lpstr>
      <vt:lpstr>'46'!Zone_d_impression</vt:lpstr>
      <vt:lpstr>'47'!Zone_d_impression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 </cp:lastModifiedBy>
  <cp:lastPrinted>2021-05-28T14:54:57Z</cp:lastPrinted>
  <dcterms:created xsi:type="dcterms:W3CDTF">2021-05-27T13:41:11Z</dcterms:created>
  <dcterms:modified xsi:type="dcterms:W3CDTF">2021-05-31T17:12:23Z</dcterms:modified>
</cp:coreProperties>
</file>