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E0F84D7-2037-490D-BACB-EC83AB347127}" xr6:coauthVersionLast="46" xr6:coauthVersionMax="46" xr10:uidLastSave="{00000000-0000-0000-0000-000000000000}"/>
  <bookViews>
    <workbookView xWindow="-120" yWindow="-120" windowWidth="29040" windowHeight="16440" activeTab="1" xr2:uid="{A3BFB555-9932-4E0E-9CD3-F61A505E58D9}"/>
  </bookViews>
  <sheets>
    <sheet name="Data" sheetId="1" r:id="rId1"/>
    <sheet name="FeuilA" sheetId="7" r:id="rId2"/>
    <sheet name="FeuilB" sheetId="8" r:id="rId3"/>
    <sheet name="FeuilC" sheetId="9" r:id="rId4"/>
  </sheets>
  <externalReferences>
    <externalReference r:id="rId5"/>
  </externalReferences>
  <definedNames>
    <definedName name="DonnéesExternes_1" localSheetId="1" hidden="1">FeuilA!$B$4:$G$14</definedName>
    <definedName name="DonnéesExternes_1" localSheetId="2" hidden="1">FeuilB!$B$4:$G$14</definedName>
    <definedName name="DonnéesExternes_1" localSheetId="3" hidden="1">FeuilC!$B$4:$G$14</definedName>
    <definedName name="LMois">[1]!TMois[Mois]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BDD_FeuilA_a79abd41-8a9f-40e8-8937-2b64b2017a39" name="BDD_FeuilA" connection="Requête - BDD_FeuilA"/>
        </x15:modelTables>
      </x15:dataModel>
    </ext>
  </extLst>
</workbook>
</file>

<file path=xl/calcChain.xml><?xml version="1.0" encoding="utf-8"?>
<calcChain xmlns="http://schemas.openxmlformats.org/spreadsheetml/2006/main">
  <c r="H5" i="7" l="1"/>
  <c r="H6" i="7"/>
  <c r="H7" i="7"/>
  <c r="H8" i="7"/>
  <c r="H9" i="7"/>
  <c r="H10" i="7"/>
  <c r="H11" i="7"/>
  <c r="H12" i="7"/>
  <c r="H13" i="7"/>
  <c r="H14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6C4F2C6-E4C0-495C-9B7D-776D6FAAEBD6}" keepAlive="1" name="ModelConnection_DonnéesExternes_1" description="Modèle de données" type="5" refreshedVersion="6" minRefreshableVersion="5" saveData="1">
    <dbPr connection="Data Model Connection" command="BDD_FeuilA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692E3FD0-AA13-45EF-9D96-D6A9341DB0D7}" name="Requête - BDD_FeuilA" description="Connexion à la requête « BDD_FeuilA » dans le classeur." type="100" refreshedVersion="6" minRefreshableVersion="5">
    <extLst>
      <ext xmlns:x15="http://schemas.microsoft.com/office/spreadsheetml/2010/11/main" uri="{DE250136-89BD-433C-8126-D09CA5730AF9}">
        <x15:connection id="60150be3-92fb-4115-8973-641da1cd81a3"/>
      </ext>
    </extLst>
  </connection>
  <connection id="3" xr16:uid="{106787C6-9AC4-4FFF-8CC1-E40ACB42766C}" keepAlive="1" name="Requête - BDD_FeuilB" description="Connexion à la requête « BDD_FeuilB » dans le classeur." type="5" refreshedVersion="6" background="1" saveData="1">
    <dbPr connection="Provider=Microsoft.Mashup.OleDb.1;Data Source=$Workbook$;Location=BDD_FeuilB;Extended Properties=&quot;&quot;" command="SELECT * FROM [BDD_FeuilB]"/>
  </connection>
  <connection id="4" xr16:uid="{4D974C9A-D1B8-4A77-A8E8-ABF42251604D}" keepAlive="1" name="Requête - BDD_FeuilC" description="Connexion à la requête « BDD_FeuilC » dans le classeur." type="5" refreshedVersion="6" background="1" saveData="1">
    <dbPr connection="Provider=Microsoft.Mashup.OleDb.1;Data Source=$Workbook$;Location=BDD_FeuilC;Extended Properties=&quot;&quot;" command="SELECT * FROM [BDD_FeuilC]"/>
  </connection>
  <connection id="5" xr16:uid="{6EB839F3-C0BB-4EFD-A308-BD0D60F67E1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<sst xmlns="http://schemas.openxmlformats.org/spreadsheetml/2006/main" count="185" uniqueCount="37">
  <si>
    <t>JJ7</t>
  </si>
  <si>
    <t>HH6</t>
  </si>
  <si>
    <t>NN7</t>
  </si>
  <si>
    <t>Date début</t>
  </si>
  <si>
    <t>Date fin</t>
  </si>
  <si>
    <t>SSC9</t>
  </si>
  <si>
    <t>SSC10</t>
  </si>
  <si>
    <t>SSC11</t>
  </si>
  <si>
    <t>SSC12</t>
  </si>
  <si>
    <t>SSC13</t>
  </si>
  <si>
    <t>SSC14</t>
  </si>
  <si>
    <t>Allemagne</t>
  </si>
  <si>
    <t>Brésil</t>
  </si>
  <si>
    <t>Cameroun</t>
  </si>
  <si>
    <t>Danemark</t>
  </si>
  <si>
    <t>Estonie</t>
  </si>
  <si>
    <t>Finlande</t>
  </si>
  <si>
    <t>Pays</t>
  </si>
  <si>
    <t>Noms</t>
  </si>
  <si>
    <t>Code1</t>
  </si>
  <si>
    <t>Code2</t>
  </si>
  <si>
    <t>Lescylhi</t>
  </si>
  <si>
    <t>Hallgumsil</t>
  </si>
  <si>
    <t>Callim</t>
  </si>
  <si>
    <t>Lemhatho</t>
  </si>
  <si>
    <t>Cyllimcel</t>
  </si>
  <si>
    <t>Sylthusil</t>
  </si>
  <si>
    <t>BB4</t>
  </si>
  <si>
    <t>LL9</t>
  </si>
  <si>
    <t>DD8</t>
  </si>
  <si>
    <t>Chine</t>
  </si>
  <si>
    <t>A</t>
  </si>
  <si>
    <t>B</t>
  </si>
  <si>
    <t>C</t>
  </si>
  <si>
    <t>France</t>
  </si>
  <si>
    <t>Colonne1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</si>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</sst>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40C]d\-mmm;@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Segoe UI"/>
      <family val="2"/>
    </font>
    <font>
      <sz val="9"/>
      <color theme="1"/>
      <name val="Segoe UI"/>
    </font>
    <font>
      <sz val="11"/>
      <color theme="1"/>
      <name val="Segoe UI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6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16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/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3">
    <cellStyle name="Normal" xfId="0" builtinId="0"/>
    <cellStyle name="Normal 2" xfId="2" xr:uid="{A38539B2-E7FB-4A48-A61D-1FDFF6C34F25}"/>
    <cellStyle name="Normal 5" xfId="1" xr:uid="{21A93B9A-5710-4FED-9FFA-BE1194BEE910}"/>
  </cellStyles>
  <dxfs count="27">
    <dxf>
      <numFmt numFmtId="165" formatCode="[$-40C]d\-mmm;@"/>
    </dxf>
    <dxf>
      <numFmt numFmtId="165" formatCode="[$-40C]d\-m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$-40C]d\-mmm;@"/>
    </dxf>
    <dxf>
      <numFmt numFmtId="165" formatCode="[$-40C]d\-m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$-40C]d\-mmm;@"/>
    </dxf>
    <dxf>
      <numFmt numFmtId="165" formatCode="[$-40C]d\-m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  <numFmt numFmtId="164" formatCode="[$-40C]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  <numFmt numFmtId="164" formatCode="[$-40C]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  <numFmt numFmtId="164" formatCode="[$-40C]d\-mmm\-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  <alignment horizontal="left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0</xdr:row>
      <xdr:rowOff>104776</xdr:rowOff>
    </xdr:from>
    <xdr:to>
      <xdr:col>3</xdr:col>
      <xdr:colOff>209550</xdr:colOff>
      <xdr:row>2</xdr:row>
      <xdr:rowOff>19050</xdr:rowOff>
    </xdr:to>
    <xdr:sp macro="[0]!LIGN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4A7E184-6E36-4688-95B4-8390EC9DA252}"/>
            </a:ext>
          </a:extLst>
        </xdr:cNvPr>
        <xdr:cNvSpPr/>
      </xdr:nvSpPr>
      <xdr:spPr>
        <a:xfrm>
          <a:off x="1381125" y="104776"/>
          <a:ext cx="1647825" cy="2952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Saisir une nouvelle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ProjetVBA_D&#233;marr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lanning"/>
      <sheetName val="Coordo"/>
      <sheetName val="Finance"/>
      <sheetName val="Paramètres"/>
      <sheetName val="ProjetVBA_Démarrag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74E951A-21F5-495F-963A-74E5D8D187EF}" autoFormatId="16" applyNumberFormats="0" applyBorderFormats="0" applyFontFormats="0" applyPatternFormats="0" applyAlignmentFormats="0" applyWidthHeightFormats="0">
  <queryTableRefresh nextId="8" unboundColumnsRight="1">
    <queryTableFields count="7">
      <queryTableField id="1" name="Pays" tableColumnId="1"/>
      <queryTableField id="2" name="Noms" tableColumnId="2"/>
      <queryTableField id="3" name="Code1" tableColumnId="3"/>
      <queryTableField id="4" name="Code2" tableColumnId="4"/>
      <queryTableField id="5" name="Date début" tableColumnId="5"/>
      <queryTableField id="6" name="Date fin" tableColumnId="6"/>
      <queryTableField id="7" dataBound="0" tableColumnId="7"/>
    </queryTableFields>
  </queryTableRefresh>
  <extLst>
    <ext xmlns:x15="http://schemas.microsoft.com/office/spreadsheetml/2010/11/main" uri="{883FBD77-0823-4a55-B5E3-86C4891E6966}">
      <x15:queryTable sourceDataName="Requête - BDD_FeuilA"/>
    </ext>
  </extLst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4BA2EAB-760B-4B7C-B3C1-CC22B7F5D6A6}" autoFormatId="16" applyNumberFormats="0" applyBorderFormats="0" applyFontFormats="0" applyPatternFormats="0" applyAlignmentFormats="0" applyWidthHeightFormats="0">
  <queryTableRefresh nextId="7">
    <queryTableFields count="6">
      <queryTableField id="1" name="Pays" tableColumnId="7"/>
      <queryTableField id="2" name="Noms" tableColumnId="2"/>
      <queryTableField id="3" name="Code1" tableColumnId="3"/>
      <queryTableField id="4" name="Code2" tableColumnId="4"/>
      <queryTableField id="5" name="Date début" tableColumnId="5"/>
      <queryTableField id="6" name="Date fin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8A244E72-C3BD-4348-9B46-CDC983A59407}" autoFormatId="16" applyNumberFormats="0" applyBorderFormats="0" applyFontFormats="0" applyPatternFormats="0" applyAlignmentFormats="0" applyWidthHeightFormats="0">
  <queryTableRefresh nextId="7">
    <queryTableFields count="6">
      <queryTableField id="1" name="Pays" tableColumnId="7"/>
      <queryTableField id="2" name="Noms" tableColumnId="2"/>
      <queryTableField id="3" name="Code1" tableColumnId="3"/>
      <queryTableField id="4" name="Code2" tableColumnId="4"/>
      <queryTableField id="5" name="Date début" tableColumnId="5"/>
      <queryTableField id="6" name="Date fin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363BCF-3088-4BF4-B44F-48557C24993E}" name="BDD" displayName="BDD" ref="B4:G14" totalsRowShown="0" dataDxfId="26" tableBorderDxfId="25">
  <autoFilter ref="B4:G14" xr:uid="{717FB950-9387-4A97-9E9D-7198B15DE224}"/>
  <tableColumns count="6">
    <tableColumn id="1" xr3:uid="{F6ED481A-85F5-4E0A-A1B3-E9C185AE9914}" name="Pays" dataDxfId="24"/>
    <tableColumn id="2" xr3:uid="{EDA157AA-64BD-4A8D-8A58-0E5155776C17}" name="Noms" dataDxfId="23"/>
    <tableColumn id="3" xr3:uid="{8BED7712-1C27-45F3-9FFB-296FF3A60768}" name="Code1" dataDxfId="22"/>
    <tableColumn id="4" xr3:uid="{0C189D99-F23D-4F10-A6F0-8C3AB232AA32}" name="Code2" dataDxfId="21"/>
    <tableColumn id="5" xr3:uid="{87B4D8B1-7874-4D1E-AC39-9439B42A482C}" name="Date début" dataDxfId="20"/>
    <tableColumn id="6" xr3:uid="{46276241-6EA3-4DB9-BFEC-308A7ED660DE}" name="Date fin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0372245-E676-4A7F-ACDD-A29FC930949F}" name="BDD_FeuilA" displayName="BDD_FeuilA" ref="B4:H14" tableType="queryTable" totalsRowShown="0">
  <autoFilter ref="B4:H14" xr:uid="{F697DCB0-B946-4192-AC6E-C0B49D095D67}"/>
  <tableColumns count="7">
    <tableColumn id="1" xr3:uid="{5EA3E1C0-6508-4B2D-B30A-AEBACE2C7A7E}" uniqueName="1" name="Pays" queryTableFieldId="1" dataDxfId="18"/>
    <tableColumn id="2" xr3:uid="{1BDA0BF0-7BBB-4B03-B4A5-3A8FCF19FF99}" uniqueName="2" name="Noms" queryTableFieldId="2" dataDxfId="17"/>
    <tableColumn id="3" xr3:uid="{93E30AA1-A929-4882-BD63-D32FCFA33F35}" uniqueName="3" name="Code1" queryTableFieldId="3" dataDxfId="16"/>
    <tableColumn id="4" xr3:uid="{FD6D48E4-57E7-47B6-A08A-7A25ACBC69F4}" uniqueName="4" name="Code2" queryTableFieldId="4" dataDxfId="15"/>
    <tableColumn id="5" xr3:uid="{07754631-16E7-415C-AE79-D591C2A2F7C2}" uniqueName="5" name="Date début" queryTableFieldId="5" dataDxfId="14"/>
    <tableColumn id="6" xr3:uid="{8B17A770-848F-4E23-AA29-271D36D8DC9C}" uniqueName="6" name="Date fin" queryTableFieldId="6" dataDxfId="13"/>
    <tableColumn id="7" xr3:uid="{C4027106-962F-45C2-A771-6C8A481FD0BA}" uniqueName="7" name="Colonne1" queryTableFieldId="7" dataDxfId="12">
      <calculatedColumnFormula>DAY(BDD_FeuilA[[#This Row],[Date fin]])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669F318-B56D-4070-91B0-3F2074B4C2CC}" name="BDD_FeuilB" displayName="BDD_FeuilB" ref="B4:G14" tableType="queryTable" totalsRowShown="0">
  <autoFilter ref="B4:G14" xr:uid="{6584B4F6-37AC-498A-99EF-DC0984066E00}"/>
  <tableColumns count="6">
    <tableColumn id="7" xr3:uid="{0D3C0AC9-C457-4E3D-959A-18C90B6307FC}" uniqueName="7" name="Pays" queryTableFieldId="1" dataDxfId="11"/>
    <tableColumn id="2" xr3:uid="{DC886428-C141-4E4A-82BD-404889F38A68}" uniqueName="2" name="Noms" queryTableFieldId="2" dataDxfId="10"/>
    <tableColumn id="3" xr3:uid="{13C7229B-8F73-4070-B1A5-A11902B98146}" uniqueName="3" name="Code1" queryTableFieldId="3" dataDxfId="9"/>
    <tableColumn id="4" xr3:uid="{D4B2DB58-1AE7-4363-AFD4-5A04211B3719}" uniqueName="4" name="Code2" queryTableFieldId="4" dataDxfId="8"/>
    <tableColumn id="5" xr3:uid="{0EB61082-75A5-4128-9723-AD0020D7E8FF}" uniqueName="5" name="Date début" queryTableFieldId="5" dataDxfId="7"/>
    <tableColumn id="6" xr3:uid="{61BE72A2-FBB2-41C3-8CB5-4AF6D985E831}" uniqueName="6" name="Date fin" queryTableFieldId="6" dataDxf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7D5ABE-9D0E-4B45-8003-2E255355FA09}" name="BDD_FeuilC" displayName="BDD_FeuilC" ref="B4:G14" tableType="queryTable" totalsRowShown="0">
  <autoFilter ref="B4:G14" xr:uid="{69352015-3FE6-492A-A82D-4CEC6147511A}"/>
  <tableColumns count="6">
    <tableColumn id="7" xr3:uid="{82EEBDC2-03EF-491D-8A1F-68AE016177B4}" uniqueName="7" name="Pays" queryTableFieldId="1" dataDxfId="5"/>
    <tableColumn id="2" xr3:uid="{59C3E4B1-9DD7-4B97-B714-AFBA20F8A1F2}" uniqueName="2" name="Noms" queryTableFieldId="2" dataDxfId="4"/>
    <tableColumn id="3" xr3:uid="{40053A4B-BABD-486F-8771-B2B0E7B794BA}" uniqueName="3" name="Code1" queryTableFieldId="3" dataDxfId="3"/>
    <tableColumn id="4" xr3:uid="{6C6B5B27-4747-4DFC-9E48-ED8575D8EA5F}" uniqueName="4" name="Code2" queryTableFieldId="4" dataDxfId="2"/>
    <tableColumn id="5" xr3:uid="{6055B569-CF04-4423-ADCA-326AB381B796}" uniqueName="5" name="Date début" queryTableFieldId="5" dataDxfId="1"/>
    <tableColumn id="6" xr3:uid="{39869193-857C-44DB-B842-D26AD89C5ECF}" uniqueName="6" name="Date fin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42F72-8447-420C-BD20-832556EC64C6}">
  <sheetPr codeName="Feuil1"/>
  <dimension ref="B4:G14"/>
  <sheetViews>
    <sheetView workbookViewId="0">
      <selection activeCell="C15" sqref="C15"/>
    </sheetView>
  </sheetViews>
  <sheetFormatPr baseColWidth="10" defaultRowHeight="15" x14ac:dyDescent="0.25"/>
  <cols>
    <col min="1" max="1" width="6.7109375" customWidth="1"/>
    <col min="3" max="3" width="24.140625" customWidth="1"/>
    <col min="6" max="6" width="13" customWidth="1"/>
  </cols>
  <sheetData>
    <row r="4" spans="2:7" x14ac:dyDescent="0.25">
      <c r="B4" t="s">
        <v>17</v>
      </c>
      <c r="C4" t="s">
        <v>18</v>
      </c>
      <c r="D4" t="s">
        <v>19</v>
      </c>
      <c r="E4" t="s">
        <v>20</v>
      </c>
      <c r="F4" t="s">
        <v>3</v>
      </c>
      <c r="G4" t="s">
        <v>4</v>
      </c>
    </row>
    <row r="5" spans="2:7" x14ac:dyDescent="0.25">
      <c r="B5" s="1" t="s">
        <v>11</v>
      </c>
      <c r="C5" s="2" t="s">
        <v>21</v>
      </c>
      <c r="D5" s="3" t="s">
        <v>0</v>
      </c>
      <c r="E5" s="4" t="s">
        <v>5</v>
      </c>
      <c r="F5" s="4">
        <v>44235</v>
      </c>
      <c r="G5" s="4">
        <v>44365</v>
      </c>
    </row>
    <row r="6" spans="2:7" x14ac:dyDescent="0.25">
      <c r="B6" s="8" t="s">
        <v>12</v>
      </c>
      <c r="C6" s="9" t="s">
        <v>22</v>
      </c>
      <c r="D6" s="12" t="s">
        <v>1</v>
      </c>
      <c r="E6" s="11" t="s">
        <v>6</v>
      </c>
      <c r="F6" s="11">
        <v>44277</v>
      </c>
      <c r="G6" s="11">
        <v>44372</v>
      </c>
    </row>
    <row r="7" spans="2:7" x14ac:dyDescent="0.25">
      <c r="B7" s="5" t="s">
        <v>33</v>
      </c>
      <c r="C7" s="6" t="s">
        <v>36</v>
      </c>
      <c r="D7" s="3" t="s">
        <v>36</v>
      </c>
      <c r="E7" s="7" t="s">
        <v>36</v>
      </c>
      <c r="F7" s="7">
        <v>43288</v>
      </c>
      <c r="G7" s="7">
        <v>43288</v>
      </c>
    </row>
    <row r="8" spans="2:7" x14ac:dyDescent="0.25">
      <c r="B8" s="8" t="s">
        <v>13</v>
      </c>
      <c r="C8" s="9" t="s">
        <v>23</v>
      </c>
      <c r="D8" s="10" t="s">
        <v>27</v>
      </c>
      <c r="E8" s="11" t="s">
        <v>7</v>
      </c>
      <c r="F8" s="11">
        <v>44333</v>
      </c>
      <c r="G8" s="11">
        <v>44344</v>
      </c>
    </row>
    <row r="9" spans="2:7" x14ac:dyDescent="0.25">
      <c r="B9" s="5" t="s">
        <v>30</v>
      </c>
      <c r="C9" s="6" t="s">
        <v>31</v>
      </c>
      <c r="D9" s="3" t="s">
        <v>32</v>
      </c>
      <c r="E9" s="7" t="s">
        <v>33</v>
      </c>
      <c r="F9" s="7">
        <v>44415</v>
      </c>
      <c r="G9" s="7">
        <v>44415</v>
      </c>
    </row>
    <row r="10" spans="2:7" x14ac:dyDescent="0.25">
      <c r="B10" s="5" t="s">
        <v>36</v>
      </c>
      <c r="C10" s="6" t="s">
        <v>31</v>
      </c>
      <c r="D10" s="3" t="s">
        <v>36</v>
      </c>
      <c r="E10" s="7" t="s">
        <v>36</v>
      </c>
      <c r="F10" s="7">
        <v>43288</v>
      </c>
      <c r="G10" s="7">
        <v>43288</v>
      </c>
    </row>
    <row r="11" spans="2:7" x14ac:dyDescent="0.25">
      <c r="B11" s="8" t="s">
        <v>14</v>
      </c>
      <c r="C11" s="9" t="s">
        <v>24</v>
      </c>
      <c r="D11" s="12" t="s">
        <v>2</v>
      </c>
      <c r="E11" s="11" t="s">
        <v>8</v>
      </c>
      <c r="F11" s="11">
        <v>44291</v>
      </c>
      <c r="G11" s="11">
        <v>44330</v>
      </c>
    </row>
    <row r="12" spans="2:7" x14ac:dyDescent="0.25">
      <c r="B12" s="5" t="s">
        <v>15</v>
      </c>
      <c r="C12" s="6" t="s">
        <v>25</v>
      </c>
      <c r="D12" s="3" t="s">
        <v>28</v>
      </c>
      <c r="E12" s="7" t="s">
        <v>9</v>
      </c>
      <c r="F12" s="7">
        <v>44284</v>
      </c>
      <c r="G12" s="7">
        <v>44372</v>
      </c>
    </row>
    <row r="13" spans="2:7" x14ac:dyDescent="0.25">
      <c r="B13" s="8" t="s">
        <v>16</v>
      </c>
      <c r="C13" s="9" t="s">
        <v>26</v>
      </c>
      <c r="D13" s="10" t="s">
        <v>29</v>
      </c>
      <c r="E13" s="11" t="s">
        <v>10</v>
      </c>
      <c r="F13" s="11">
        <v>44291</v>
      </c>
      <c r="G13" s="11">
        <v>44309</v>
      </c>
    </row>
    <row r="14" spans="2:7" x14ac:dyDescent="0.25">
      <c r="B14" s="1" t="s">
        <v>34</v>
      </c>
      <c r="C14" s="2" t="s">
        <v>31</v>
      </c>
      <c r="D14" s="3" t="s">
        <v>32</v>
      </c>
      <c r="E14" s="4" t="s">
        <v>33</v>
      </c>
      <c r="F14" s="4">
        <v>44562</v>
      </c>
      <c r="G14" s="4">
        <v>44562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3AC78-B9E3-45CB-9FDF-1BDC9253F82D}">
  <sheetPr codeName="Feuil2"/>
  <dimension ref="B4:H14"/>
  <sheetViews>
    <sheetView tabSelected="1" workbookViewId="0">
      <selection activeCell="H14" sqref="H14"/>
    </sheetView>
  </sheetViews>
  <sheetFormatPr baseColWidth="10" defaultRowHeight="15" x14ac:dyDescent="0.25"/>
  <cols>
    <col min="1" max="1" width="6.7109375" customWidth="1"/>
    <col min="2" max="2" width="10.5703125" bestFit="1" customWidth="1"/>
    <col min="3" max="3" width="10.28515625" bestFit="1" customWidth="1"/>
    <col min="4" max="5" width="8.85546875" bestFit="1" customWidth="1"/>
    <col min="6" max="6" width="13.140625" bestFit="1" customWidth="1"/>
    <col min="7" max="7" width="10.28515625" bestFit="1" customWidth="1"/>
    <col min="8" max="8" width="11.7109375" bestFit="1" customWidth="1"/>
  </cols>
  <sheetData>
    <row r="4" spans="2:8" x14ac:dyDescent="0.25">
      <c r="B4" t="s">
        <v>17</v>
      </c>
      <c r="C4" t="s">
        <v>18</v>
      </c>
      <c r="D4" t="s">
        <v>19</v>
      </c>
      <c r="E4" t="s">
        <v>20</v>
      </c>
      <c r="F4" t="s">
        <v>3</v>
      </c>
      <c r="G4" t="s">
        <v>4</v>
      </c>
      <c r="H4" t="s">
        <v>35</v>
      </c>
    </row>
    <row r="5" spans="2:8" x14ac:dyDescent="0.25">
      <c r="B5" s="14" t="s">
        <v>11</v>
      </c>
      <c r="C5" s="14" t="s">
        <v>21</v>
      </c>
      <c r="D5" s="14" t="s">
        <v>0</v>
      </c>
      <c r="E5" s="14" t="s">
        <v>5</v>
      </c>
      <c r="F5" s="15">
        <v>44235</v>
      </c>
      <c r="G5" s="15">
        <v>44365</v>
      </c>
      <c r="H5" s="14">
        <f>DAY(BDD_FeuilA[[#This Row],[Date fin]])</f>
        <v>18</v>
      </c>
    </row>
    <row r="6" spans="2:8" x14ac:dyDescent="0.25">
      <c r="B6" s="14" t="s">
        <v>12</v>
      </c>
      <c r="C6" s="14" t="s">
        <v>22</v>
      </c>
      <c r="D6" s="14" t="s">
        <v>1</v>
      </c>
      <c r="E6" s="14" t="s">
        <v>6</v>
      </c>
      <c r="F6" s="15">
        <v>44277</v>
      </c>
      <c r="G6" s="15">
        <v>44372</v>
      </c>
      <c r="H6" s="14">
        <f>DAY(BDD_FeuilA[[#This Row],[Date fin]])</f>
        <v>25</v>
      </c>
    </row>
    <row r="7" spans="2:8" x14ac:dyDescent="0.25">
      <c r="B7" s="14" t="s">
        <v>33</v>
      </c>
      <c r="C7" s="14" t="s">
        <v>36</v>
      </c>
      <c r="D7" s="14" t="s">
        <v>36</v>
      </c>
      <c r="E7" s="14" t="s">
        <v>36</v>
      </c>
      <c r="F7" s="15">
        <v>43288</v>
      </c>
      <c r="G7" s="15">
        <v>43288</v>
      </c>
      <c r="H7" s="14">
        <f>DAY(BDD_FeuilA[[#This Row],[Date fin]])</f>
        <v>7</v>
      </c>
    </row>
    <row r="8" spans="2:8" x14ac:dyDescent="0.25">
      <c r="B8" s="14" t="s">
        <v>13</v>
      </c>
      <c r="C8" s="14" t="s">
        <v>23</v>
      </c>
      <c r="D8" s="14" t="s">
        <v>27</v>
      </c>
      <c r="E8" s="14" t="s">
        <v>7</v>
      </c>
      <c r="F8" s="15">
        <v>44333</v>
      </c>
      <c r="G8" s="15">
        <v>44344</v>
      </c>
      <c r="H8" s="14">
        <f>DAY(BDD_FeuilA[[#This Row],[Date fin]])</f>
        <v>28</v>
      </c>
    </row>
    <row r="9" spans="2:8" x14ac:dyDescent="0.25">
      <c r="B9" s="14" t="s">
        <v>30</v>
      </c>
      <c r="C9" s="14" t="s">
        <v>31</v>
      </c>
      <c r="D9" s="14" t="s">
        <v>32</v>
      </c>
      <c r="E9" s="14" t="s">
        <v>33</v>
      </c>
      <c r="F9" s="15">
        <v>44415</v>
      </c>
      <c r="G9" s="15">
        <v>44415</v>
      </c>
      <c r="H9" s="14">
        <f>DAY(BDD_FeuilA[[#This Row],[Date fin]])</f>
        <v>7</v>
      </c>
    </row>
    <row r="10" spans="2:8" x14ac:dyDescent="0.25">
      <c r="B10" s="14" t="s">
        <v>36</v>
      </c>
      <c r="C10" s="14" t="s">
        <v>31</v>
      </c>
      <c r="D10" s="14" t="s">
        <v>36</v>
      </c>
      <c r="E10" s="14" t="s">
        <v>36</v>
      </c>
      <c r="F10" s="15">
        <v>43288</v>
      </c>
      <c r="G10" s="15">
        <v>43288</v>
      </c>
      <c r="H10" s="14">
        <f>DAY(BDD_FeuilA[[#This Row],[Date fin]])</f>
        <v>7</v>
      </c>
    </row>
    <row r="11" spans="2:8" x14ac:dyDescent="0.25">
      <c r="B11" s="14" t="s">
        <v>14</v>
      </c>
      <c r="C11" s="14" t="s">
        <v>24</v>
      </c>
      <c r="D11" s="14" t="s">
        <v>2</v>
      </c>
      <c r="E11" s="14" t="s">
        <v>8</v>
      </c>
      <c r="F11" s="15">
        <v>44291</v>
      </c>
      <c r="G11" s="15">
        <v>44330</v>
      </c>
      <c r="H11" s="14">
        <f>DAY(BDD_FeuilA[[#This Row],[Date fin]])</f>
        <v>14</v>
      </c>
    </row>
    <row r="12" spans="2:8" x14ac:dyDescent="0.25">
      <c r="B12" s="14" t="s">
        <v>15</v>
      </c>
      <c r="C12" s="14" t="s">
        <v>25</v>
      </c>
      <c r="D12" s="14" t="s">
        <v>28</v>
      </c>
      <c r="E12" s="14" t="s">
        <v>9</v>
      </c>
      <c r="F12" s="15">
        <v>44284</v>
      </c>
      <c r="G12" s="15">
        <v>44372</v>
      </c>
      <c r="H12" s="14">
        <f>DAY(BDD_FeuilA[[#This Row],[Date fin]])</f>
        <v>25</v>
      </c>
    </row>
    <row r="13" spans="2:8" x14ac:dyDescent="0.25">
      <c r="B13" s="14" t="s">
        <v>16</v>
      </c>
      <c r="C13" s="14" t="s">
        <v>26</v>
      </c>
      <c r="D13" s="14" t="s">
        <v>29</v>
      </c>
      <c r="E13" s="14" t="s">
        <v>10</v>
      </c>
      <c r="F13" s="15">
        <v>44291</v>
      </c>
      <c r="G13" s="15">
        <v>44309</v>
      </c>
      <c r="H13" s="14">
        <f>DAY(BDD_FeuilA[[#This Row],[Date fin]])</f>
        <v>23</v>
      </c>
    </row>
    <row r="14" spans="2:8" x14ac:dyDescent="0.25">
      <c r="B14" s="14" t="s">
        <v>34</v>
      </c>
      <c r="C14" s="14" t="s">
        <v>31</v>
      </c>
      <c r="D14" s="14" t="s">
        <v>32</v>
      </c>
      <c r="E14" s="14" t="s">
        <v>33</v>
      </c>
      <c r="F14" s="15">
        <v>44562</v>
      </c>
      <c r="G14" s="15">
        <v>44562</v>
      </c>
      <c r="H14" s="14">
        <f>DAY(BDD_FeuilA[[#This Row],[Date fin]])</f>
        <v>1</v>
      </c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627A5-93E6-4091-B93C-69E9EEC37088}">
  <sheetPr codeName="Feuil3"/>
  <dimension ref="B4:H14"/>
  <sheetViews>
    <sheetView workbookViewId="0">
      <selection activeCell="G12" sqref="G12"/>
    </sheetView>
  </sheetViews>
  <sheetFormatPr baseColWidth="10" defaultRowHeight="15" x14ac:dyDescent="0.25"/>
  <cols>
    <col min="1" max="1" width="6.7109375" customWidth="1"/>
    <col min="2" max="2" width="10.5703125" bestFit="1" customWidth="1"/>
    <col min="3" max="3" width="10.28515625" bestFit="1" customWidth="1"/>
    <col min="4" max="5" width="8.85546875" bestFit="1" customWidth="1"/>
    <col min="6" max="6" width="13.140625" bestFit="1" customWidth="1"/>
    <col min="7" max="7" width="10.28515625" bestFit="1" customWidth="1"/>
  </cols>
  <sheetData>
    <row r="4" spans="2:8" x14ac:dyDescent="0.25">
      <c r="B4" s="14" t="s">
        <v>17</v>
      </c>
      <c r="C4" s="14" t="s">
        <v>18</v>
      </c>
      <c r="D4" s="14" t="s">
        <v>19</v>
      </c>
      <c r="E4" s="14" t="s">
        <v>20</v>
      </c>
      <c r="F4" s="14" t="s">
        <v>3</v>
      </c>
      <c r="G4" s="14" t="s">
        <v>4</v>
      </c>
    </row>
    <row r="5" spans="2:8" x14ac:dyDescent="0.25">
      <c r="B5" s="14" t="s">
        <v>11</v>
      </c>
      <c r="C5" s="14" t="s">
        <v>21</v>
      </c>
      <c r="D5" s="14" t="s">
        <v>0</v>
      </c>
      <c r="E5" s="14" t="s">
        <v>5</v>
      </c>
      <c r="F5" s="15">
        <v>44235</v>
      </c>
      <c r="G5" s="15">
        <v>44365</v>
      </c>
      <c r="H5" s="13"/>
    </row>
    <row r="6" spans="2:8" x14ac:dyDescent="0.25">
      <c r="B6" s="14" t="s">
        <v>12</v>
      </c>
      <c r="C6" s="14" t="s">
        <v>22</v>
      </c>
      <c r="D6" s="14" t="s">
        <v>1</v>
      </c>
      <c r="E6" s="14" t="s">
        <v>6</v>
      </c>
      <c r="F6" s="15">
        <v>44277</v>
      </c>
      <c r="G6" s="15">
        <v>44372</v>
      </c>
      <c r="H6" s="13"/>
    </row>
    <row r="7" spans="2:8" x14ac:dyDescent="0.25">
      <c r="B7" s="14" t="s">
        <v>33</v>
      </c>
      <c r="C7" s="14" t="s">
        <v>36</v>
      </c>
      <c r="D7" s="14" t="s">
        <v>36</v>
      </c>
      <c r="E7" s="14" t="s">
        <v>36</v>
      </c>
      <c r="F7" s="15">
        <v>43288</v>
      </c>
      <c r="G7" s="15">
        <v>43288</v>
      </c>
      <c r="H7" s="13"/>
    </row>
    <row r="8" spans="2:8" x14ac:dyDescent="0.25">
      <c r="B8" s="14" t="s">
        <v>13</v>
      </c>
      <c r="C8" s="14" t="s">
        <v>23</v>
      </c>
      <c r="D8" s="14" t="s">
        <v>27</v>
      </c>
      <c r="E8" s="14" t="s">
        <v>7</v>
      </c>
      <c r="F8" s="15">
        <v>44333</v>
      </c>
      <c r="G8" s="15">
        <v>44344</v>
      </c>
      <c r="H8" s="13"/>
    </row>
    <row r="9" spans="2:8" x14ac:dyDescent="0.25">
      <c r="B9" s="14" t="s">
        <v>30</v>
      </c>
      <c r="C9" s="14" t="s">
        <v>31</v>
      </c>
      <c r="D9" s="14" t="s">
        <v>32</v>
      </c>
      <c r="E9" s="14" t="s">
        <v>33</v>
      </c>
      <c r="F9" s="15">
        <v>44415</v>
      </c>
      <c r="G9" s="15">
        <v>44415</v>
      </c>
      <c r="H9" s="13"/>
    </row>
    <row r="10" spans="2:8" x14ac:dyDescent="0.25">
      <c r="B10" s="14" t="s">
        <v>36</v>
      </c>
      <c r="C10" s="14" t="s">
        <v>31</v>
      </c>
      <c r="D10" s="14" t="s">
        <v>36</v>
      </c>
      <c r="E10" s="14" t="s">
        <v>36</v>
      </c>
      <c r="F10" s="15">
        <v>43288</v>
      </c>
      <c r="G10" s="15">
        <v>43288</v>
      </c>
      <c r="H10" s="13"/>
    </row>
    <row r="11" spans="2:8" x14ac:dyDescent="0.25">
      <c r="B11" s="14" t="s">
        <v>14</v>
      </c>
      <c r="C11" s="14" t="s">
        <v>24</v>
      </c>
      <c r="D11" s="14" t="s">
        <v>2</v>
      </c>
      <c r="E11" s="14" t="s">
        <v>8</v>
      </c>
      <c r="F11" s="15">
        <v>44291</v>
      </c>
      <c r="G11" s="15">
        <v>44330</v>
      </c>
      <c r="H11" s="13"/>
    </row>
    <row r="12" spans="2:8" x14ac:dyDescent="0.25">
      <c r="B12" s="14" t="s">
        <v>15</v>
      </c>
      <c r="C12" s="14" t="s">
        <v>25</v>
      </c>
      <c r="D12" s="14" t="s">
        <v>28</v>
      </c>
      <c r="E12" s="14" t="s">
        <v>9</v>
      </c>
      <c r="F12" s="15">
        <v>44284</v>
      </c>
      <c r="G12" s="15">
        <v>44372</v>
      </c>
    </row>
    <row r="13" spans="2:8" x14ac:dyDescent="0.25">
      <c r="B13" s="14" t="s">
        <v>16</v>
      </c>
      <c r="C13" s="14" t="s">
        <v>26</v>
      </c>
      <c r="D13" s="14" t="s">
        <v>29</v>
      </c>
      <c r="E13" s="14" t="s">
        <v>10</v>
      </c>
      <c r="F13" s="15">
        <v>44291</v>
      </c>
      <c r="G13" s="15">
        <v>44309</v>
      </c>
    </row>
    <row r="14" spans="2:8" x14ac:dyDescent="0.25">
      <c r="B14" s="14" t="s">
        <v>34</v>
      </c>
      <c r="C14" s="14" t="s">
        <v>31</v>
      </c>
      <c r="D14" s="14" t="s">
        <v>32</v>
      </c>
      <c r="E14" s="14" t="s">
        <v>33</v>
      </c>
      <c r="F14" s="15">
        <v>44562</v>
      </c>
      <c r="G14" s="15">
        <v>44562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0F6D9-73B0-4819-A77E-9B0B90E4CBE4}">
  <sheetPr codeName="Feuil4"/>
  <dimension ref="B4:G14"/>
  <sheetViews>
    <sheetView workbookViewId="0">
      <selection activeCell="B1" sqref="B1:G1048576"/>
    </sheetView>
  </sheetViews>
  <sheetFormatPr baseColWidth="10" defaultRowHeight="15" x14ac:dyDescent="0.25"/>
  <cols>
    <col min="1" max="1" width="6.7109375" customWidth="1"/>
    <col min="2" max="2" width="10.5703125" bestFit="1" customWidth="1"/>
    <col min="3" max="3" width="10.28515625" bestFit="1" customWidth="1"/>
    <col min="4" max="5" width="8.85546875" bestFit="1" customWidth="1"/>
    <col min="6" max="6" width="13.140625" bestFit="1" customWidth="1"/>
    <col min="7" max="7" width="10.28515625" bestFit="1" customWidth="1"/>
  </cols>
  <sheetData>
    <row r="4" spans="2:7" x14ac:dyDescent="0.25">
      <c r="B4" s="14" t="s">
        <v>17</v>
      </c>
      <c r="C4" s="14" t="s">
        <v>18</v>
      </c>
      <c r="D4" s="14" t="s">
        <v>19</v>
      </c>
      <c r="E4" s="14" t="s">
        <v>20</v>
      </c>
      <c r="F4" s="14" t="s">
        <v>3</v>
      </c>
      <c r="G4" s="14" t="s">
        <v>4</v>
      </c>
    </row>
    <row r="5" spans="2:7" x14ac:dyDescent="0.25">
      <c r="B5" s="14" t="s">
        <v>11</v>
      </c>
      <c r="C5" s="14" t="s">
        <v>21</v>
      </c>
      <c r="D5" s="14" t="s">
        <v>0</v>
      </c>
      <c r="E5" s="14" t="s">
        <v>5</v>
      </c>
      <c r="F5" s="15">
        <v>44235</v>
      </c>
      <c r="G5" s="15">
        <v>44365</v>
      </c>
    </row>
    <row r="6" spans="2:7" x14ac:dyDescent="0.25">
      <c r="B6" s="14" t="s">
        <v>12</v>
      </c>
      <c r="C6" s="14" t="s">
        <v>22</v>
      </c>
      <c r="D6" s="14" t="s">
        <v>1</v>
      </c>
      <c r="E6" s="14" t="s">
        <v>6</v>
      </c>
      <c r="F6" s="15">
        <v>44277</v>
      </c>
      <c r="G6" s="15">
        <v>44372</v>
      </c>
    </row>
    <row r="7" spans="2:7" x14ac:dyDescent="0.25">
      <c r="B7" s="14" t="s">
        <v>33</v>
      </c>
      <c r="C7" s="14" t="s">
        <v>36</v>
      </c>
      <c r="D7" s="14" t="s">
        <v>36</v>
      </c>
      <c r="E7" s="14" t="s">
        <v>36</v>
      </c>
      <c r="F7" s="15">
        <v>43288</v>
      </c>
      <c r="G7" s="15">
        <v>43288</v>
      </c>
    </row>
    <row r="8" spans="2:7" x14ac:dyDescent="0.25">
      <c r="B8" s="14" t="s">
        <v>13</v>
      </c>
      <c r="C8" s="14" t="s">
        <v>23</v>
      </c>
      <c r="D8" s="14" t="s">
        <v>27</v>
      </c>
      <c r="E8" s="14" t="s">
        <v>7</v>
      </c>
      <c r="F8" s="15">
        <v>44333</v>
      </c>
      <c r="G8" s="15">
        <v>44344</v>
      </c>
    </row>
    <row r="9" spans="2:7" x14ac:dyDescent="0.25">
      <c r="B9" s="14" t="s">
        <v>30</v>
      </c>
      <c r="C9" s="14" t="s">
        <v>31</v>
      </c>
      <c r="D9" s="14" t="s">
        <v>32</v>
      </c>
      <c r="E9" s="14" t="s">
        <v>33</v>
      </c>
      <c r="F9" s="15">
        <v>44415</v>
      </c>
      <c r="G9" s="15">
        <v>44415</v>
      </c>
    </row>
    <row r="10" spans="2:7" x14ac:dyDescent="0.25">
      <c r="B10" s="14" t="s">
        <v>36</v>
      </c>
      <c r="C10" s="14" t="s">
        <v>31</v>
      </c>
      <c r="D10" s="14" t="s">
        <v>36</v>
      </c>
      <c r="E10" s="14" t="s">
        <v>36</v>
      </c>
      <c r="F10" s="15">
        <v>43288</v>
      </c>
      <c r="G10" s="15">
        <v>43288</v>
      </c>
    </row>
    <row r="11" spans="2:7" x14ac:dyDescent="0.25">
      <c r="B11" s="14" t="s">
        <v>14</v>
      </c>
      <c r="C11" s="14" t="s">
        <v>24</v>
      </c>
      <c r="D11" s="14" t="s">
        <v>2</v>
      </c>
      <c r="E11" s="14" t="s">
        <v>8</v>
      </c>
      <c r="F11" s="15">
        <v>44291</v>
      </c>
      <c r="G11" s="15">
        <v>44330</v>
      </c>
    </row>
    <row r="12" spans="2:7" x14ac:dyDescent="0.25">
      <c r="B12" s="14" t="s">
        <v>15</v>
      </c>
      <c r="C12" s="14" t="s">
        <v>25</v>
      </c>
      <c r="D12" s="14" t="s">
        <v>28</v>
      </c>
      <c r="E12" s="14" t="s">
        <v>9</v>
      </c>
      <c r="F12" s="15">
        <v>44284</v>
      </c>
      <c r="G12" s="15">
        <v>44372</v>
      </c>
    </row>
    <row r="13" spans="2:7" x14ac:dyDescent="0.25">
      <c r="B13" s="14" t="s">
        <v>16</v>
      </c>
      <c r="C13" s="14" t="s">
        <v>26</v>
      </c>
      <c r="D13" s="14" t="s">
        <v>29</v>
      </c>
      <c r="E13" s="14" t="s">
        <v>10</v>
      </c>
      <c r="F13" s="15">
        <v>44291</v>
      </c>
      <c r="G13" s="15">
        <v>44309</v>
      </c>
    </row>
    <row r="14" spans="2:7" x14ac:dyDescent="0.25">
      <c r="B14" s="14" t="s">
        <v>34</v>
      </c>
      <c r="C14" s="14" t="s">
        <v>31</v>
      </c>
      <c r="D14" s="14" t="s">
        <v>32</v>
      </c>
      <c r="E14" s="14" t="s">
        <v>33</v>
      </c>
      <c r="F14" s="15">
        <v>44562</v>
      </c>
      <c r="G14" s="15">
        <v>44562</v>
      </c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1A5778-A198-4A75-9101-483F9A183D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FeuilA</vt:lpstr>
      <vt:lpstr>FeuilB</vt:lpstr>
      <vt:lpstr>FeuilC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 </cp:lastModifiedBy>
  <dcterms:created xsi:type="dcterms:W3CDTF">2021-04-05T11:34:08Z</dcterms:created>
  <dcterms:modified xsi:type="dcterms:W3CDTF">2021-04-09T10:32:50Z</dcterms:modified>
</cp:coreProperties>
</file>