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66CE2C3D-45A8-4F69-AF6E-924C5CA0D31F}" xr6:coauthVersionLast="46" xr6:coauthVersionMax="46" xr10:uidLastSave="{00000000-0000-0000-0000-000000000000}"/>
  <bookViews>
    <workbookView xWindow="28680" yWindow="-120" windowWidth="29040" windowHeight="16440" xr2:uid="{3730532D-DB58-48C4-BC3B-50DDC4C8BC84}"/>
  </bookViews>
  <sheets>
    <sheet name="Feuil1" sheetId="1" r:id="rId1"/>
  </sheets>
  <externalReferences>
    <externalReference r:id="rId2"/>
  </externalReferences>
  <definedNames>
    <definedName name="FT_STATUT">[1]CONFIGURATION!$H$23:$H$28</definedName>
    <definedName name="Liste_categorie_FT">[1]CONFIGURATION!$B$9:$B$20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B11" i="1"/>
  <c r="B9" i="1"/>
  <c r="B8" i="1"/>
  <c r="M8" i="1" s="1"/>
  <c r="B7" i="1"/>
  <c r="B10" i="1"/>
  <c r="B6" i="1"/>
  <c r="B5" i="1"/>
  <c r="M11" i="1" l="1"/>
  <c r="M10" i="1"/>
  <c r="L11" i="1"/>
  <c r="M6" i="1"/>
  <c r="L7" i="1"/>
  <c r="L10" i="1"/>
  <c r="M9" i="1"/>
  <c r="L5" i="1"/>
  <c r="L8" i="1"/>
  <c r="L12" i="1"/>
  <c r="L6" i="1"/>
  <c r="L9" i="1"/>
  <c r="C5" i="1"/>
  <c r="C10" i="1"/>
  <c r="M7" i="1"/>
  <c r="C11" i="1"/>
  <c r="C8" i="1"/>
  <c r="C6" i="1"/>
  <c r="C9" i="1"/>
  <c r="M5" i="1"/>
  <c r="C7" i="1"/>
  <c r="M12" i="1"/>
  <c r="C12" i="1"/>
</calcChain>
</file>

<file path=xl/sharedStrings.xml><?xml version="1.0" encoding="utf-8"?>
<sst xmlns="http://schemas.openxmlformats.org/spreadsheetml/2006/main" count="44" uniqueCount="15">
  <si>
    <t>Nr FT</t>
  </si>
  <si>
    <t>Ind.</t>
  </si>
  <si>
    <t>Nom de la Fiche technique</t>
  </si>
  <si>
    <t>FT</t>
  </si>
  <si>
    <t>Catégorie FT</t>
  </si>
  <si>
    <t>Date d'envoi</t>
  </si>
  <si>
    <t>Intitulé envoi</t>
  </si>
  <si>
    <t>Date retour</t>
  </si>
  <si>
    <t>Remarques retour FT</t>
  </si>
  <si>
    <t>Champ 6</t>
  </si>
  <si>
    <t>Dernier
Indice</t>
  </si>
  <si>
    <t>Répertoire</t>
  </si>
  <si>
    <t>ELEC</t>
  </si>
  <si>
    <t>A</t>
  </si>
  <si>
    <t>1er diffusion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</si>
</sst>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u/>
      <sz val="11"/>
      <color theme="10"/>
      <name val="Calibri"/>
      <family val="2"/>
      <charset val="1"/>
      <scheme val="minor"/>
    </font>
    <font>
      <sz val="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4D3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2" xfId="0" applyNumberFormat="1" applyFont="1" applyFill="1" applyBorder="1" applyAlignment="1" applyProtection="1">
      <alignment horizontal="center" vertical="center"/>
      <protection locked="0"/>
    </xf>
    <xf numFmtId="164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164" fontId="3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3" fillId="4" borderId="0" xfId="0" applyFont="1" applyFill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5" borderId="6" xfId="0" applyFont="1" applyFill="1" applyBorder="1" applyAlignment="1" applyProtection="1">
      <alignment horizontal="center" vertical="center"/>
      <protection hidden="1"/>
    </xf>
    <xf numFmtId="49" fontId="4" fillId="0" borderId="7" xfId="0" applyNumberFormat="1" applyFont="1" applyBorder="1" applyAlignment="1" applyProtection="1">
      <alignment horizontal="center" vertical="center"/>
      <protection locked="0"/>
    </xf>
    <xf numFmtId="49" fontId="4" fillId="3" borderId="9" xfId="0" quotePrefix="1" applyNumberFormat="1" applyFont="1" applyFill="1" applyBorder="1" applyAlignment="1" applyProtection="1">
      <alignment horizontal="center" vertical="center"/>
      <protection locked="0"/>
    </xf>
    <xf numFmtId="164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164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horizontal="center" vertical="center"/>
      <protection hidden="1"/>
    </xf>
    <xf numFmtId="0" fontId="4" fillId="4" borderId="0" xfId="0" applyFont="1" applyFill="1" applyAlignment="1" applyProtection="1">
      <alignment vertical="center"/>
      <protection hidden="1"/>
    </xf>
    <xf numFmtId="49" fontId="4" fillId="0" borderId="0" xfId="0" applyNumberFormat="1" applyFont="1" applyAlignment="1" applyProtection="1">
      <alignment vertical="center"/>
      <protection hidden="1"/>
    </xf>
    <xf numFmtId="49" fontId="4" fillId="0" borderId="0" xfId="0" applyNumberFormat="1" applyFont="1" applyAlignment="1" applyProtection="1">
      <alignment vertical="center"/>
      <protection locked="0"/>
    </xf>
    <xf numFmtId="49" fontId="5" fillId="0" borderId="0" xfId="1" applyNumberFormat="1" applyAlignment="1" applyProtection="1">
      <alignment vertical="center"/>
      <protection locked="0"/>
    </xf>
    <xf numFmtId="49" fontId="4" fillId="0" borderId="8" xfId="0" applyNumberFormat="1" applyFont="1" applyBorder="1" applyAlignment="1" applyProtection="1">
      <alignment horizontal="center" vertical="center"/>
      <protection locked="0"/>
    </xf>
    <xf numFmtId="49" fontId="4" fillId="3" borderId="12" xfId="0" quotePrefix="1" applyNumberFormat="1" applyFont="1" applyFill="1" applyBorder="1" applyAlignment="1" applyProtection="1">
      <alignment horizontal="center" vertical="center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164" fontId="4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4" xfId="0" applyFont="1" applyFill="1" applyBorder="1" applyAlignment="1" applyProtection="1">
      <alignment horizontal="center" vertical="center" wrapText="1"/>
      <protection locked="0"/>
    </xf>
    <xf numFmtId="164" fontId="4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57150</xdr:colOff>
      <xdr:row>2</xdr:row>
      <xdr:rowOff>85725</xdr:rowOff>
    </xdr:from>
    <xdr:to>
      <xdr:col>15</xdr:col>
      <xdr:colOff>219075</xdr:colOff>
      <xdr:row>3</xdr:row>
      <xdr:rowOff>323850</xdr:rowOff>
    </xdr:to>
    <xdr:sp macro="[0]!MODI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86CF36A-F6B7-49C0-958E-4878BCD02FC1}"/>
            </a:ext>
          </a:extLst>
        </xdr:cNvPr>
        <xdr:cNvSpPr/>
      </xdr:nvSpPr>
      <xdr:spPr>
        <a:xfrm>
          <a:off x="10725150" y="466725"/>
          <a:ext cx="92392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MODIF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brice.DESKTOP-IBPCFRU/Desktop/00%20-%20CAD%20CHART/00%20-%20CAD%20Chart%20COLLIGNON/Fiche%20technique/V4_E%20-FR%20-%20LISTING-FT_SUIVI%20DOSS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B_IMPORT"/>
      <sheetName val="CONFIG_ENTETE"/>
      <sheetName val="CONFIGURATION"/>
      <sheetName val="INFO_CHANTIER"/>
      <sheetName val="LISTING_FT"/>
      <sheetName val="ENTETE_FT"/>
      <sheetName val="ENTETE_CUSTOM"/>
      <sheetName val="DIFFUSION_FT"/>
      <sheetName val="STATUT_FT"/>
      <sheetName val="HISTORIQUE_FT"/>
      <sheetName val="AUTRES_DOCUMENTS"/>
      <sheetName val="ENTETE_DOCUMENTS"/>
      <sheetName val="DIFFUSION_AUTRE"/>
      <sheetName val="LISTE_A_PLAN"/>
      <sheetName val="DIFFUSION_PLAN"/>
      <sheetName val="DIFFUSION_GENERAL"/>
      <sheetName val="QUESTIONS_REPONSES"/>
      <sheetName val="SUIVI_IN-OUT"/>
    </sheetNames>
    <sheetDataSet>
      <sheetData sheetId="0"/>
      <sheetData sheetId="1"/>
      <sheetData sheetId="2">
        <row r="10">
          <cell r="B10" t="str">
            <v>ELEC</v>
          </cell>
        </row>
        <row r="11">
          <cell r="B11" t="str">
            <v>ECL</v>
          </cell>
        </row>
        <row r="12">
          <cell r="B12" t="str">
            <v>CABLE</v>
          </cell>
        </row>
        <row r="13">
          <cell r="B13" t="str">
            <v>DI</v>
          </cell>
        </row>
        <row r="14">
          <cell r="B14" t="str">
            <v>ICT</v>
          </cell>
        </row>
        <row r="15">
          <cell r="B15" t="str">
            <v>KNX</v>
          </cell>
        </row>
        <row r="16">
          <cell r="B16" t="str">
            <v>CA</v>
          </cell>
        </row>
        <row r="17">
          <cell r="B17" t="str">
            <v>AL</v>
          </cell>
        </row>
        <row r="18">
          <cell r="B18" t="str">
            <v>TD</v>
          </cell>
        </row>
        <row r="24">
          <cell r="H24" t="str">
            <v>En cours</v>
          </cell>
        </row>
        <row r="25">
          <cell r="H25" t="str">
            <v>A</v>
          </cell>
        </row>
        <row r="26">
          <cell r="H26" t="str">
            <v>Rem</v>
          </cell>
        </row>
        <row r="27">
          <cell r="H27" t="str">
            <v>A/Rem</v>
          </cell>
        </row>
        <row r="28">
          <cell r="H28" t="str">
            <v>R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DB5AA-569D-41B3-B43C-FD430280983B}">
  <sheetPr codeName="Feuil1"/>
  <dimension ref="A1:Q12"/>
  <sheetViews>
    <sheetView tabSelected="1" workbookViewId="0">
      <selection activeCell="C2" sqref="C2"/>
    </sheetView>
  </sheetViews>
  <sheetFormatPr baseColWidth="10" defaultRowHeight="15" x14ac:dyDescent="0.25"/>
  <sheetData>
    <row r="1" spans="1:17" x14ac:dyDescent="0.25">
      <c r="A1" s="35">
        <v>9</v>
      </c>
    </row>
    <row r="4" spans="1:17" s="12" customFormat="1" ht="39" thickBot="1" x14ac:dyDescent="0.3">
      <c r="A4" s="1" t="s">
        <v>0</v>
      </c>
      <c r="B4" s="2" t="s">
        <v>1</v>
      </c>
      <c r="C4" s="2" t="s">
        <v>2</v>
      </c>
      <c r="D4" s="2" t="s">
        <v>3</v>
      </c>
      <c r="E4" s="3" t="s">
        <v>4</v>
      </c>
      <c r="F4" s="4"/>
      <c r="G4" s="5" t="s">
        <v>5</v>
      </c>
      <c r="H4" s="6" t="s">
        <v>6</v>
      </c>
      <c r="I4" s="7" t="s">
        <v>7</v>
      </c>
      <c r="J4" s="8" t="s">
        <v>8</v>
      </c>
      <c r="K4" s="9" t="s">
        <v>9</v>
      </c>
      <c r="L4" s="10" t="s">
        <v>10</v>
      </c>
      <c r="M4" s="11" t="s">
        <v>11</v>
      </c>
    </row>
    <row r="5" spans="1:17" s="25" customFormat="1" ht="17.100000000000001" customHeight="1" x14ac:dyDescent="0.25">
      <c r="A5" s="13">
        <v>1</v>
      </c>
      <c r="B5" s="14" t="str">
        <f>IFERROR(CHOOSE(COUNTA(#REF!,#REF!,#REF!,#REF!,#REF!,#REF!,#REF!),"A","B","C","D","E","F","G"),"")</f>
        <v>G</v>
      </c>
      <c r="C5" s="14" t="str">
        <f>CONCATENATE(D5,"-",A5,"-",E5,"-Ind_",B5)</f>
        <v>FT-1-ELEC-Ind_G</v>
      </c>
      <c r="D5" s="15" t="s">
        <v>3</v>
      </c>
      <c r="E5" s="15" t="s">
        <v>12</v>
      </c>
      <c r="F5" s="16" t="s">
        <v>13</v>
      </c>
      <c r="G5" s="17"/>
      <c r="H5" s="18" t="s">
        <v>14</v>
      </c>
      <c r="I5" s="19"/>
      <c r="J5" s="20"/>
      <c r="K5" s="21"/>
      <c r="L5" s="22" t="str">
        <f t="shared" ref="L5:L12" si="0">B5</f>
        <v>G</v>
      </c>
      <c r="M5" s="23" t="str">
        <f t="shared" ref="M5:M12" si="1">CONCATENATE("FT-",A5,"-Ind",B5)</f>
        <v>FT-1-IndG</v>
      </c>
      <c r="N5" s="24"/>
      <c r="Q5" s="26"/>
    </row>
    <row r="6" spans="1:17" s="25" customFormat="1" ht="17.100000000000001" customHeight="1" x14ac:dyDescent="0.25">
      <c r="A6" s="13">
        <v>2</v>
      </c>
      <c r="B6" s="14" t="str">
        <f>IFERROR(CHOOSE(COUNTA(#REF!,#REF!,#REF!,#REF!,#REF!,#REF!,#REF!),"A","B","C","D","E","F","G"),"")</f>
        <v>G</v>
      </c>
      <c r="C6" s="14" t="str">
        <f>CONCATENATE(D6,"-",A6,"-",E6,"-Ind_",B6)</f>
        <v>FT-2-ELEC-Ind_G</v>
      </c>
      <c r="D6" s="27" t="s">
        <v>3</v>
      </c>
      <c r="E6" s="27" t="s">
        <v>12</v>
      </c>
      <c r="F6" s="28" t="s">
        <v>13</v>
      </c>
      <c r="G6" s="17"/>
      <c r="H6" s="29" t="s">
        <v>14</v>
      </c>
      <c r="I6" s="19"/>
      <c r="J6" s="20"/>
      <c r="K6" s="30"/>
      <c r="L6" s="22" t="str">
        <f t="shared" si="0"/>
        <v>G</v>
      </c>
      <c r="M6" s="23" t="str">
        <f t="shared" si="1"/>
        <v>FT-2-IndG</v>
      </c>
      <c r="N6" s="24"/>
    </row>
    <row r="7" spans="1:17" s="25" customFormat="1" ht="17.100000000000001" customHeight="1" x14ac:dyDescent="0.25">
      <c r="A7" s="13">
        <v>4</v>
      </c>
      <c r="B7" s="14" t="str">
        <f>IFERROR(CHOOSE(COUNTA(#REF!,#REF!,#REF!,#REF!,#REF!,#REF!,#REF!),"A","B","C","D","E","F","G"),"")</f>
        <v>G</v>
      </c>
      <c r="C7" s="14" t="str">
        <f t="shared" ref="C7:C12" si="2">CONCATENATE(D7,"-",A7,"-",E7,"-Ind_",B7)</f>
        <v>FT-4-ELEC-Ind_G</v>
      </c>
      <c r="D7" s="27" t="s">
        <v>3</v>
      </c>
      <c r="E7" s="27" t="s">
        <v>12</v>
      </c>
      <c r="F7" s="28" t="s">
        <v>13</v>
      </c>
      <c r="G7" s="17"/>
      <c r="H7" s="29" t="s">
        <v>14</v>
      </c>
      <c r="I7" s="31"/>
      <c r="J7" s="32"/>
      <c r="K7" s="30"/>
      <c r="L7" s="22" t="str">
        <f t="shared" si="0"/>
        <v>G</v>
      </c>
      <c r="M7" s="23" t="str">
        <f t="shared" si="1"/>
        <v>FT-4-IndG</v>
      </c>
      <c r="N7" s="24"/>
    </row>
    <row r="8" spans="1:17" s="25" customFormat="1" ht="17.100000000000001" customHeight="1" x14ac:dyDescent="0.25">
      <c r="A8" s="13">
        <v>5</v>
      </c>
      <c r="B8" s="14" t="str">
        <f>IFERROR(CHOOSE(COUNTA(#REF!,#REF!,#REF!,#REF!,#REF!,#REF!,#REF!),"A","B","C","D","E","F","G"),"")</f>
        <v>G</v>
      </c>
      <c r="C8" s="14" t="str">
        <f t="shared" si="2"/>
        <v>FT-5-ELEC-Ind_G</v>
      </c>
      <c r="D8" s="27" t="s">
        <v>3</v>
      </c>
      <c r="E8" s="27" t="s">
        <v>12</v>
      </c>
      <c r="F8" s="28" t="s">
        <v>13</v>
      </c>
      <c r="G8" s="33"/>
      <c r="H8" s="29" t="s">
        <v>14</v>
      </c>
      <c r="I8" s="31"/>
      <c r="J8" s="34"/>
      <c r="K8" s="30"/>
      <c r="L8" s="22" t="str">
        <f t="shared" si="0"/>
        <v>G</v>
      </c>
      <c r="M8" s="23" t="str">
        <f t="shared" si="1"/>
        <v>FT-5-IndG</v>
      </c>
      <c r="N8" s="24"/>
      <c r="Q8" s="26"/>
    </row>
    <row r="9" spans="1:17" s="25" customFormat="1" ht="17.100000000000001" customHeight="1" x14ac:dyDescent="0.25">
      <c r="A9" s="13">
        <v>6</v>
      </c>
      <c r="B9" s="14" t="str">
        <f>IFERROR(CHOOSE(COUNTA(#REF!,#REF!,#REF!,#REF!,#REF!,#REF!,#REF!),"A","B","C","D","E","F","G"),"")</f>
        <v>G</v>
      </c>
      <c r="C9" s="14" t="str">
        <f t="shared" si="2"/>
        <v>FT-6-ELEC-Ind_G</v>
      </c>
      <c r="D9" s="27" t="s">
        <v>3</v>
      </c>
      <c r="E9" s="27" t="s">
        <v>12</v>
      </c>
      <c r="F9" s="28" t="s">
        <v>13</v>
      </c>
      <c r="G9" s="33"/>
      <c r="H9" s="29" t="s">
        <v>14</v>
      </c>
      <c r="I9" s="31"/>
      <c r="J9" s="32"/>
      <c r="K9" s="30"/>
      <c r="L9" s="22" t="str">
        <f t="shared" si="0"/>
        <v>G</v>
      </c>
      <c r="M9" s="23" t="str">
        <f t="shared" si="1"/>
        <v>FT-6-IndG</v>
      </c>
      <c r="N9" s="24"/>
    </row>
    <row r="10" spans="1:17" s="25" customFormat="1" ht="17.100000000000001" customHeight="1" x14ac:dyDescent="0.25">
      <c r="A10" s="13">
        <v>3</v>
      </c>
      <c r="B10" s="14" t="str">
        <f>IFERROR(CHOOSE(COUNTA(#REF!,#REF!,#REF!,#REF!,#REF!,#REF!,#REF!),"A","B","C","D","E","F","G"),"")</f>
        <v>G</v>
      </c>
      <c r="C10" s="14" t="str">
        <f>CONCATENATE(D10,"-",A10,"-",E10,"-Ind_",B10)</f>
        <v>FT-3-ELEC-Ind_G</v>
      </c>
      <c r="D10" s="27" t="s">
        <v>3</v>
      </c>
      <c r="E10" s="27" t="s">
        <v>12</v>
      </c>
      <c r="F10" s="28" t="s">
        <v>13</v>
      </c>
      <c r="G10" s="17"/>
      <c r="H10" s="29" t="s">
        <v>14</v>
      </c>
      <c r="I10" s="31"/>
      <c r="J10" s="32"/>
      <c r="K10" s="30"/>
      <c r="L10" s="22" t="str">
        <f>B10</f>
        <v>G</v>
      </c>
      <c r="M10" s="23" t="str">
        <f>CONCATENATE("FT-",A10,"-Ind",B10)</f>
        <v>FT-3-IndG</v>
      </c>
      <c r="N10" s="24"/>
    </row>
    <row r="11" spans="1:17" s="25" customFormat="1" ht="17.100000000000001" customHeight="1" x14ac:dyDescent="0.25">
      <c r="A11" s="13">
        <v>7</v>
      </c>
      <c r="B11" s="14" t="str">
        <f>IFERROR(CHOOSE(COUNTA(#REF!,#REF!,#REF!,#REF!,#REF!,#REF!,#REF!),"A","B","C","D","E","F","G"),"")</f>
        <v>G</v>
      </c>
      <c r="C11" s="14" t="str">
        <f t="shared" si="2"/>
        <v>FT-7-ELEC-Ind_G</v>
      </c>
      <c r="D11" s="27" t="s">
        <v>3</v>
      </c>
      <c r="E11" s="27" t="s">
        <v>12</v>
      </c>
      <c r="F11" s="28" t="s">
        <v>13</v>
      </c>
      <c r="G11" s="33"/>
      <c r="H11" s="29" t="s">
        <v>14</v>
      </c>
      <c r="I11" s="31"/>
      <c r="J11" s="32"/>
      <c r="K11" s="30"/>
      <c r="L11" s="22" t="str">
        <f t="shared" si="0"/>
        <v>G</v>
      </c>
      <c r="M11" s="23" t="str">
        <f t="shared" si="1"/>
        <v>FT-7-IndG</v>
      </c>
      <c r="N11" s="24"/>
    </row>
    <row r="12" spans="1:17" s="25" customFormat="1" ht="17.100000000000001" customHeight="1" x14ac:dyDescent="0.25">
      <c r="A12" s="13">
        <v>9</v>
      </c>
      <c r="B12" s="14" t="str">
        <f>IFERROR(CHOOSE(COUNTA(#REF!,#REF!,#REF!,#REF!,#REF!,#REF!,#REF!),"A","B","C","D","E","F","G"),"")</f>
        <v>G</v>
      </c>
      <c r="C12" s="14" t="str">
        <f t="shared" si="2"/>
        <v>FT-9-ELEC-Ind_G</v>
      </c>
      <c r="D12" s="27" t="s">
        <v>3</v>
      </c>
      <c r="E12" s="27" t="s">
        <v>12</v>
      </c>
      <c r="F12" s="28" t="s">
        <v>13</v>
      </c>
      <c r="G12" s="33"/>
      <c r="H12" s="29" t="s">
        <v>14</v>
      </c>
      <c r="I12" s="31"/>
      <c r="J12" s="32"/>
      <c r="K12" s="30"/>
      <c r="L12" s="22" t="str">
        <f t="shared" si="0"/>
        <v>G</v>
      </c>
      <c r="M12" s="23" t="str">
        <f t="shared" si="1"/>
        <v>FT-9-IndG</v>
      </c>
      <c r="N12" s="24"/>
    </row>
  </sheetData>
  <dataValidations count="1">
    <dataValidation type="list" allowBlank="1" sqref="E5:E12" xr:uid="{A53EAF23-CA07-4E5D-9E8B-EBFB6AF7A34F}">
      <formula1>Liste_categorie_FT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 </cp:lastModifiedBy>
  <cp:lastPrinted>2021-04-07T09:13:52Z</cp:lastPrinted>
  <dcterms:created xsi:type="dcterms:W3CDTF">2021-04-07T09:12:08Z</dcterms:created>
  <dcterms:modified xsi:type="dcterms:W3CDTF">2021-04-07T18:04:47Z</dcterms:modified>
</cp:coreProperties>
</file>