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showInkAnnotation="0" updateLinks="never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6DEF3EE-2A7B-4896-B630-DF966C4FB12A}" xr6:coauthVersionLast="46" xr6:coauthVersionMax="46" xr10:uidLastSave="{00000000-0000-0000-0000-000000000000}"/>
  <bookViews>
    <workbookView xWindow="28680" yWindow="-120" windowWidth="29040" windowHeight="16440" tabRatio="910" activeTab="1" xr2:uid="{00000000-000D-0000-FFFF-FFFF00000000}"/>
  </bookViews>
  <sheets>
    <sheet name="In" sheetId="153" r:id="rId1"/>
    <sheet name="Daily Production Overview " sheetId="152" r:id="rId2"/>
    <sheet name="PVSaving" sheetId="139" state="hidden" r:id="rId3"/>
  </sheets>
  <functionGroups builtInGroupCount="19"/>
  <externalReferences>
    <externalReference r:id="rId4"/>
    <externalReference r:id="rId5"/>
    <externalReference r:id="rId6"/>
  </externalReferences>
  <definedNames>
    <definedName name="_xlnm._FilterDatabase" localSheetId="0" hidden="1">In!$A$2:$G$2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[3]check!$B$14</definedName>
  </definedNames>
  <calcPr calcId="181029"/>
</workbook>
</file>

<file path=xl/calcChain.xml><?xml version="1.0" encoding="utf-8"?>
<calcChain xmlns="http://schemas.openxmlformats.org/spreadsheetml/2006/main">
  <c r="A5" i="153" l="1"/>
  <c r="AM35" i="153"/>
  <c r="AL35" i="153"/>
  <c r="AK35" i="153"/>
  <c r="AJ35" i="153"/>
  <c r="AI35" i="153"/>
  <c r="AH35" i="153"/>
  <c r="AG35" i="153"/>
  <c r="AF35" i="153"/>
  <c r="AE35" i="153"/>
  <c r="AD35" i="153"/>
  <c r="AC35" i="153"/>
  <c r="AB35" i="153"/>
  <c r="AA35" i="153"/>
  <c r="Z35" i="153"/>
  <c r="Y35" i="153"/>
  <c r="X35" i="153"/>
  <c r="W35" i="153"/>
  <c r="V35" i="153"/>
  <c r="U35" i="153"/>
  <c r="T35" i="153"/>
  <c r="S35" i="153"/>
  <c r="R35" i="153"/>
  <c r="Q35" i="153"/>
  <c r="P35" i="153"/>
  <c r="O35" i="153"/>
  <c r="N35" i="153"/>
  <c r="M35" i="153"/>
  <c r="L35" i="153"/>
  <c r="K35" i="153"/>
  <c r="J35" i="153"/>
  <c r="I35" i="153"/>
  <c r="H35" i="153"/>
  <c r="G35" i="153"/>
  <c r="F35" i="153"/>
  <c r="E35" i="153"/>
  <c r="A6" i="153"/>
  <c r="A7" i="153" s="1"/>
  <c r="A8" i="153" s="1"/>
  <c r="A9" i="153" s="1"/>
  <c r="A10" i="153" s="1"/>
  <c r="A11" i="153" s="1"/>
  <c r="A12" i="153" s="1"/>
  <c r="A13" i="153" s="1"/>
  <c r="A14" i="153" s="1"/>
  <c r="A15" i="153" s="1"/>
  <c r="A16" i="153" s="1"/>
  <c r="A17" i="153" s="1"/>
  <c r="A18" i="153" s="1"/>
  <c r="A19" i="153" s="1"/>
  <c r="A20" i="153" s="1"/>
  <c r="A21" i="153" s="1"/>
  <c r="A22" i="153" s="1"/>
  <c r="A23" i="153" s="1"/>
  <c r="A24" i="153" s="1"/>
  <c r="A25" i="153" s="1"/>
  <c r="A26" i="153" s="1"/>
  <c r="A27" i="153" s="1"/>
  <c r="A28" i="153" s="1"/>
  <c r="A29" i="153" s="1"/>
  <c r="A30" i="153" s="1"/>
  <c r="A31" i="153" s="1"/>
  <c r="A32" i="153" s="1"/>
  <c r="A33" i="153" s="1"/>
  <c r="A34" i="153" s="1"/>
  <c r="D5" i="153"/>
  <c r="D35" i="153" s="1"/>
  <c r="B5" i="153"/>
  <c r="B6" i="153" s="1"/>
  <c r="B7" i="153" s="1"/>
  <c r="B8" i="153" s="1"/>
  <c r="B9" i="153" s="1"/>
  <c r="B10" i="153" s="1"/>
  <c r="B11" i="153" s="1"/>
  <c r="B12" i="153" s="1"/>
  <c r="B13" i="153" s="1"/>
  <c r="B14" i="153" s="1"/>
  <c r="B15" i="153" s="1"/>
  <c r="B16" i="153" s="1"/>
  <c r="B17" i="153" s="1"/>
  <c r="B18" i="153" s="1"/>
  <c r="B19" i="153" s="1"/>
  <c r="B20" i="153" s="1"/>
  <c r="B21" i="153" s="1"/>
  <c r="B22" i="153" s="1"/>
  <c r="B23" i="153" s="1"/>
  <c r="B24" i="153" s="1"/>
  <c r="B25" i="153" s="1"/>
  <c r="B26" i="153" s="1"/>
  <c r="B27" i="153" s="1"/>
  <c r="B28" i="153" s="1"/>
  <c r="B29" i="153" s="1"/>
  <c r="B30" i="153" s="1"/>
  <c r="B31" i="153" s="1"/>
  <c r="B32" i="153" s="1"/>
  <c r="B33" i="153" s="1"/>
  <c r="B34" i="153" s="1"/>
  <c r="D4" i="153"/>
  <c r="C4" i="153"/>
  <c r="C35" i="153" s="1"/>
  <c r="P79" i="152"/>
  <c r="O79" i="152"/>
  <c r="N79" i="152"/>
  <c r="J79" i="152"/>
  <c r="P78" i="152"/>
  <c r="O78" i="152"/>
  <c r="N78" i="152"/>
  <c r="J78" i="152"/>
  <c r="Q79" i="152"/>
  <c r="Q78" i="152"/>
  <c r="D60" i="152"/>
  <c r="C60" i="152"/>
  <c r="J80" i="152" l="1"/>
  <c r="R78" i="152"/>
  <c r="N80" i="152"/>
  <c r="R79" i="152"/>
  <c r="B57" i="15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DORAI</author>
  </authors>
  <commentList>
    <comment ref="B4" authorId="0" shapeId="0" xr:uid="{70008C0F-0827-44B2-88FF-F0C6E35A7758}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200t à gauche</t>
        </r>
      </text>
    </comment>
    <comment ref="B6" authorId="0" shapeId="0" xr:uid="{BAE090D8-D05D-4703-BFE2-F2A8C2B846BB}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30T SUR SITE</t>
        </r>
      </text>
    </comment>
    <comment ref="B26" authorId="0" shapeId="0" xr:uid="{0982E072-5159-45BF-B395-0569A3759399}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223T EN STOVK LE MERCREDI MATIN ET 87T DE FDV</t>
        </r>
      </text>
    </comment>
  </commentList>
</comments>
</file>

<file path=xl/sharedStrings.xml><?xml version="1.0" encoding="utf-8"?>
<sst xmlns="http://schemas.openxmlformats.org/spreadsheetml/2006/main" count="53" uniqueCount="48">
  <si>
    <t>Total</t>
  </si>
  <si>
    <t>Recycling</t>
  </si>
  <si>
    <t>Stage 1</t>
  </si>
  <si>
    <t>∆ to</t>
  </si>
  <si>
    <t>MTD</t>
  </si>
  <si>
    <t>Input</t>
  </si>
  <si>
    <t>Material Input Plant [to/d]</t>
  </si>
  <si>
    <t>Material Input Plant MTD</t>
  </si>
  <si>
    <t>Target</t>
  </si>
  <si>
    <t>Operating Hours</t>
  </si>
  <si>
    <t>Throughput</t>
  </si>
  <si>
    <t>per Day</t>
  </si>
  <si>
    <t>per Month</t>
  </si>
  <si>
    <t>Daily Tonnage</t>
  </si>
  <si>
    <t>Output MTD</t>
  </si>
  <si>
    <t>Estimated Quantity per Month</t>
  </si>
  <si>
    <t>Pellets white</t>
  </si>
  <si>
    <t>Pellets coloured</t>
  </si>
  <si>
    <t>Total Operating Hours from the Extrusion Linies</t>
  </si>
  <si>
    <t>Quantity from Extrusion Linies</t>
  </si>
  <si>
    <t>Hammer Mill</t>
  </si>
  <si>
    <t>Target Processed Quantity per Month</t>
  </si>
  <si>
    <t>FRENCH MATERIAL</t>
  </si>
  <si>
    <t>SHRED MATERIAL</t>
  </si>
  <si>
    <t>ENGLISH MATERIAL</t>
  </si>
  <si>
    <t>OTHERS REGRIND</t>
  </si>
  <si>
    <t>DATE</t>
  </si>
  <si>
    <t>JOUR</t>
  </si>
  <si>
    <t>Chutes/
OFF
CUTS</t>
  </si>
  <si>
    <t>Fin de vie/Old
Windows</t>
  </si>
  <si>
    <t>RACKS DE BARRES et PURGES</t>
  </si>
  <si>
    <t xml:space="preserve"> Balles </t>
  </si>
  <si>
    <t>Mélange/
Mix</t>
  </si>
  <si>
    <t>Cut Frame from VUK</t>
  </si>
  <si>
    <t>Walking floor from VUK</t>
  </si>
  <si>
    <t>STAGE 1</t>
  </si>
  <si>
    <t>STAGE 2</t>
  </si>
  <si>
    <t>OVERSIZE MATERIAL</t>
  </si>
  <si>
    <t>Broyé blanc from VUK</t>
  </si>
  <si>
    <t>Seti/Sticsa</t>
  </si>
  <si>
    <t>77 VUK</t>
  </si>
  <si>
    <t>P88  VUT</t>
  </si>
  <si>
    <t xml:space="preserve">Broyé couleur </t>
  </si>
  <si>
    <t>Broyé 10A</t>
  </si>
  <si>
    <t xml:space="preserve">P30 </t>
  </si>
  <si>
    <t xml:space="preserve">10B </t>
  </si>
  <si>
    <t>lundi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</si>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</sst>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00\ &quot;t&quot;"/>
    <numFmt numFmtId="165" formatCode="0.0\ &quot;Std&quot;"/>
    <numFmt numFmtId="166" formatCode="0\ &quot;t&quot;"/>
    <numFmt numFmtId="167" formatCode="#,##0\ &quot;t&quot;"/>
    <numFmt numFmtId="168" formatCode="0.0\ &quot;h&quot;"/>
    <numFmt numFmtId="169" formatCode="0.0\ &quot;t/h&quot;"/>
    <numFmt numFmtId="170" formatCode="0.00\ &quot;t/h&quot;"/>
    <numFmt numFmtId="171" formatCode="0\ &quot;.day from 31&quot;"/>
    <numFmt numFmtId="172" formatCode="0.0\ &quot;t&quot;"/>
    <numFmt numFmtId="173" formatCode="[$-40C]d\-mmm\-yy;@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Calibri"/>
      <family val="2"/>
      <scheme val="minor"/>
    </font>
    <font>
      <b/>
      <sz val="2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color theme="0" tint="-0.1499984740745262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0" fillId="0" borderId="0"/>
    <xf numFmtId="0" fontId="18" fillId="0" borderId="0"/>
    <xf numFmtId="0" fontId="31" fillId="0" borderId="0"/>
  </cellStyleXfs>
  <cellXfs count="325">
    <xf numFmtId="0" fontId="0" fillId="0" borderId="0" xfId="0"/>
    <xf numFmtId="0" fontId="0" fillId="0" borderId="0" xfId="0" applyBorder="1"/>
    <xf numFmtId="0" fontId="22" fillId="0" borderId="0" xfId="0" applyFont="1" applyFill="1"/>
    <xf numFmtId="0" fontId="22" fillId="0" borderId="0" xfId="0" applyFont="1" applyFill="1" applyBorder="1"/>
    <xf numFmtId="0" fontId="22" fillId="0" borderId="0" xfId="0" applyFont="1" applyBorder="1"/>
    <xf numFmtId="0" fontId="22" fillId="0" borderId="0" xfId="0" applyFont="1"/>
    <xf numFmtId="14" fontId="19" fillId="2" borderId="0" xfId="0" applyNumberFormat="1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165" fontId="18" fillId="0" borderId="1" xfId="2" applyNumberFormat="1" applyBorder="1"/>
    <xf numFmtId="166" fontId="18" fillId="0" borderId="1" xfId="2" applyNumberFormat="1" applyBorder="1"/>
    <xf numFmtId="49" fontId="18" fillId="0" borderId="1" xfId="2" applyNumberFormat="1" applyBorder="1" applyAlignment="1">
      <alignment horizontal="right"/>
    </xf>
    <xf numFmtId="0" fontId="18" fillId="5" borderId="13" xfId="2" applyFill="1" applyBorder="1"/>
    <xf numFmtId="0" fontId="18" fillId="5" borderId="0" xfId="2" applyFill="1" applyBorder="1"/>
    <xf numFmtId="165" fontId="18" fillId="6" borderId="1" xfId="2" applyNumberFormat="1" applyFill="1" applyBorder="1"/>
    <xf numFmtId="0" fontId="18" fillId="0" borderId="23" xfId="2" applyBorder="1"/>
    <xf numFmtId="165" fontId="18" fillId="0" borderId="17" xfId="2" applyNumberFormat="1" applyBorder="1"/>
    <xf numFmtId="166" fontId="18" fillId="0" borderId="17" xfId="2" applyNumberFormat="1" applyBorder="1"/>
    <xf numFmtId="0" fontId="22" fillId="0" borderId="12" xfId="0" applyFont="1" applyBorder="1"/>
    <xf numFmtId="167" fontId="18" fillId="0" borderId="17" xfId="2" applyNumberFormat="1" applyBorder="1"/>
    <xf numFmtId="167" fontId="18" fillId="0" borderId="1" xfId="2" applyNumberFormat="1" applyBorder="1"/>
    <xf numFmtId="167" fontId="18" fillId="6" borderId="1" xfId="2" applyNumberFormat="1" applyFill="1" applyBorder="1"/>
    <xf numFmtId="167" fontId="18" fillId="6" borderId="1" xfId="2" applyNumberFormat="1" applyFill="1" applyBorder="1" applyAlignment="1">
      <alignment vertical="center"/>
    </xf>
    <xf numFmtId="167" fontId="18" fillId="0" borderId="1" xfId="2" applyNumberFormat="1" applyBorder="1" applyAlignment="1">
      <alignment vertical="center"/>
    </xf>
    <xf numFmtId="0" fontId="15" fillId="0" borderId="30" xfId="2" applyFont="1" applyBorder="1" applyAlignment="1">
      <alignment horizontal="center" vertical="center"/>
    </xf>
    <xf numFmtId="49" fontId="15" fillId="0" borderId="1" xfId="2" applyNumberFormat="1" applyFont="1" applyBorder="1" applyAlignment="1">
      <alignment horizontal="right"/>
    </xf>
    <xf numFmtId="0" fontId="0" fillId="0" borderId="1" xfId="0" applyBorder="1"/>
    <xf numFmtId="0" fontId="0" fillId="6" borderId="1" xfId="0" applyFill="1" applyBorder="1"/>
    <xf numFmtId="0" fontId="18" fillId="0" borderId="0" xfId="2" applyFill="1" applyBorder="1"/>
    <xf numFmtId="0" fontId="0" fillId="0" borderId="0" xfId="0" applyFill="1" applyBorder="1"/>
    <xf numFmtId="167" fontId="0" fillId="0" borderId="1" xfId="0" applyNumberFormat="1" applyBorder="1"/>
    <xf numFmtId="0" fontId="0" fillId="0" borderId="12" xfId="0" applyBorder="1"/>
    <xf numFmtId="166" fontId="25" fillId="0" borderId="39" xfId="2" applyNumberFormat="1" applyFont="1" applyBorder="1"/>
    <xf numFmtId="166" fontId="27" fillId="0" borderId="39" xfId="2" applyNumberFormat="1" applyFont="1" applyBorder="1"/>
    <xf numFmtId="166" fontId="26" fillId="0" borderId="39" xfId="2" applyNumberFormat="1" applyFont="1" applyBorder="1"/>
    <xf numFmtId="0" fontId="24" fillId="0" borderId="0" xfId="0" applyFont="1"/>
    <xf numFmtId="166" fontId="25" fillId="6" borderId="39" xfId="2" applyNumberFormat="1" applyFont="1" applyFill="1" applyBorder="1"/>
    <xf numFmtId="166" fontId="27" fillId="6" borderId="39" xfId="2" applyNumberFormat="1" applyFont="1" applyFill="1" applyBorder="1"/>
    <xf numFmtId="166" fontId="28" fillId="0" borderId="39" xfId="2" applyNumberFormat="1" applyFont="1" applyBorder="1"/>
    <xf numFmtId="0" fontId="18" fillId="0" borderId="18" xfId="2" applyBorder="1" applyAlignment="1"/>
    <xf numFmtId="0" fontId="18" fillId="0" borderId="25" xfId="2" applyBorder="1" applyAlignment="1"/>
    <xf numFmtId="0" fontId="18" fillId="0" borderId="45" xfId="2" applyBorder="1" applyAlignment="1"/>
    <xf numFmtId="166" fontId="18" fillId="6" borderId="1" xfId="2" applyNumberFormat="1" applyFill="1" applyBorder="1"/>
    <xf numFmtId="166" fontId="0" fillId="0" borderId="1" xfId="0" applyNumberFormat="1" applyBorder="1"/>
    <xf numFmtId="166" fontId="0" fillId="6" borderId="1" xfId="0" applyNumberFormat="1" applyFill="1" applyBorder="1"/>
    <xf numFmtId="166" fontId="18" fillId="0" borderId="22" xfId="2" applyNumberFormat="1" applyBorder="1"/>
    <xf numFmtId="0" fontId="22" fillId="0" borderId="10" xfId="0" applyFont="1" applyBorder="1"/>
    <xf numFmtId="166" fontId="27" fillId="0" borderId="4" xfId="2" applyNumberFormat="1" applyFont="1" applyBorder="1"/>
    <xf numFmtId="166" fontId="18" fillId="0" borderId="47" xfId="2" applyNumberFormat="1" applyBorder="1"/>
    <xf numFmtId="0" fontId="18" fillId="0" borderId="7" xfId="2" applyBorder="1" applyAlignment="1">
      <alignment horizontal="center" vertical="center"/>
    </xf>
    <xf numFmtId="0" fontId="22" fillId="0" borderId="0" xfId="0" applyFont="1" applyAlignment="1">
      <alignment wrapText="1"/>
    </xf>
    <xf numFmtId="0" fontId="22" fillId="0" borderId="0" xfId="0" applyFont="1" applyBorder="1" applyAlignment="1">
      <alignment horizontal="center"/>
    </xf>
    <xf numFmtId="49" fontId="11" fillId="6" borderId="1" xfId="2" applyNumberFormat="1" applyFont="1" applyFill="1" applyBorder="1" applyAlignment="1">
      <alignment horizontal="right"/>
    </xf>
    <xf numFmtId="49" fontId="8" fillId="0" borderId="1" xfId="2" applyNumberFormat="1" applyFont="1" applyBorder="1" applyAlignment="1">
      <alignment horizontal="right"/>
    </xf>
    <xf numFmtId="49" fontId="6" fillId="6" borderId="1" xfId="2" applyNumberFormat="1" applyFont="1" applyFill="1" applyBorder="1" applyAlignment="1">
      <alignment horizontal="right"/>
    </xf>
    <xf numFmtId="14" fontId="5" fillId="0" borderId="9" xfId="2" applyNumberFormat="1" applyFont="1" applyBorder="1" applyAlignment="1">
      <alignment horizontal="center" vertical="center"/>
    </xf>
    <xf numFmtId="49" fontId="4" fillId="6" borderId="1" xfId="2" applyNumberFormat="1" applyFont="1" applyFill="1" applyBorder="1" applyAlignment="1">
      <alignment horizontal="right"/>
    </xf>
    <xf numFmtId="49" fontId="3" fillId="6" borderId="1" xfId="2" applyNumberFormat="1" applyFont="1" applyFill="1" applyBorder="1" applyAlignment="1">
      <alignment horizontal="right"/>
    </xf>
    <xf numFmtId="0" fontId="16" fillId="0" borderId="29" xfId="2" applyFont="1" applyBorder="1" applyAlignment="1">
      <alignment horizontal="center" vertical="center"/>
    </xf>
    <xf numFmtId="0" fontId="1" fillId="0" borderId="29" xfId="2" applyFont="1" applyBorder="1" applyAlignment="1">
      <alignment horizontal="center" vertical="center"/>
    </xf>
    <xf numFmtId="167" fontId="18" fillId="3" borderId="17" xfId="2" applyNumberFormat="1" applyFill="1" applyBorder="1"/>
    <xf numFmtId="0" fontId="1" fillId="0" borderId="30" xfId="2" applyFont="1" applyBorder="1" applyAlignment="1">
      <alignment horizontal="center" vertical="center"/>
    </xf>
    <xf numFmtId="165" fontId="18" fillId="0" borderId="27" xfId="2" applyNumberFormat="1" applyBorder="1"/>
    <xf numFmtId="165" fontId="18" fillId="0" borderId="34" xfId="2" applyNumberFormat="1" applyBorder="1"/>
    <xf numFmtId="0" fontId="1" fillId="0" borderId="23" xfId="2" applyFont="1" applyBorder="1"/>
    <xf numFmtId="0" fontId="1" fillId="0" borderId="5" xfId="2" applyFont="1" applyBorder="1"/>
    <xf numFmtId="0" fontId="1" fillId="0" borderId="1" xfId="2" applyFont="1" applyBorder="1" applyAlignment="1">
      <alignment horizontal="center"/>
    </xf>
    <xf numFmtId="0" fontId="1" fillId="6" borderId="5" xfId="2" applyFont="1" applyFill="1" applyBorder="1"/>
    <xf numFmtId="168" fontId="18" fillId="3" borderId="17" xfId="2" applyNumberFormat="1" applyFill="1" applyBorder="1"/>
    <xf numFmtId="168" fontId="18" fillId="6" borderId="17" xfId="2" applyNumberFormat="1" applyFill="1" applyBorder="1"/>
    <xf numFmtId="169" fontId="18" fillId="3" borderId="17" xfId="2" applyNumberFormat="1" applyFill="1" applyBorder="1"/>
    <xf numFmtId="170" fontId="18" fillId="6" borderId="1" xfId="2" applyNumberFormat="1" applyFill="1" applyBorder="1"/>
    <xf numFmtId="170" fontId="18" fillId="0" borderId="1" xfId="2" applyNumberFormat="1" applyBorder="1"/>
    <xf numFmtId="168" fontId="18" fillId="0" borderId="22" xfId="2" applyNumberFormat="1" applyBorder="1"/>
    <xf numFmtId="168" fontId="18" fillId="0" borderId="47" xfId="2" applyNumberFormat="1" applyBorder="1"/>
    <xf numFmtId="168" fontId="18" fillId="0" borderId="30" xfId="2" applyNumberFormat="1" applyBorder="1"/>
    <xf numFmtId="171" fontId="24" fillId="3" borderId="14" xfId="0" applyNumberFormat="1" applyFont="1" applyFill="1" applyBorder="1" applyAlignment="1">
      <alignment horizontal="center" vertical="center"/>
    </xf>
    <xf numFmtId="166" fontId="18" fillId="3" borderId="17" xfId="2" applyNumberFormat="1" applyFill="1" applyBorder="1"/>
    <xf numFmtId="167" fontId="25" fillId="3" borderId="39" xfId="2" applyNumberFormat="1" applyFont="1" applyFill="1" applyBorder="1"/>
    <xf numFmtId="165" fontId="18" fillId="3" borderId="17" xfId="2" applyNumberFormat="1" applyFill="1" applyBorder="1"/>
    <xf numFmtId="166" fontId="27" fillId="0" borderId="49" xfId="2" applyNumberFormat="1" applyFont="1" applyBorder="1"/>
    <xf numFmtId="164" fontId="21" fillId="0" borderId="30" xfId="2" applyNumberFormat="1" applyFont="1" applyBorder="1"/>
    <xf numFmtId="168" fontId="21" fillId="0" borderId="30" xfId="2" applyNumberFormat="1" applyFont="1" applyBorder="1"/>
    <xf numFmtId="172" fontId="18" fillId="0" borderId="30" xfId="2" applyNumberFormat="1" applyBorder="1"/>
    <xf numFmtId="0" fontId="1" fillId="0" borderId="50" xfId="2" applyFont="1" applyBorder="1"/>
    <xf numFmtId="0" fontId="1" fillId="0" borderId="16" xfId="2" applyFont="1" applyBorder="1" applyAlignment="1">
      <alignment horizontal="center"/>
    </xf>
    <xf numFmtId="0" fontId="18" fillId="0" borderId="32" xfId="2" applyBorder="1" applyAlignment="1"/>
    <xf numFmtId="0" fontId="18" fillId="0" borderId="28" xfId="2" applyBorder="1" applyAlignment="1"/>
    <xf numFmtId="0" fontId="18" fillId="0" borderId="40" xfId="2" applyBorder="1" applyAlignment="1"/>
    <xf numFmtId="0" fontId="1" fillId="3" borderId="9" xfId="2" applyFont="1" applyFill="1" applyBorder="1"/>
    <xf numFmtId="168" fontId="18" fillId="3" borderId="2" xfId="2" applyNumberFormat="1" applyFill="1" applyBorder="1"/>
    <xf numFmtId="170" fontId="18" fillId="3" borderId="2" xfId="2" applyNumberFormat="1" applyFill="1" applyBorder="1"/>
    <xf numFmtId="166" fontId="18" fillId="3" borderId="2" xfId="2" applyNumberFormat="1" applyFill="1" applyBorder="1"/>
    <xf numFmtId="167" fontId="18" fillId="3" borderId="2" xfId="2" applyNumberFormat="1" applyFill="1" applyBorder="1"/>
    <xf numFmtId="166" fontId="27" fillId="3" borderId="3" xfId="2" applyNumberFormat="1" applyFont="1" applyFill="1" applyBorder="1"/>
    <xf numFmtId="0" fontId="1" fillId="3" borderId="6" xfId="2" applyFont="1" applyFill="1" applyBorder="1"/>
    <xf numFmtId="168" fontId="18" fillId="3" borderId="30" xfId="2" applyNumberFormat="1" applyFill="1" applyBorder="1"/>
    <xf numFmtId="170" fontId="18" fillId="3" borderId="7" xfId="2" applyNumberFormat="1" applyFill="1" applyBorder="1"/>
    <xf numFmtId="166" fontId="18" fillId="3" borderId="7" xfId="2" applyNumberFormat="1" applyFill="1" applyBorder="1"/>
    <xf numFmtId="167" fontId="18" fillId="3" borderId="7" xfId="2" applyNumberFormat="1" applyFill="1" applyBorder="1"/>
    <xf numFmtId="167" fontId="18" fillId="3" borderId="30" xfId="2" applyNumberFormat="1" applyFill="1" applyBorder="1"/>
    <xf numFmtId="166" fontId="27" fillId="3" borderId="36" xfId="2" applyNumberFormat="1" applyFont="1" applyFill="1" applyBorder="1"/>
    <xf numFmtId="49" fontId="18" fillId="3" borderId="7" xfId="2" applyNumberFormat="1" applyFill="1" applyBorder="1" applyAlignment="1">
      <alignment horizontal="right"/>
    </xf>
    <xf numFmtId="166" fontId="0" fillId="3" borderId="7" xfId="0" applyNumberFormat="1" applyFill="1" applyBorder="1"/>
    <xf numFmtId="167" fontId="18" fillId="3" borderId="7" xfId="2" applyNumberFormat="1" applyFill="1" applyBorder="1" applyAlignment="1">
      <alignment vertical="center"/>
    </xf>
    <xf numFmtId="49" fontId="6" fillId="3" borderId="2" xfId="2" applyNumberFormat="1" applyFont="1" applyFill="1" applyBorder="1" applyAlignment="1">
      <alignment horizontal="right"/>
    </xf>
    <xf numFmtId="167" fontId="18" fillId="3" borderId="2" xfId="2" applyNumberFormat="1" applyFill="1" applyBorder="1" applyAlignment="1">
      <alignment vertical="center"/>
    </xf>
    <xf numFmtId="49" fontId="11" fillId="3" borderId="7" xfId="2" applyNumberFormat="1" applyFont="1" applyFill="1" applyBorder="1" applyAlignment="1">
      <alignment horizontal="right"/>
    </xf>
    <xf numFmtId="0" fontId="1" fillId="0" borderId="9" xfId="2" applyFont="1" applyBorder="1"/>
    <xf numFmtId="49" fontId="18" fillId="0" borderId="2" xfId="2" applyNumberFormat="1" applyBorder="1" applyAlignment="1">
      <alignment horizontal="right"/>
    </xf>
    <xf numFmtId="170" fontId="18" fillId="0" borderId="2" xfId="2" applyNumberFormat="1" applyBorder="1"/>
    <xf numFmtId="166" fontId="0" fillId="0" borderId="2" xfId="0" applyNumberFormat="1" applyBorder="1"/>
    <xf numFmtId="167" fontId="0" fillId="0" borderId="2" xfId="0" applyNumberFormat="1" applyBorder="1"/>
    <xf numFmtId="166" fontId="25" fillId="0" borderId="3" xfId="2" applyNumberFormat="1" applyFont="1" applyBorder="1"/>
    <xf numFmtId="0" fontId="1" fillId="0" borderId="6" xfId="2" applyFont="1" applyBorder="1"/>
    <xf numFmtId="49" fontId="8" fillId="0" borderId="7" xfId="2" applyNumberFormat="1" applyFont="1" applyBorder="1" applyAlignment="1">
      <alignment horizontal="right"/>
    </xf>
    <xf numFmtId="170" fontId="18" fillId="0" borderId="7" xfId="2" applyNumberFormat="1" applyBorder="1"/>
    <xf numFmtId="166" fontId="18" fillId="0" borderId="7" xfId="2" applyNumberFormat="1" applyBorder="1"/>
    <xf numFmtId="167" fontId="18" fillId="0" borderId="7" xfId="2" applyNumberFormat="1" applyBorder="1"/>
    <xf numFmtId="167" fontId="18" fillId="0" borderId="7" xfId="2" applyNumberFormat="1" applyBorder="1" applyAlignment="1">
      <alignment vertical="center"/>
    </xf>
    <xf numFmtId="166" fontId="26" fillId="0" borderId="36" xfId="2" applyNumberFormat="1" applyFont="1" applyBorder="1"/>
    <xf numFmtId="49" fontId="1" fillId="3" borderId="7" xfId="2" applyNumberFormat="1" applyFont="1" applyFill="1" applyBorder="1" applyAlignment="1">
      <alignment horizontal="right"/>
    </xf>
    <xf numFmtId="49" fontId="1" fillId="3" borderId="2" xfId="2" applyNumberFormat="1" applyFont="1" applyFill="1" applyBorder="1" applyAlignment="1">
      <alignment horizontal="right"/>
    </xf>
    <xf numFmtId="171" fontId="24" fillId="3" borderId="13" xfId="0" applyNumberFormat="1" applyFont="1" applyFill="1" applyBorder="1" applyAlignment="1">
      <alignment horizontal="center" vertical="center"/>
    </xf>
    <xf numFmtId="0" fontId="18" fillId="0" borderId="22" xfId="2" applyBorder="1" applyAlignment="1">
      <alignment horizontal="center" vertical="center"/>
    </xf>
    <xf numFmtId="0" fontId="1" fillId="0" borderId="22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/>
    </xf>
    <xf numFmtId="0" fontId="23" fillId="0" borderId="53" xfId="2" applyFont="1" applyBorder="1" applyAlignment="1">
      <alignment horizontal="center" vertical="center"/>
    </xf>
    <xf numFmtId="0" fontId="16" fillId="0" borderId="22" xfId="2" applyFont="1" applyBorder="1" applyAlignment="1">
      <alignment horizontal="center" vertical="center"/>
    </xf>
    <xf numFmtId="0" fontId="18" fillId="0" borderId="22" xfId="2" applyBorder="1" applyAlignment="1">
      <alignment horizontal="center" vertical="center" wrapText="1"/>
    </xf>
    <xf numFmtId="0" fontId="30" fillId="4" borderId="19" xfId="0" applyFont="1" applyFill="1" applyBorder="1" applyAlignment="1">
      <alignment horizontal="center" vertical="center"/>
    </xf>
    <xf numFmtId="0" fontId="30" fillId="4" borderId="20" xfId="0" applyFont="1" applyFill="1" applyBorder="1" applyAlignment="1">
      <alignment horizontal="center" vertical="center"/>
    </xf>
    <xf numFmtId="0" fontId="30" fillId="4" borderId="21" xfId="0" applyFont="1" applyFill="1" applyBorder="1" applyAlignment="1">
      <alignment horizontal="center" vertical="center"/>
    </xf>
    <xf numFmtId="0" fontId="10" fillId="6" borderId="18" xfId="2" applyFont="1" applyFill="1" applyBorder="1" applyAlignment="1">
      <alignment horizontal="center" vertical="center"/>
    </xf>
    <xf numFmtId="0" fontId="14" fillId="6" borderId="25" xfId="2" applyFont="1" applyFill="1" applyBorder="1" applyAlignment="1">
      <alignment horizontal="center" vertical="center"/>
    </xf>
    <xf numFmtId="0" fontId="14" fillId="6" borderId="15" xfId="2" applyFont="1" applyFill="1" applyBorder="1" applyAlignment="1">
      <alignment horizontal="center" vertical="center"/>
    </xf>
    <xf numFmtId="0" fontId="18" fillId="6" borderId="18" xfId="2" applyFill="1" applyBorder="1" applyAlignment="1">
      <alignment horizontal="center" vertical="center"/>
    </xf>
    <xf numFmtId="0" fontId="18" fillId="6" borderId="25" xfId="2" applyFill="1" applyBorder="1" applyAlignment="1">
      <alignment horizontal="center" vertical="center"/>
    </xf>
    <xf numFmtId="0" fontId="18" fillId="6" borderId="15" xfId="2" applyFill="1" applyBorder="1" applyAlignment="1">
      <alignment horizontal="center" vertical="center"/>
    </xf>
    <xf numFmtId="0" fontId="18" fillId="0" borderId="18" xfId="2" applyBorder="1" applyAlignment="1">
      <alignment horizontal="center" vertical="center"/>
    </xf>
    <xf numFmtId="0" fontId="18" fillId="0" borderId="25" xfId="2" applyBorder="1" applyAlignment="1">
      <alignment horizontal="center" vertical="center"/>
    </xf>
    <xf numFmtId="0" fontId="18" fillId="0" borderId="15" xfId="2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12" fillId="0" borderId="25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8" fillId="0" borderId="32" xfId="2" applyBorder="1" applyAlignment="1">
      <alignment horizontal="center"/>
    </xf>
    <xf numFmtId="0" fontId="18" fillId="0" borderId="28" xfId="2" applyBorder="1" applyAlignment="1">
      <alignment horizontal="center"/>
    </xf>
    <xf numFmtId="0" fontId="18" fillId="0" borderId="33" xfId="2" applyBorder="1" applyAlignment="1">
      <alignment horizontal="center"/>
    </xf>
    <xf numFmtId="0" fontId="18" fillId="0" borderId="43" xfId="2" applyBorder="1" applyAlignment="1">
      <alignment horizontal="center"/>
    </xf>
    <xf numFmtId="0" fontId="18" fillId="0" borderId="24" xfId="2" applyBorder="1" applyAlignment="1">
      <alignment horizontal="center"/>
    </xf>
    <xf numFmtId="0" fontId="18" fillId="0" borderId="44" xfId="2" applyBorder="1" applyAlignment="1">
      <alignment horizontal="center"/>
    </xf>
    <xf numFmtId="0" fontId="18" fillId="5" borderId="46" xfId="2" applyFill="1" applyBorder="1" applyAlignment="1">
      <alignment horizontal="center"/>
    </xf>
    <xf numFmtId="0" fontId="18" fillId="5" borderId="25" xfId="2" applyFill="1" applyBorder="1" applyAlignment="1">
      <alignment horizontal="center"/>
    </xf>
    <xf numFmtId="0" fontId="18" fillId="5" borderId="45" xfId="2" applyFill="1" applyBorder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8" fillId="0" borderId="7" xfId="2" applyBorder="1" applyAlignment="1">
      <alignment horizontal="center" vertical="center" wrapText="1"/>
    </xf>
    <xf numFmtId="0" fontId="23" fillId="0" borderId="3" xfId="2" applyFont="1" applyBorder="1" applyAlignment="1">
      <alignment horizontal="center" vertical="center"/>
    </xf>
    <xf numFmtId="0" fontId="23" fillId="0" borderId="8" xfId="2" applyFont="1" applyBorder="1" applyAlignment="1">
      <alignment horizontal="center" vertical="center"/>
    </xf>
    <xf numFmtId="0" fontId="1" fillId="0" borderId="29" xfId="2" applyFont="1" applyBorder="1" applyAlignment="1">
      <alignment horizontal="center" vertical="center"/>
    </xf>
    <xf numFmtId="0" fontId="16" fillId="0" borderId="30" xfId="2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18" fillId="0" borderId="38" xfId="2" applyBorder="1" applyAlignment="1">
      <alignment horizontal="center" vertical="center"/>
    </xf>
    <xf numFmtId="0" fontId="1" fillId="0" borderId="37" xfId="2" applyFont="1" applyBorder="1" applyAlignment="1">
      <alignment horizontal="center" vertical="center"/>
    </xf>
    <xf numFmtId="0" fontId="16" fillId="0" borderId="38" xfId="2" applyFont="1" applyBorder="1" applyAlignment="1">
      <alignment horizontal="center" vertical="center"/>
    </xf>
    <xf numFmtId="0" fontId="18" fillId="0" borderId="17" xfId="2" applyBorder="1" applyAlignment="1">
      <alignment horizontal="center"/>
    </xf>
    <xf numFmtId="0" fontId="18" fillId="0" borderId="1" xfId="2" applyBorder="1" applyAlignment="1">
      <alignment horizontal="center"/>
    </xf>
    <xf numFmtId="164" fontId="18" fillId="5" borderId="28" xfId="2" applyNumberFormat="1" applyFill="1" applyBorder="1" applyAlignment="1">
      <alignment horizontal="center"/>
    </xf>
    <xf numFmtId="164" fontId="18" fillId="5" borderId="40" xfId="2" applyNumberFormat="1" applyFill="1" applyBorder="1" applyAlignment="1">
      <alignment horizontal="center"/>
    </xf>
    <xf numFmtId="0" fontId="1" fillId="0" borderId="18" xfId="2" applyFont="1" applyBorder="1" applyAlignment="1">
      <alignment horizontal="center"/>
    </xf>
    <xf numFmtId="0" fontId="17" fillId="0" borderId="25" xfId="2" applyFont="1" applyBorder="1" applyAlignment="1">
      <alignment horizontal="center"/>
    </xf>
    <xf numFmtId="0" fontId="17" fillId="0" borderId="15" xfId="2" applyFont="1" applyBorder="1" applyAlignment="1">
      <alignment horizontal="center"/>
    </xf>
    <xf numFmtId="0" fontId="1" fillId="6" borderId="18" xfId="2" applyFont="1" applyFill="1" applyBorder="1" applyAlignment="1">
      <alignment horizontal="center"/>
    </xf>
    <xf numFmtId="0" fontId="18" fillId="6" borderId="25" xfId="2" applyFill="1" applyBorder="1" applyAlignment="1">
      <alignment horizontal="center"/>
    </xf>
    <xf numFmtId="0" fontId="18" fillId="6" borderId="15" xfId="2" applyFill="1" applyBorder="1" applyAlignment="1">
      <alignment horizontal="center"/>
    </xf>
    <xf numFmtId="0" fontId="9" fillId="6" borderId="18" xfId="2" applyFont="1" applyFill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0" fontId="29" fillId="0" borderId="32" xfId="0" applyFont="1" applyBorder="1" applyAlignment="1">
      <alignment horizontal="right"/>
    </xf>
    <xf numFmtId="0" fontId="29" fillId="0" borderId="33" xfId="0" applyFont="1" applyBorder="1" applyAlignment="1">
      <alignment horizontal="right"/>
    </xf>
    <xf numFmtId="0" fontId="29" fillId="0" borderId="27" xfId="0" applyFont="1" applyBorder="1" applyAlignment="1">
      <alignment horizontal="right"/>
    </xf>
    <xf numFmtId="0" fontId="29" fillId="0" borderId="26" xfId="0" applyFont="1" applyBorder="1" applyAlignment="1">
      <alignment horizontal="right"/>
    </xf>
    <xf numFmtId="0" fontId="29" fillId="0" borderId="34" xfId="0" applyFont="1" applyBorder="1" applyAlignment="1">
      <alignment horizontal="right"/>
    </xf>
    <xf numFmtId="0" fontId="29" fillId="0" borderId="35" xfId="0" applyFont="1" applyBorder="1" applyAlignment="1">
      <alignment horizontal="right"/>
    </xf>
    <xf numFmtId="0" fontId="22" fillId="0" borderId="48" xfId="0" applyFont="1" applyBorder="1" applyAlignment="1">
      <alignment horizontal="right" vertical="center"/>
    </xf>
    <xf numFmtId="0" fontId="22" fillId="0" borderId="28" xfId="0" applyFont="1" applyBorder="1" applyAlignment="1">
      <alignment horizontal="right" vertical="center"/>
    </xf>
    <xf numFmtId="0" fontId="22" fillId="0" borderId="33" xfId="0" applyFont="1" applyBorder="1" applyAlignment="1">
      <alignment horizontal="right" vertical="center"/>
    </xf>
    <xf numFmtId="0" fontId="22" fillId="0" borderId="13" xfId="0" applyFont="1" applyBorder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22" fillId="0" borderId="26" xfId="0" applyFont="1" applyBorder="1" applyAlignment="1">
      <alignment horizontal="right" vertical="center"/>
    </xf>
    <xf numFmtId="0" fontId="22" fillId="0" borderId="14" xfId="0" applyFont="1" applyBorder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0" fontId="22" fillId="0" borderId="35" xfId="0" applyFont="1" applyBorder="1" applyAlignment="1">
      <alignment horizontal="right" vertical="center"/>
    </xf>
    <xf numFmtId="0" fontId="18" fillId="5" borderId="41" xfId="2" applyFill="1" applyBorder="1" applyAlignment="1">
      <alignment horizontal="center"/>
    </xf>
    <xf numFmtId="0" fontId="18" fillId="5" borderId="24" xfId="2" applyFill="1" applyBorder="1" applyAlignment="1">
      <alignment horizontal="center"/>
    </xf>
    <xf numFmtId="0" fontId="18" fillId="5" borderId="42" xfId="2" applyFill="1" applyBorder="1" applyAlignment="1">
      <alignment horizontal="center"/>
    </xf>
    <xf numFmtId="0" fontId="1" fillId="0" borderId="32" xfId="2" applyFont="1" applyBorder="1" applyAlignment="1">
      <alignment horizontal="center"/>
    </xf>
    <xf numFmtId="0" fontId="17" fillId="0" borderId="28" xfId="2" applyFont="1" applyBorder="1" applyAlignment="1">
      <alignment horizontal="center"/>
    </xf>
    <xf numFmtId="0" fontId="17" fillId="0" borderId="33" xfId="2" applyFont="1" applyBorder="1" applyAlignment="1">
      <alignment horizontal="center"/>
    </xf>
    <xf numFmtId="0" fontId="1" fillId="3" borderId="37" xfId="2" applyFont="1" applyFill="1" applyBorder="1" applyAlignment="1">
      <alignment horizontal="center"/>
    </xf>
    <xf numFmtId="0" fontId="18" fillId="3" borderId="11" xfId="2" applyFill="1" applyBorder="1" applyAlignment="1">
      <alignment horizontal="center"/>
    </xf>
    <xf numFmtId="0" fontId="18" fillId="3" borderId="38" xfId="2" applyFill="1" applyBorder="1" applyAlignment="1">
      <alignment horizontal="center"/>
    </xf>
    <xf numFmtId="0" fontId="9" fillId="3" borderId="31" xfId="2" applyFont="1" applyFill="1" applyBorder="1" applyAlignment="1">
      <alignment horizontal="center" vertical="center"/>
    </xf>
    <xf numFmtId="0" fontId="14" fillId="3" borderId="51" xfId="2" applyFont="1" applyFill="1" applyBorder="1" applyAlignment="1">
      <alignment horizontal="center" vertical="center"/>
    </xf>
    <xf numFmtId="0" fontId="14" fillId="3" borderId="52" xfId="2" applyFont="1" applyFill="1" applyBorder="1" applyAlignment="1">
      <alignment horizontal="center" vertical="center"/>
    </xf>
    <xf numFmtId="0" fontId="4" fillId="3" borderId="37" xfId="2" applyFont="1" applyFill="1" applyBorder="1" applyAlignment="1">
      <alignment horizontal="center" vertical="center"/>
    </xf>
    <xf numFmtId="0" fontId="13" fillId="3" borderId="11" xfId="2" applyFont="1" applyFill="1" applyBorder="1" applyAlignment="1">
      <alignment horizontal="center" vertical="center"/>
    </xf>
    <xf numFmtId="0" fontId="13" fillId="3" borderId="38" xfId="2" applyFont="1" applyFill="1" applyBorder="1" applyAlignment="1">
      <alignment horizontal="center" vertical="center"/>
    </xf>
    <xf numFmtId="0" fontId="18" fillId="3" borderId="31" xfId="2" applyFill="1" applyBorder="1" applyAlignment="1">
      <alignment horizontal="center" vertical="center"/>
    </xf>
    <xf numFmtId="0" fontId="18" fillId="3" borderId="51" xfId="2" applyFill="1" applyBorder="1" applyAlignment="1">
      <alignment horizontal="center" vertical="center"/>
    </xf>
    <xf numFmtId="0" fontId="18" fillId="3" borderId="52" xfId="2" applyFill="1" applyBorder="1" applyAlignment="1">
      <alignment horizontal="center" vertical="center"/>
    </xf>
    <xf numFmtId="0" fontId="10" fillId="3" borderId="37" xfId="2" applyFont="1" applyFill="1" applyBorder="1" applyAlignment="1">
      <alignment horizontal="center" vertical="center"/>
    </xf>
    <xf numFmtId="0" fontId="14" fillId="3" borderId="11" xfId="2" applyFont="1" applyFill="1" applyBorder="1" applyAlignment="1">
      <alignment horizontal="center" vertical="center"/>
    </xf>
    <xf numFmtId="0" fontId="14" fillId="3" borderId="38" xfId="2" applyFont="1" applyFill="1" applyBorder="1" applyAlignment="1">
      <alignment horizontal="center" vertical="center"/>
    </xf>
    <xf numFmtId="0" fontId="18" fillId="0" borderId="37" xfId="2" applyBorder="1" applyAlignment="1">
      <alignment horizontal="center" vertical="center"/>
    </xf>
    <xf numFmtId="0" fontId="18" fillId="0" borderId="11" xfId="2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12" fillId="0" borderId="51" xfId="2" applyFont="1" applyBorder="1" applyAlignment="1">
      <alignment horizontal="center" vertical="center"/>
    </xf>
    <xf numFmtId="0" fontId="12" fillId="0" borderId="52" xfId="2" applyFont="1" applyBorder="1" applyAlignment="1">
      <alignment horizontal="center" vertical="center"/>
    </xf>
    <xf numFmtId="0" fontId="33" fillId="7" borderId="14" xfId="3" applyFont="1" applyFill="1" applyBorder="1" applyAlignment="1">
      <alignment horizontal="center"/>
    </xf>
    <xf numFmtId="0" fontId="33" fillId="7" borderId="12" xfId="3" applyFont="1" applyFill="1" applyBorder="1" applyAlignment="1">
      <alignment horizontal="center"/>
    </xf>
    <xf numFmtId="3" fontId="34" fillId="8" borderId="54" xfId="3" applyNumberFormat="1" applyFont="1" applyFill="1" applyBorder="1" applyAlignment="1">
      <alignment horizontal="center"/>
    </xf>
    <xf numFmtId="3" fontId="34" fillId="8" borderId="55" xfId="3" applyNumberFormat="1" applyFont="1" applyFill="1" applyBorder="1" applyAlignment="1">
      <alignment horizontal="center"/>
    </xf>
    <xf numFmtId="3" fontId="34" fillId="8" borderId="11" xfId="3" applyNumberFormat="1" applyFont="1" applyFill="1" applyBorder="1" applyAlignment="1">
      <alignment horizontal="center"/>
    </xf>
    <xf numFmtId="3" fontId="34" fillId="8" borderId="56" xfId="3" applyNumberFormat="1" applyFont="1" applyFill="1" applyBorder="1" applyAlignment="1">
      <alignment horizontal="center"/>
    </xf>
    <xf numFmtId="3" fontId="34" fillId="8" borderId="57" xfId="3" applyNumberFormat="1" applyFont="1" applyFill="1" applyBorder="1" applyAlignment="1">
      <alignment horizontal="center"/>
    </xf>
    <xf numFmtId="3" fontId="34" fillId="8" borderId="9" xfId="3" applyNumberFormat="1" applyFont="1" applyFill="1" applyBorder="1" applyAlignment="1">
      <alignment horizontal="center"/>
    </xf>
    <xf numFmtId="3" fontId="34" fillId="8" borderId="2" xfId="3" applyNumberFormat="1" applyFont="1" applyFill="1" applyBorder="1" applyAlignment="1">
      <alignment horizontal="center"/>
    </xf>
    <xf numFmtId="3" fontId="34" fillId="8" borderId="37" xfId="3" applyNumberFormat="1" applyFont="1" applyFill="1" applyBorder="1" applyAlignment="1">
      <alignment horizontal="center"/>
    </xf>
    <xf numFmtId="0" fontId="31" fillId="3" borderId="0" xfId="3" applyFill="1" applyAlignment="1">
      <alignment horizontal="center"/>
    </xf>
    <xf numFmtId="0" fontId="31" fillId="0" borderId="0" xfId="3" applyAlignment="1">
      <alignment horizontal="center"/>
    </xf>
    <xf numFmtId="0" fontId="19" fillId="9" borderId="9" xfId="3" applyFont="1" applyFill="1" applyBorder="1" applyAlignment="1">
      <alignment horizontal="center" vertical="center"/>
    </xf>
    <xf numFmtId="0" fontId="19" fillId="9" borderId="37" xfId="3" applyFont="1" applyFill="1" applyBorder="1" applyAlignment="1">
      <alignment horizontal="center" vertical="center"/>
    </xf>
    <xf numFmtId="3" fontId="35" fillId="10" borderId="9" xfId="3" applyNumberFormat="1" applyFont="1" applyFill="1" applyBorder="1" applyAlignment="1">
      <alignment horizontal="center" vertical="center" wrapText="1"/>
    </xf>
    <xf numFmtId="3" fontId="35" fillId="10" borderId="2" xfId="3" applyNumberFormat="1" applyFont="1" applyFill="1" applyBorder="1" applyAlignment="1">
      <alignment horizontal="center" vertical="center" wrapText="1"/>
    </xf>
    <xf numFmtId="3" fontId="35" fillId="10" borderId="3" xfId="3" applyNumberFormat="1" applyFont="1" applyFill="1" applyBorder="1" applyAlignment="1">
      <alignment horizontal="center" vertical="center" wrapText="1"/>
    </xf>
    <xf numFmtId="3" fontId="35" fillId="10" borderId="25" xfId="3" applyNumberFormat="1" applyFont="1" applyFill="1" applyBorder="1" applyAlignment="1">
      <alignment horizontal="center" vertical="center" wrapText="1"/>
    </xf>
    <xf numFmtId="3" fontId="35" fillId="10" borderId="18" xfId="3" applyNumberFormat="1" applyFont="1" applyFill="1" applyBorder="1" applyAlignment="1">
      <alignment horizontal="center" vertical="center" wrapText="1"/>
    </xf>
    <xf numFmtId="3" fontId="35" fillId="10" borderId="4" xfId="3" applyNumberFormat="1" applyFont="1" applyFill="1" applyBorder="1" applyAlignment="1">
      <alignment horizontal="center" vertical="center" wrapText="1"/>
    </xf>
    <xf numFmtId="3" fontId="35" fillId="10" borderId="5" xfId="3" applyNumberFormat="1" applyFont="1" applyFill="1" applyBorder="1" applyAlignment="1">
      <alignment horizontal="center" vertical="center" wrapText="1"/>
    </xf>
    <xf numFmtId="3" fontId="35" fillId="10" borderId="15" xfId="3" applyNumberFormat="1" applyFont="1" applyFill="1" applyBorder="1" applyAlignment="1">
      <alignment horizontal="center" vertical="center" wrapText="1"/>
    </xf>
    <xf numFmtId="3" fontId="19" fillId="0" borderId="5" xfId="3" applyNumberFormat="1" applyFont="1" applyBorder="1" applyAlignment="1">
      <alignment horizontal="center" vertical="center" wrapText="1"/>
    </xf>
    <xf numFmtId="3" fontId="19" fillId="0" borderId="1" xfId="3" applyNumberFormat="1" applyFont="1" applyBorder="1" applyAlignment="1">
      <alignment horizontal="center" vertical="center" wrapText="1"/>
    </xf>
    <xf numFmtId="3" fontId="19" fillId="0" borderId="18" xfId="3" applyNumberFormat="1" applyFont="1" applyBorder="1" applyAlignment="1">
      <alignment horizontal="center" vertical="center" wrapText="1"/>
    </xf>
    <xf numFmtId="3" fontId="35" fillId="10" borderId="1" xfId="3" applyNumberFormat="1" applyFont="1" applyFill="1" applyBorder="1" applyAlignment="1">
      <alignment horizontal="center" vertical="center" wrapText="1"/>
    </xf>
    <xf numFmtId="0" fontId="35" fillId="10" borderId="1" xfId="3" applyFont="1" applyFill="1" applyBorder="1" applyAlignment="1">
      <alignment horizontal="center" vertical="center" wrapText="1"/>
    </xf>
    <xf numFmtId="0" fontId="35" fillId="10" borderId="4" xfId="3" applyFont="1" applyFill="1" applyBorder="1" applyAlignment="1">
      <alignment horizontal="center" vertical="center" wrapText="1"/>
    </xf>
    <xf numFmtId="0" fontId="31" fillId="3" borderId="0" xfId="3" applyFill="1" applyAlignment="1">
      <alignment horizontal="center" vertical="center"/>
    </xf>
    <xf numFmtId="0" fontId="31" fillId="0" borderId="0" xfId="3" applyAlignment="1">
      <alignment horizontal="center" vertical="center"/>
    </xf>
    <xf numFmtId="173" fontId="19" fillId="7" borderId="5" xfId="3" applyNumberFormat="1" applyFont="1" applyFill="1" applyBorder="1" applyAlignment="1">
      <alignment horizontal="center"/>
    </xf>
    <xf numFmtId="173" fontId="19" fillId="7" borderId="18" xfId="3" applyNumberFormat="1" applyFont="1" applyFill="1" applyBorder="1" applyAlignment="1">
      <alignment horizontal="center"/>
    </xf>
    <xf numFmtId="3" fontId="19" fillId="7" borderId="5" xfId="3" applyNumberFormat="1" applyFont="1" applyFill="1" applyBorder="1"/>
    <xf numFmtId="3" fontId="19" fillId="7" borderId="1" xfId="3" applyNumberFormat="1" applyFont="1" applyFill="1" applyBorder="1"/>
    <xf numFmtId="3" fontId="19" fillId="7" borderId="4" xfId="3" applyNumberFormat="1" applyFont="1" applyFill="1" applyBorder="1"/>
    <xf numFmtId="3" fontId="19" fillId="7" borderId="25" xfId="3" applyNumberFormat="1" applyFont="1" applyFill="1" applyBorder="1" applyAlignment="1">
      <alignment horizontal="center"/>
    </xf>
    <xf numFmtId="3" fontId="19" fillId="7" borderId="18" xfId="3" applyNumberFormat="1" applyFont="1" applyFill="1" applyBorder="1" applyAlignment="1">
      <alignment horizontal="center"/>
    </xf>
    <xf numFmtId="3" fontId="19" fillId="7" borderId="4" xfId="3" applyNumberFormat="1" applyFont="1" applyFill="1" applyBorder="1" applyAlignment="1">
      <alignment horizontal="center"/>
    </xf>
    <xf numFmtId="3" fontId="19" fillId="7" borderId="5" xfId="3" applyNumberFormat="1" applyFont="1" applyFill="1" applyBorder="1" applyAlignment="1">
      <alignment horizontal="center"/>
    </xf>
    <xf numFmtId="3" fontId="19" fillId="7" borderId="15" xfId="3" applyNumberFormat="1" applyFont="1" applyFill="1" applyBorder="1" applyAlignment="1">
      <alignment horizontal="center"/>
    </xf>
    <xf numFmtId="0" fontId="19" fillId="7" borderId="58" xfId="3" applyFont="1" applyFill="1" applyBorder="1"/>
    <xf numFmtId="0" fontId="19" fillId="7" borderId="1" xfId="3" applyFont="1" applyFill="1" applyBorder="1"/>
    <xf numFmtId="0" fontId="19" fillId="7" borderId="18" xfId="3" applyFont="1" applyFill="1" applyBorder="1"/>
    <xf numFmtId="0" fontId="19" fillId="7" borderId="5" xfId="3" applyFont="1" applyFill="1" applyBorder="1"/>
    <xf numFmtId="0" fontId="19" fillId="7" borderId="4" xfId="3" applyFont="1" applyFill="1" applyBorder="1"/>
    <xf numFmtId="0" fontId="19" fillId="7" borderId="15" xfId="3" applyFont="1" applyFill="1" applyBorder="1"/>
    <xf numFmtId="0" fontId="19" fillId="7" borderId="1" xfId="3" applyFont="1" applyFill="1" applyBorder="1" applyAlignment="1">
      <alignment horizontal="center" vertical="center" wrapText="1"/>
    </xf>
    <xf numFmtId="0" fontId="19" fillId="7" borderId="4" xfId="3" applyFont="1" applyFill="1" applyBorder="1" applyAlignment="1">
      <alignment horizontal="center" vertical="center" wrapText="1"/>
    </xf>
    <xf numFmtId="173" fontId="19" fillId="0" borderId="5" xfId="3" applyNumberFormat="1" applyFont="1" applyBorder="1" applyAlignment="1" applyProtection="1">
      <alignment horizontal="center"/>
      <protection locked="0"/>
    </xf>
    <xf numFmtId="173" fontId="19" fillId="0" borderId="18" xfId="3" applyNumberFormat="1" applyFont="1" applyBorder="1" applyAlignment="1" applyProtection="1">
      <alignment horizontal="center"/>
      <protection locked="0"/>
    </xf>
    <xf numFmtId="1" fontId="19" fillId="3" borderId="5" xfId="3" applyNumberFormat="1" applyFont="1" applyFill="1" applyBorder="1" applyAlignment="1" applyProtection="1">
      <alignment horizontal="center"/>
      <protection locked="0"/>
    </xf>
    <xf numFmtId="1" fontId="19" fillId="3" borderId="1" xfId="3" applyNumberFormat="1" applyFont="1" applyFill="1" applyBorder="1" applyAlignment="1" applyProtection="1">
      <alignment horizontal="center"/>
      <protection locked="0"/>
    </xf>
    <xf numFmtId="1" fontId="19" fillId="3" borderId="4" xfId="3" applyNumberFormat="1" applyFont="1" applyFill="1" applyBorder="1" applyAlignment="1" applyProtection="1">
      <alignment horizontal="center"/>
      <protection locked="0"/>
    </xf>
    <xf numFmtId="1" fontId="19" fillId="3" borderId="25" xfId="3" applyNumberFormat="1" applyFont="1" applyFill="1" applyBorder="1" applyAlignment="1" applyProtection="1">
      <alignment horizontal="center"/>
      <protection locked="0"/>
    </xf>
    <xf numFmtId="1" fontId="19" fillId="3" borderId="18" xfId="3" applyNumberFormat="1" applyFont="1" applyFill="1" applyBorder="1" applyAlignment="1" applyProtection="1">
      <alignment horizontal="center"/>
      <protection locked="0"/>
    </xf>
    <xf numFmtId="1" fontId="19" fillId="3" borderId="15" xfId="3" applyNumberFormat="1" applyFont="1" applyFill="1" applyBorder="1" applyAlignment="1" applyProtection="1">
      <alignment horizontal="center"/>
      <protection locked="0"/>
    </xf>
    <xf numFmtId="1" fontId="19" fillId="3" borderId="58" xfId="3" applyNumberFormat="1" applyFont="1" applyFill="1" applyBorder="1" applyAlignment="1" applyProtection="1">
      <alignment horizontal="center"/>
      <protection locked="0"/>
    </xf>
    <xf numFmtId="1" fontId="19" fillId="0" borderId="1" xfId="3" applyNumberFormat="1" applyFont="1" applyBorder="1" applyAlignment="1" applyProtection="1">
      <alignment horizontal="center"/>
      <protection locked="0"/>
    </xf>
    <xf numFmtId="1" fontId="19" fillId="0" borderId="18" xfId="3" applyNumberFormat="1" applyFont="1" applyBorder="1" applyAlignment="1" applyProtection="1">
      <alignment horizontal="center"/>
      <protection locked="0"/>
    </xf>
    <xf numFmtId="3" fontId="19" fillId="0" borderId="5" xfId="3" applyNumberFormat="1" applyFont="1" applyBorder="1" applyAlignment="1" applyProtection="1">
      <alignment horizontal="center"/>
      <protection locked="0"/>
    </xf>
    <xf numFmtId="3" fontId="19" fillId="3" borderId="1" xfId="3" applyNumberFormat="1" applyFont="1" applyFill="1" applyBorder="1" applyAlignment="1" applyProtection="1">
      <alignment horizontal="center"/>
      <protection locked="0"/>
    </xf>
    <xf numFmtId="3" fontId="19" fillId="0" borderId="1" xfId="3" applyNumberFormat="1" applyFont="1" applyBorder="1" applyAlignment="1" applyProtection="1">
      <alignment horizontal="center"/>
      <protection locked="0"/>
    </xf>
    <xf numFmtId="0" fontId="19" fillId="0" borderId="1" xfId="3" applyFont="1" applyBorder="1" applyAlignment="1" applyProtection="1">
      <alignment horizontal="center"/>
      <protection locked="0"/>
    </xf>
    <xf numFmtId="0" fontId="19" fillId="0" borderId="4" xfId="3" applyFont="1" applyBorder="1" applyAlignment="1" applyProtection="1">
      <alignment horizontal="center"/>
      <protection locked="0"/>
    </xf>
    <xf numFmtId="0" fontId="19" fillId="0" borderId="15" xfId="3" applyFont="1" applyBorder="1" applyAlignment="1" applyProtection="1">
      <alignment horizontal="center"/>
      <protection locked="0"/>
    </xf>
    <xf numFmtId="0" fontId="31" fillId="3" borderId="0" xfId="3" applyFill="1"/>
    <xf numFmtId="0" fontId="31" fillId="11" borderId="0" xfId="3" applyFill="1"/>
    <xf numFmtId="1" fontId="19" fillId="3" borderId="46" xfId="3" applyNumberFormat="1" applyFont="1" applyFill="1" applyBorder="1" applyAlignment="1" applyProtection="1">
      <alignment horizontal="center"/>
      <protection locked="0"/>
    </xf>
    <xf numFmtId="0" fontId="31" fillId="0" borderId="0" xfId="3"/>
    <xf numFmtId="173" fontId="19" fillId="2" borderId="5" xfId="3" applyNumberFormat="1" applyFont="1" applyFill="1" applyBorder="1" applyAlignment="1" applyProtection="1">
      <alignment horizontal="center"/>
      <protection locked="0"/>
    </xf>
    <xf numFmtId="173" fontId="19" fillId="2" borderId="18" xfId="3" applyNumberFormat="1" applyFont="1" applyFill="1" applyBorder="1" applyAlignment="1" applyProtection="1">
      <alignment horizontal="center"/>
      <protection locked="0"/>
    </xf>
    <xf numFmtId="173" fontId="19" fillId="3" borderId="5" xfId="3" applyNumberFormat="1" applyFont="1" applyFill="1" applyBorder="1" applyAlignment="1" applyProtection="1">
      <alignment horizontal="center"/>
      <protection locked="0"/>
    </xf>
    <xf numFmtId="173" fontId="19" fillId="3" borderId="18" xfId="3" applyNumberFormat="1" applyFont="1" applyFill="1" applyBorder="1" applyAlignment="1" applyProtection="1">
      <alignment horizontal="center"/>
      <protection locked="0"/>
    </xf>
    <xf numFmtId="1" fontId="19" fillId="0" borderId="5" xfId="3" applyNumberFormat="1" applyFont="1" applyBorder="1" applyAlignment="1" applyProtection="1">
      <alignment horizontal="center"/>
      <protection locked="0"/>
    </xf>
    <xf numFmtId="0" fontId="19" fillId="3" borderId="1" xfId="3" applyFont="1" applyFill="1" applyBorder="1" applyAlignment="1" applyProtection="1">
      <alignment horizontal="center"/>
      <protection locked="0"/>
    </xf>
    <xf numFmtId="3" fontId="19" fillId="0" borderId="15" xfId="3" applyNumberFormat="1" applyFont="1" applyBorder="1" applyAlignment="1" applyProtection="1">
      <alignment horizontal="center"/>
      <protection locked="0"/>
    </xf>
    <xf numFmtId="3" fontId="19" fillId="0" borderId="4" xfId="3" applyNumberFormat="1" applyFont="1" applyBorder="1" applyAlignment="1" applyProtection="1">
      <alignment horizontal="center"/>
      <protection locked="0"/>
    </xf>
    <xf numFmtId="1" fontId="19" fillId="3" borderId="23" xfId="3" applyNumberFormat="1" applyFont="1" applyFill="1" applyBorder="1" applyAlignment="1" applyProtection="1">
      <alignment horizontal="center"/>
      <protection locked="0"/>
    </xf>
    <xf numFmtId="0" fontId="19" fillId="3" borderId="0" xfId="3" applyFont="1" applyFill="1"/>
    <xf numFmtId="0" fontId="19" fillId="0" borderId="0" xfId="3" applyFont="1"/>
    <xf numFmtId="3" fontId="19" fillId="3" borderId="5" xfId="3" applyNumberFormat="1" applyFont="1" applyFill="1" applyBorder="1" applyAlignment="1" applyProtection="1">
      <alignment horizontal="center"/>
      <protection locked="0"/>
    </xf>
    <xf numFmtId="0" fontId="19" fillId="3" borderId="4" xfId="3" applyFont="1" applyFill="1" applyBorder="1" applyAlignment="1" applyProtection="1">
      <alignment horizontal="center"/>
      <protection locked="0"/>
    </xf>
    <xf numFmtId="0" fontId="19" fillId="3" borderId="15" xfId="3" applyFont="1" applyFill="1" applyBorder="1" applyAlignment="1" applyProtection="1">
      <alignment horizontal="center"/>
      <protection locked="0"/>
    </xf>
    <xf numFmtId="3" fontId="19" fillId="3" borderId="4" xfId="3" applyNumberFormat="1" applyFont="1" applyFill="1" applyBorder="1" applyAlignment="1" applyProtection="1">
      <alignment horizontal="center"/>
      <protection locked="0"/>
    </xf>
    <xf numFmtId="0" fontId="19" fillId="0" borderId="1" xfId="3" applyFont="1" applyBorder="1" applyProtection="1">
      <protection locked="0"/>
    </xf>
    <xf numFmtId="173" fontId="19" fillId="4" borderId="18" xfId="3" applyNumberFormat="1" applyFont="1" applyFill="1" applyBorder="1" applyAlignment="1" applyProtection="1">
      <alignment horizontal="center"/>
      <protection locked="0"/>
    </xf>
    <xf numFmtId="1" fontId="19" fillId="0" borderId="15" xfId="3" applyNumberFormat="1" applyFont="1" applyBorder="1" applyAlignment="1" applyProtection="1">
      <alignment horizontal="center"/>
      <protection locked="0"/>
    </xf>
    <xf numFmtId="0" fontId="19" fillId="11" borderId="0" xfId="3" applyFont="1" applyFill="1"/>
    <xf numFmtId="0" fontId="19" fillId="0" borderId="0" xfId="3" applyFont="1" applyAlignment="1">
      <alignment horizontal="center" vertical="center"/>
    </xf>
    <xf numFmtId="0" fontId="19" fillId="0" borderId="0" xfId="3" applyFont="1" applyAlignment="1">
      <alignment horizontal="center"/>
    </xf>
    <xf numFmtId="3" fontId="19" fillId="3" borderId="25" xfId="3" applyNumberFormat="1" applyFont="1" applyFill="1" applyBorder="1" applyAlignment="1" applyProtection="1">
      <alignment horizontal="center"/>
      <protection locked="0"/>
    </xf>
    <xf numFmtId="3" fontId="19" fillId="3" borderId="18" xfId="3" applyNumberFormat="1" applyFont="1" applyFill="1" applyBorder="1" applyAlignment="1" applyProtection="1">
      <alignment horizontal="center"/>
      <protection locked="0"/>
    </xf>
    <xf numFmtId="3" fontId="19" fillId="3" borderId="15" xfId="3" applyNumberFormat="1" applyFont="1" applyFill="1" applyBorder="1" applyAlignment="1" applyProtection="1">
      <alignment horizontal="center"/>
      <protection locked="0"/>
    </xf>
    <xf numFmtId="3" fontId="19" fillId="0" borderId="18" xfId="3" applyNumberFormat="1" applyFont="1" applyBorder="1" applyAlignment="1" applyProtection="1">
      <alignment horizontal="center"/>
      <protection locked="0"/>
    </xf>
    <xf numFmtId="1" fontId="19" fillId="0" borderId="4" xfId="3" applyNumberFormat="1" applyFont="1" applyBorder="1" applyAlignment="1" applyProtection="1">
      <alignment horizontal="center"/>
      <protection locked="0"/>
    </xf>
    <xf numFmtId="3" fontId="19" fillId="0" borderId="25" xfId="3" applyNumberFormat="1" applyFont="1" applyBorder="1" applyAlignment="1" applyProtection="1">
      <alignment horizontal="center"/>
      <protection locked="0"/>
    </xf>
    <xf numFmtId="0" fontId="19" fillId="5" borderId="6" xfId="3" applyFont="1" applyFill="1" applyBorder="1" applyAlignment="1">
      <alignment horizontal="center"/>
    </xf>
    <xf numFmtId="0" fontId="19" fillId="7" borderId="31" xfId="3" applyFont="1" applyFill="1" applyBorder="1" applyAlignment="1">
      <alignment horizontal="center"/>
    </xf>
    <xf numFmtId="3" fontId="19" fillId="5" borderId="6" xfId="3" applyNumberFormat="1" applyFont="1" applyFill="1" applyBorder="1" applyAlignment="1" applyProtection="1">
      <alignment horizontal="center" vertical="center"/>
      <protection locked="0"/>
    </xf>
    <xf numFmtId="3" fontId="19" fillId="5" borderId="7" xfId="3" applyNumberFormat="1" applyFont="1" applyFill="1" applyBorder="1" applyAlignment="1" applyProtection="1">
      <alignment horizontal="center" vertical="center"/>
      <protection locked="0"/>
    </xf>
    <xf numFmtId="3" fontId="19" fillId="5" borderId="8" xfId="3" applyNumberFormat="1" applyFont="1" applyFill="1" applyBorder="1" applyAlignment="1" applyProtection="1">
      <alignment horizontal="center" vertical="center"/>
      <protection locked="0"/>
    </xf>
    <xf numFmtId="3" fontId="19" fillId="5" borderId="52" xfId="3" applyNumberFormat="1" applyFont="1" applyFill="1" applyBorder="1" applyAlignment="1" applyProtection="1">
      <alignment horizontal="center" vertical="center"/>
      <protection locked="0"/>
    </xf>
    <xf numFmtId="3" fontId="19" fillId="5" borderId="31" xfId="3" applyNumberFormat="1" applyFont="1" applyFill="1" applyBorder="1" applyAlignment="1" applyProtection="1">
      <alignment horizontal="center" vertical="center"/>
      <protection locked="0"/>
    </xf>
    <xf numFmtId="3" fontId="31" fillId="3" borderId="0" xfId="3" applyNumberFormat="1" applyFill="1"/>
    <xf numFmtId="3" fontId="31" fillId="0" borderId="0" xfId="3" applyNumberFormat="1"/>
    <xf numFmtId="1" fontId="0" fillId="0" borderId="0" xfId="0" applyNumberFormat="1"/>
    <xf numFmtId="14" fontId="0" fillId="0" borderId="0" xfId="0" applyNumberFormat="1"/>
  </cellXfs>
  <cellStyles count="4">
    <cellStyle name="Normal" xfId="0" builtinId="0"/>
    <cellStyle name="Normal 2" xfId="3" xr:uid="{20FC307D-A72F-466E-BF94-32A6F49ED41D}"/>
    <cellStyle name="Standard 2" xfId="1" xr:uid="{00000000-0005-0000-0000-000001000000}"/>
    <cellStyle name="Standard 3" xfId="2" xr:uid="{00000000-0005-0000-0000-000002000000}"/>
  </cellStyles>
  <dxfs count="41">
    <dxf>
      <fill>
        <patternFill>
          <bgColor indexed="40"/>
        </patternFill>
      </fill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  <dxf>
      <font>
        <color rgb="FF009900"/>
      </font>
    </dxf>
    <dxf>
      <font>
        <color rgb="FFFF0000"/>
      </font>
    </dxf>
  </dxfs>
  <tableStyles count="0" defaultTableStyle="TableStyleMedium2" defaultPivotStyle="PivotStyleLight16"/>
  <colors>
    <mruColors>
      <color rgb="FF99FF66"/>
      <color rgb="FF009900"/>
      <color rgb="FFCCFFCC"/>
      <color rgb="FFFFBDBD"/>
      <color rgb="FFFEC2C6"/>
      <color rgb="FFFFCDD3"/>
      <color rgb="FFFFC9CF"/>
      <color rgb="FFFF5050"/>
      <color rgb="FF41DF94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99</xdr:row>
          <xdr:rowOff>0</xdr:rowOff>
        </xdr:from>
        <xdr:to>
          <xdr:col>3</xdr:col>
          <xdr:colOff>0</xdr:colOff>
          <xdr:row>102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2750A06-1076-4FC9-994F-C7BF75787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SUPPRESSION DU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19050</xdr:rowOff>
        </xdr:from>
        <xdr:to>
          <xdr:col>45</xdr:col>
          <xdr:colOff>285750</xdr:colOff>
          <xdr:row>1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D948AA6-96B9-49D2-AE89-90A2D978CC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01_COMMUN\PRODUCTION\REPORTING%20PRODUCTION\Weekly%20Repor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/AppData/Local/Temp/weekly-repor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"/>
      <sheetName val="In"/>
      <sheetName val="Out"/>
      <sheetName val="Sum"/>
      <sheetName val="M2"/>
      <sheetName val="M11"/>
      <sheetName val="M2 W CONT"/>
      <sheetName val="L3 W CONT"/>
      <sheetName val="VUK"/>
      <sheetName val="Control"/>
      <sheetName val="Stock"/>
      <sheetName val="Quality"/>
      <sheetName val="Target"/>
      <sheetName val="Pulver"/>
      <sheetName val="L3"/>
      <sheetName val="DIB"/>
      <sheetName val="Aleas"/>
      <sheetName val="Inv"/>
      <sheetName val="KPI VUT"/>
      <sheetName val="KPI GROUP"/>
      <sheetName val="KPI"/>
      <sheetName val="Daily Prod TV"/>
      <sheetName val="Waste1"/>
      <sheetName val="Batch"/>
      <sheetName val="Waste2"/>
      <sheetName val="Flow matière"/>
      <sheetName val="Flow B21"/>
      <sheetName val="Flow simul"/>
      <sheetName val="Tableau de bord TV"/>
      <sheetName val="PRI"/>
      <sheetName val="Remplacement"/>
    </sheetNames>
    <sheetDataSet>
      <sheetData sheetId="0"/>
      <sheetData sheetId="1">
        <row r="2">
          <cell r="A2" t="str">
            <v>DATE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46">
          <cell r="A46">
            <v>44286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"/>
      <sheetName val="In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>
        <row r="2">
          <cell r="B2" t="str">
            <v>VEKA Umwelttechnik GmbH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61278-5FE2-4949-8666-B3D266DD88CA}">
  <sheetPr codeName="Feuil2">
    <pageSetUpPr fitToPage="1"/>
  </sheetPr>
  <dimension ref="A1:IA348"/>
  <sheetViews>
    <sheetView zoomScale="85" zoomScaleNormal="85" workbookViewId="0">
      <pane xSplit="1" topLeftCell="B1" activePane="topRight" state="frozen"/>
      <selection pane="topRight" activeCell="A5" sqref="A5"/>
    </sheetView>
  </sheetViews>
  <sheetFormatPr baseColWidth="10" defaultColWidth="11.42578125" defaultRowHeight="12.75" x14ac:dyDescent="0.2"/>
  <cols>
    <col min="1" max="2" width="12" style="229" customWidth="1"/>
    <col min="3" max="7" width="12" style="322" customWidth="1"/>
    <col min="8" max="10" width="12" style="322" hidden="1" customWidth="1"/>
    <col min="11" max="12" width="12" style="322" customWidth="1"/>
    <col min="13" max="14" width="12" style="322" hidden="1" customWidth="1"/>
    <col min="15" max="39" width="12" style="286" customWidth="1"/>
    <col min="40" max="16384" width="11.42578125" style="286"/>
  </cols>
  <sheetData>
    <row r="1" spans="1:235" s="229" customFormat="1" ht="15.75" thickBot="1" x14ac:dyDescent="0.25">
      <c r="A1" s="218"/>
      <c r="B1" s="219"/>
      <c r="C1" s="220" t="s">
        <v>22</v>
      </c>
      <c r="D1" s="221"/>
      <c r="E1" s="221"/>
      <c r="F1" s="221"/>
      <c r="G1" s="221"/>
      <c r="H1" s="222"/>
      <c r="I1" s="222"/>
      <c r="J1" s="223"/>
      <c r="K1" s="224" t="s">
        <v>23</v>
      </c>
      <c r="L1" s="222"/>
      <c r="M1" s="222"/>
      <c r="N1" s="222"/>
      <c r="O1" s="225" t="s">
        <v>24</v>
      </c>
      <c r="P1" s="226"/>
      <c r="Q1" s="226"/>
      <c r="R1" s="226"/>
      <c r="S1" s="226"/>
      <c r="T1" s="226"/>
      <c r="U1" s="226"/>
      <c r="V1" s="226"/>
      <c r="W1" s="226"/>
      <c r="X1" s="226"/>
      <c r="Y1" s="227"/>
      <c r="Z1" s="224">
        <v>77</v>
      </c>
      <c r="AA1" s="222"/>
      <c r="AB1" s="222"/>
      <c r="AC1" s="222"/>
      <c r="AD1" s="222"/>
      <c r="AE1" s="222"/>
      <c r="AF1" s="223"/>
      <c r="AG1" s="224" t="s">
        <v>25</v>
      </c>
      <c r="AH1" s="222"/>
      <c r="AI1" s="222"/>
      <c r="AJ1" s="222"/>
      <c r="AK1" s="222"/>
      <c r="AL1" s="222"/>
      <c r="AM1" s="223"/>
      <c r="AN1" s="228"/>
      <c r="AO1" s="228"/>
      <c r="AP1" s="228"/>
      <c r="AQ1" s="228"/>
      <c r="AR1" s="228"/>
      <c r="AS1" s="228"/>
      <c r="AT1" s="228"/>
      <c r="AU1" s="228"/>
      <c r="AV1" s="228"/>
      <c r="AW1" s="228"/>
      <c r="AX1" s="228"/>
      <c r="AY1" s="228"/>
      <c r="AZ1" s="228"/>
      <c r="BA1" s="228"/>
      <c r="BB1" s="228"/>
      <c r="BC1" s="228"/>
      <c r="BD1" s="228"/>
      <c r="BE1" s="228"/>
      <c r="BF1" s="228"/>
      <c r="BG1" s="228"/>
      <c r="BH1" s="228"/>
      <c r="BI1" s="228"/>
      <c r="BJ1" s="228"/>
      <c r="BK1" s="228"/>
      <c r="BL1" s="228"/>
      <c r="BM1" s="228"/>
      <c r="BN1" s="228"/>
      <c r="BO1" s="228"/>
      <c r="BP1" s="228"/>
      <c r="BQ1" s="228"/>
      <c r="BR1" s="228"/>
      <c r="BS1" s="228"/>
      <c r="BT1" s="228"/>
      <c r="BU1" s="228"/>
      <c r="BV1" s="228"/>
      <c r="BW1" s="228"/>
      <c r="BX1" s="228"/>
      <c r="BY1" s="228"/>
      <c r="BZ1" s="228"/>
      <c r="CA1" s="228"/>
      <c r="CB1" s="228"/>
      <c r="CC1" s="228"/>
      <c r="CD1" s="228"/>
      <c r="CE1" s="228"/>
      <c r="CF1" s="228"/>
      <c r="CG1" s="228"/>
      <c r="CH1" s="228"/>
      <c r="CI1" s="228"/>
      <c r="CJ1" s="228"/>
      <c r="CK1" s="228"/>
      <c r="CL1" s="228"/>
      <c r="CM1" s="228"/>
      <c r="CN1" s="228"/>
      <c r="CO1" s="228"/>
      <c r="CP1" s="228"/>
      <c r="CQ1" s="228"/>
      <c r="CR1" s="228"/>
      <c r="CS1" s="228"/>
      <c r="CT1" s="228"/>
      <c r="CU1" s="228"/>
      <c r="CV1" s="228"/>
      <c r="CW1" s="228"/>
      <c r="CX1" s="228"/>
      <c r="CY1" s="228"/>
      <c r="CZ1" s="228"/>
      <c r="DA1" s="228"/>
      <c r="DB1" s="228"/>
      <c r="DC1" s="228"/>
      <c r="DD1" s="228"/>
      <c r="DE1" s="228"/>
      <c r="DF1" s="228"/>
      <c r="DG1" s="228"/>
      <c r="DH1" s="228"/>
      <c r="DI1" s="228"/>
      <c r="DJ1" s="228"/>
      <c r="DK1" s="228"/>
      <c r="DL1" s="228"/>
      <c r="DM1" s="228"/>
      <c r="DN1" s="228"/>
      <c r="DO1" s="228"/>
      <c r="DP1" s="228"/>
      <c r="DQ1" s="228"/>
      <c r="DR1" s="228"/>
      <c r="DS1" s="228"/>
      <c r="DT1" s="228"/>
      <c r="DU1" s="228"/>
      <c r="DV1" s="228"/>
      <c r="DW1" s="228"/>
      <c r="DX1" s="228"/>
      <c r="DY1" s="228"/>
      <c r="DZ1" s="228"/>
      <c r="EA1" s="228"/>
      <c r="EB1" s="228"/>
      <c r="EC1" s="228"/>
      <c r="ED1" s="228"/>
      <c r="EE1" s="228"/>
      <c r="EF1" s="228"/>
      <c r="EG1" s="228"/>
      <c r="EH1" s="228"/>
      <c r="EI1" s="228"/>
      <c r="EJ1" s="228"/>
      <c r="EK1" s="228"/>
      <c r="EL1" s="228"/>
      <c r="EM1" s="228"/>
      <c r="EN1" s="228"/>
      <c r="EO1" s="228"/>
      <c r="EP1" s="228"/>
      <c r="EQ1" s="228"/>
      <c r="ER1" s="228"/>
      <c r="ES1" s="228"/>
      <c r="ET1" s="228"/>
      <c r="EU1" s="228"/>
      <c r="EV1" s="228"/>
      <c r="EW1" s="228"/>
      <c r="EX1" s="228"/>
      <c r="EY1" s="228"/>
      <c r="EZ1" s="228"/>
      <c r="FA1" s="228"/>
      <c r="FB1" s="228"/>
      <c r="FC1" s="228"/>
      <c r="FD1" s="228"/>
      <c r="FE1" s="228"/>
      <c r="FF1" s="228"/>
      <c r="FG1" s="228"/>
      <c r="FH1" s="228"/>
      <c r="FI1" s="228"/>
      <c r="FJ1" s="228"/>
      <c r="FK1" s="228"/>
      <c r="FL1" s="228"/>
      <c r="FM1" s="228"/>
      <c r="FN1" s="228"/>
      <c r="FO1" s="228"/>
      <c r="FP1" s="228"/>
      <c r="FQ1" s="228"/>
      <c r="FR1" s="228"/>
      <c r="FS1" s="228"/>
      <c r="FT1" s="228"/>
      <c r="FU1" s="228"/>
      <c r="FV1" s="228"/>
      <c r="FW1" s="228"/>
      <c r="FX1" s="228"/>
      <c r="FY1" s="228"/>
      <c r="FZ1" s="228"/>
      <c r="GA1" s="228"/>
      <c r="GB1" s="228"/>
      <c r="GC1" s="228"/>
      <c r="GD1" s="228"/>
      <c r="GE1" s="228"/>
      <c r="GF1" s="228"/>
      <c r="GG1" s="228"/>
      <c r="GH1" s="228"/>
      <c r="GI1" s="228"/>
      <c r="GJ1" s="228"/>
      <c r="GK1" s="228"/>
      <c r="GL1" s="228"/>
      <c r="GM1" s="228"/>
      <c r="GN1" s="228"/>
      <c r="GO1" s="228"/>
      <c r="GP1" s="228"/>
      <c r="GQ1" s="228"/>
      <c r="GR1" s="228"/>
      <c r="GS1" s="228"/>
      <c r="GT1" s="228"/>
      <c r="GU1" s="228"/>
      <c r="GV1" s="228"/>
      <c r="GW1" s="228"/>
      <c r="GX1" s="228"/>
      <c r="GY1" s="228"/>
      <c r="GZ1" s="228"/>
      <c r="HA1" s="228"/>
      <c r="HB1" s="228"/>
      <c r="HC1" s="228"/>
      <c r="HD1" s="228"/>
      <c r="HE1" s="228"/>
      <c r="HF1" s="228"/>
      <c r="HG1" s="228"/>
      <c r="HH1" s="228"/>
      <c r="HI1" s="228"/>
      <c r="HJ1" s="228"/>
      <c r="HK1" s="228"/>
      <c r="HL1" s="228"/>
      <c r="HM1" s="228"/>
      <c r="HN1" s="228"/>
      <c r="HO1" s="228"/>
      <c r="HP1" s="228"/>
      <c r="HQ1" s="228"/>
      <c r="HR1" s="228"/>
      <c r="HS1" s="228"/>
      <c r="HT1" s="228"/>
      <c r="HU1" s="228"/>
      <c r="HV1" s="228"/>
      <c r="HW1" s="228"/>
      <c r="HX1" s="228"/>
      <c r="HY1" s="228"/>
      <c r="HZ1" s="228"/>
      <c r="IA1" s="228"/>
    </row>
    <row r="2" spans="1:235" s="247" customFormat="1" ht="48.75" customHeight="1" x14ac:dyDescent="0.2">
      <c r="A2" s="230" t="s">
        <v>26</v>
      </c>
      <c r="B2" s="231" t="s">
        <v>27</v>
      </c>
      <c r="C2" s="232" t="s">
        <v>28</v>
      </c>
      <c r="D2" s="233" t="s">
        <v>29</v>
      </c>
      <c r="E2" s="233" t="s">
        <v>30</v>
      </c>
      <c r="F2" s="233" t="s">
        <v>31</v>
      </c>
      <c r="G2" s="234" t="s">
        <v>32</v>
      </c>
      <c r="H2" s="235"/>
      <c r="I2" s="236"/>
      <c r="J2" s="237"/>
      <c r="K2" s="238"/>
      <c r="L2" s="237"/>
      <c r="M2" s="239"/>
      <c r="N2" s="236"/>
      <c r="O2" s="240" t="s">
        <v>33</v>
      </c>
      <c r="P2" s="241"/>
      <c r="Q2" s="241"/>
      <c r="R2" s="241"/>
      <c r="S2" s="241"/>
      <c r="T2" s="241"/>
      <c r="U2" s="241" t="s">
        <v>34</v>
      </c>
      <c r="V2" s="241" t="s">
        <v>35</v>
      </c>
      <c r="W2" s="241" t="s">
        <v>36</v>
      </c>
      <c r="X2" s="241" t="s">
        <v>37</v>
      </c>
      <c r="Y2" s="242" t="s">
        <v>38</v>
      </c>
      <c r="Z2" s="238"/>
      <c r="AA2" s="243" t="s">
        <v>39</v>
      </c>
      <c r="AB2" s="244"/>
      <c r="AC2" s="244" t="s">
        <v>40</v>
      </c>
      <c r="AD2" s="244"/>
      <c r="AE2" s="244"/>
      <c r="AF2" s="245"/>
      <c r="AG2" s="243"/>
      <c r="AH2" s="244" t="s">
        <v>41</v>
      </c>
      <c r="AI2" s="244" t="s">
        <v>42</v>
      </c>
      <c r="AJ2" s="244" t="s">
        <v>43</v>
      </c>
      <c r="AK2" s="244" t="s">
        <v>44</v>
      </c>
      <c r="AL2" s="244" t="s">
        <v>45</v>
      </c>
      <c r="AM2" s="244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6"/>
      <c r="BR2" s="246"/>
      <c r="BS2" s="246"/>
      <c r="BT2" s="246"/>
      <c r="BU2" s="246"/>
      <c r="BV2" s="246"/>
      <c r="BW2" s="246"/>
      <c r="BX2" s="246"/>
      <c r="BY2" s="246"/>
      <c r="BZ2" s="246"/>
      <c r="CA2" s="246"/>
      <c r="CB2" s="246"/>
      <c r="CC2" s="246"/>
      <c r="CD2" s="246"/>
      <c r="CE2" s="246"/>
      <c r="CF2" s="246"/>
      <c r="CG2" s="246"/>
      <c r="CH2" s="246"/>
      <c r="CI2" s="246"/>
      <c r="CJ2" s="246"/>
      <c r="CK2" s="246"/>
      <c r="CL2" s="246"/>
      <c r="CM2" s="246"/>
      <c r="CN2" s="246"/>
      <c r="CO2" s="246"/>
      <c r="CP2" s="246"/>
      <c r="CQ2" s="246"/>
      <c r="CR2" s="246"/>
      <c r="CS2" s="246"/>
      <c r="CT2" s="246"/>
      <c r="CU2" s="246"/>
      <c r="CV2" s="246"/>
      <c r="CW2" s="246"/>
      <c r="CX2" s="246"/>
      <c r="CY2" s="246"/>
      <c r="CZ2" s="246"/>
      <c r="DA2" s="246"/>
      <c r="DB2" s="246"/>
      <c r="DC2" s="246"/>
      <c r="DD2" s="246"/>
      <c r="DE2" s="246"/>
      <c r="DF2" s="246"/>
      <c r="DG2" s="246"/>
      <c r="DH2" s="246"/>
      <c r="DI2" s="246"/>
      <c r="DJ2" s="246"/>
      <c r="DK2" s="246"/>
      <c r="DL2" s="246"/>
      <c r="DM2" s="246"/>
      <c r="DN2" s="246"/>
      <c r="DO2" s="246"/>
      <c r="DP2" s="246"/>
      <c r="DQ2" s="246"/>
      <c r="DR2" s="246"/>
      <c r="DS2" s="246"/>
      <c r="DT2" s="246"/>
      <c r="DU2" s="246"/>
      <c r="DV2" s="246"/>
      <c r="DW2" s="246"/>
      <c r="DX2" s="246"/>
      <c r="DY2" s="246"/>
      <c r="DZ2" s="246"/>
      <c r="EA2" s="246"/>
      <c r="EB2" s="246"/>
      <c r="EC2" s="246"/>
      <c r="ED2" s="246"/>
      <c r="EE2" s="246"/>
      <c r="EF2" s="246"/>
      <c r="EG2" s="246"/>
      <c r="EH2" s="246"/>
      <c r="EI2" s="246"/>
      <c r="EJ2" s="246"/>
      <c r="EK2" s="246"/>
      <c r="EL2" s="246"/>
      <c r="EM2" s="246"/>
      <c r="EN2" s="246"/>
      <c r="EO2" s="246"/>
      <c r="EP2" s="246"/>
      <c r="EQ2" s="246"/>
      <c r="ER2" s="246"/>
      <c r="ES2" s="246"/>
      <c r="ET2" s="246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246"/>
      <c r="GF2" s="246"/>
      <c r="GG2" s="246"/>
      <c r="GH2" s="246"/>
      <c r="GI2" s="246"/>
      <c r="GJ2" s="246"/>
      <c r="GK2" s="246"/>
      <c r="GL2" s="246"/>
      <c r="GM2" s="246"/>
      <c r="GN2" s="246"/>
      <c r="GO2" s="246"/>
      <c r="GP2" s="246"/>
      <c r="GQ2" s="246"/>
      <c r="GR2" s="246"/>
      <c r="GS2" s="246"/>
      <c r="GT2" s="246"/>
      <c r="GU2" s="246"/>
      <c r="GV2" s="246"/>
      <c r="GW2" s="246"/>
      <c r="GX2" s="246"/>
      <c r="GY2" s="246"/>
      <c r="GZ2" s="246"/>
      <c r="HA2" s="246"/>
      <c r="HB2" s="246"/>
      <c r="HC2" s="246"/>
      <c r="HD2" s="246"/>
      <c r="HE2" s="246"/>
      <c r="HF2" s="246"/>
      <c r="HG2" s="246"/>
      <c r="HH2" s="246"/>
      <c r="HI2" s="246"/>
      <c r="HJ2" s="246"/>
      <c r="HK2" s="246"/>
      <c r="HL2" s="246"/>
      <c r="HM2" s="246"/>
      <c r="HN2" s="246"/>
      <c r="HO2" s="246"/>
      <c r="HP2" s="246"/>
      <c r="HQ2" s="246"/>
      <c r="HR2" s="246"/>
      <c r="HS2" s="246"/>
      <c r="HT2" s="246"/>
      <c r="HU2" s="246"/>
      <c r="HV2" s="246"/>
      <c r="HW2" s="246"/>
      <c r="HX2" s="246"/>
      <c r="HY2" s="246"/>
      <c r="HZ2" s="246"/>
      <c r="IA2" s="246"/>
    </row>
    <row r="3" spans="1:235" s="247" customFormat="1" ht="18.75" customHeight="1" x14ac:dyDescent="0.2">
      <c r="A3" s="248"/>
      <c r="B3" s="249"/>
      <c r="C3" s="250"/>
      <c r="D3" s="251"/>
      <c r="E3" s="251"/>
      <c r="F3" s="251"/>
      <c r="G3" s="252"/>
      <c r="H3" s="253"/>
      <c r="I3" s="254"/>
      <c r="J3" s="255"/>
      <c r="K3" s="256"/>
      <c r="L3" s="255"/>
      <c r="M3" s="257"/>
      <c r="N3" s="254"/>
      <c r="O3" s="258"/>
      <c r="P3" s="259"/>
      <c r="Q3" s="259"/>
      <c r="R3" s="259"/>
      <c r="S3" s="259"/>
      <c r="T3" s="259"/>
      <c r="U3" s="259"/>
      <c r="V3" s="259"/>
      <c r="W3" s="259"/>
      <c r="X3" s="259"/>
      <c r="Y3" s="260"/>
      <c r="Z3" s="261"/>
      <c r="AA3" s="259"/>
      <c r="AB3" s="259"/>
      <c r="AC3" s="259"/>
      <c r="AD3" s="259"/>
      <c r="AE3" s="259"/>
      <c r="AF3" s="262"/>
      <c r="AG3" s="263"/>
      <c r="AH3" s="264"/>
      <c r="AI3" s="264"/>
      <c r="AJ3" s="264"/>
      <c r="AK3" s="264"/>
      <c r="AL3" s="264"/>
      <c r="AM3" s="265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6"/>
      <c r="BG3" s="246"/>
      <c r="BH3" s="246"/>
      <c r="BI3" s="246"/>
      <c r="BJ3" s="246"/>
      <c r="BK3" s="246"/>
      <c r="BL3" s="246"/>
      <c r="BM3" s="246"/>
      <c r="BN3" s="246"/>
      <c r="BO3" s="246"/>
      <c r="BP3" s="246"/>
      <c r="BQ3" s="246"/>
      <c r="BR3" s="246"/>
      <c r="BS3" s="246"/>
      <c r="BT3" s="246"/>
      <c r="BU3" s="246"/>
      <c r="BV3" s="246"/>
      <c r="BW3" s="246"/>
      <c r="BX3" s="246"/>
      <c r="BY3" s="246"/>
      <c r="BZ3" s="246"/>
      <c r="CA3" s="246"/>
      <c r="CB3" s="246"/>
      <c r="CC3" s="246"/>
      <c r="CD3" s="246"/>
      <c r="CE3" s="246"/>
      <c r="CF3" s="246"/>
      <c r="CG3" s="246"/>
      <c r="CH3" s="246"/>
      <c r="CI3" s="246"/>
      <c r="CJ3" s="246"/>
      <c r="CK3" s="246"/>
      <c r="CL3" s="246"/>
      <c r="CM3" s="246"/>
      <c r="CN3" s="246"/>
      <c r="CO3" s="246"/>
      <c r="CP3" s="246"/>
      <c r="CQ3" s="246"/>
      <c r="CR3" s="246"/>
      <c r="CS3" s="246"/>
      <c r="CT3" s="246"/>
      <c r="CU3" s="246"/>
      <c r="CV3" s="246"/>
      <c r="CW3" s="246"/>
      <c r="CX3" s="246"/>
      <c r="CY3" s="246"/>
      <c r="CZ3" s="246"/>
      <c r="DA3" s="246"/>
      <c r="DB3" s="246"/>
      <c r="DC3" s="246"/>
      <c r="DD3" s="246"/>
      <c r="DE3" s="246"/>
      <c r="DF3" s="246"/>
      <c r="DG3" s="246"/>
      <c r="DH3" s="246"/>
      <c r="DI3" s="246"/>
      <c r="DJ3" s="246"/>
      <c r="DK3" s="246"/>
      <c r="DL3" s="246"/>
      <c r="DM3" s="246"/>
      <c r="DN3" s="246"/>
      <c r="DO3" s="246"/>
      <c r="DP3" s="246"/>
      <c r="DQ3" s="246"/>
      <c r="DR3" s="246"/>
      <c r="DS3" s="246"/>
      <c r="DT3" s="246"/>
      <c r="DU3" s="246"/>
      <c r="DV3" s="246"/>
      <c r="DW3" s="246"/>
      <c r="DX3" s="246"/>
      <c r="DY3" s="246"/>
      <c r="DZ3" s="246"/>
      <c r="EA3" s="246"/>
      <c r="EB3" s="246"/>
      <c r="EC3" s="246"/>
      <c r="ED3" s="246"/>
      <c r="EE3" s="246"/>
      <c r="EF3" s="246"/>
      <c r="EG3" s="246"/>
      <c r="EH3" s="246"/>
      <c r="EI3" s="246"/>
      <c r="EJ3" s="246"/>
      <c r="EK3" s="246"/>
      <c r="EL3" s="246"/>
      <c r="EM3" s="246"/>
      <c r="EN3" s="246"/>
      <c r="EO3" s="246"/>
      <c r="EP3" s="246"/>
      <c r="EQ3" s="246"/>
      <c r="ER3" s="246"/>
      <c r="ES3" s="246"/>
      <c r="ET3" s="246"/>
      <c r="EU3" s="246"/>
      <c r="EV3" s="246"/>
      <c r="EW3" s="246"/>
      <c r="EX3" s="246"/>
      <c r="EY3" s="246"/>
      <c r="EZ3" s="246"/>
      <c r="FA3" s="246"/>
      <c r="FB3" s="246"/>
      <c r="FC3" s="246"/>
      <c r="FD3" s="246"/>
      <c r="FE3" s="246"/>
      <c r="FF3" s="246"/>
      <c r="FG3" s="246"/>
      <c r="FH3" s="246"/>
      <c r="FI3" s="246"/>
      <c r="FJ3" s="246"/>
      <c r="FK3" s="246"/>
      <c r="FL3" s="246"/>
      <c r="FM3" s="246"/>
      <c r="FN3" s="246"/>
      <c r="FO3" s="246"/>
      <c r="FP3" s="246"/>
      <c r="FQ3" s="246"/>
      <c r="FR3" s="246"/>
      <c r="FS3" s="246"/>
      <c r="FT3" s="246"/>
      <c r="FU3" s="246"/>
      <c r="FV3" s="246"/>
      <c r="FW3" s="246"/>
      <c r="FX3" s="246"/>
      <c r="FY3" s="246"/>
      <c r="FZ3" s="246"/>
      <c r="GA3" s="246"/>
      <c r="GB3" s="246"/>
      <c r="GC3" s="246"/>
      <c r="GD3" s="246"/>
      <c r="GE3" s="246"/>
      <c r="GF3" s="246"/>
      <c r="GG3" s="246"/>
      <c r="GH3" s="246"/>
      <c r="GI3" s="246"/>
      <c r="GJ3" s="246"/>
      <c r="GK3" s="246"/>
      <c r="GL3" s="246"/>
      <c r="GM3" s="246"/>
      <c r="GN3" s="246"/>
      <c r="GO3" s="246"/>
      <c r="GP3" s="246"/>
      <c r="GQ3" s="246"/>
      <c r="GR3" s="246"/>
      <c r="GS3" s="246"/>
      <c r="GT3" s="246"/>
      <c r="GU3" s="246"/>
      <c r="GV3" s="246"/>
      <c r="GW3" s="246"/>
      <c r="GX3" s="246"/>
      <c r="GY3" s="246"/>
      <c r="GZ3" s="246"/>
      <c r="HA3" s="246"/>
      <c r="HB3" s="246"/>
      <c r="HC3" s="246"/>
      <c r="HD3" s="246"/>
      <c r="HE3" s="246"/>
      <c r="HF3" s="246"/>
      <c r="HG3" s="246"/>
      <c r="HH3" s="246"/>
      <c r="HI3" s="246"/>
      <c r="HJ3" s="246"/>
      <c r="HK3" s="246"/>
      <c r="HL3" s="246"/>
      <c r="HM3" s="246"/>
      <c r="HN3" s="246"/>
      <c r="HO3" s="246"/>
      <c r="HP3" s="246"/>
      <c r="HQ3" s="246"/>
      <c r="HR3" s="246"/>
      <c r="HS3" s="246"/>
      <c r="HT3" s="246"/>
      <c r="HU3" s="246"/>
      <c r="HV3" s="246"/>
      <c r="HW3" s="246"/>
      <c r="HX3" s="246"/>
      <c r="HY3" s="246"/>
      <c r="HZ3" s="246"/>
      <c r="IA3" s="246"/>
    </row>
    <row r="4" spans="1:235" s="284" customFormat="1" ht="17.45" customHeight="1" x14ac:dyDescent="0.2">
      <c r="A4" s="266">
        <v>44256</v>
      </c>
      <c r="B4" s="267" t="s">
        <v>46</v>
      </c>
      <c r="C4" s="268">
        <f>7520+7080</f>
        <v>14600</v>
      </c>
      <c r="D4" s="269">
        <f>9160</f>
        <v>9160</v>
      </c>
      <c r="E4" s="269"/>
      <c r="F4" s="269">
        <v>16760</v>
      </c>
      <c r="G4" s="270"/>
      <c r="H4" s="271"/>
      <c r="I4" s="272"/>
      <c r="J4" s="270"/>
      <c r="K4" s="268"/>
      <c r="L4" s="270"/>
      <c r="M4" s="273"/>
      <c r="N4" s="272"/>
      <c r="O4" s="274"/>
      <c r="P4" s="269"/>
      <c r="Q4" s="269"/>
      <c r="R4" s="269"/>
      <c r="S4" s="269"/>
      <c r="T4" s="269"/>
      <c r="U4" s="269"/>
      <c r="V4" s="269"/>
      <c r="W4" s="269"/>
      <c r="X4" s="275"/>
      <c r="Y4" s="276"/>
      <c r="Z4" s="277"/>
      <c r="AA4" s="278"/>
      <c r="AB4" s="279"/>
      <c r="AC4" s="280"/>
      <c r="AD4" s="279"/>
      <c r="AE4" s="280"/>
      <c r="AF4" s="281"/>
      <c r="AG4" s="282"/>
      <c r="AH4" s="280"/>
      <c r="AI4" s="280"/>
      <c r="AJ4" s="280"/>
      <c r="AK4" s="280"/>
      <c r="AL4" s="280"/>
      <c r="AM4" s="281"/>
      <c r="AN4" s="283"/>
      <c r="AO4" s="283"/>
      <c r="AP4" s="283"/>
      <c r="AQ4" s="283"/>
      <c r="AR4" s="283"/>
      <c r="AS4" s="283"/>
      <c r="AT4" s="283"/>
      <c r="AU4" s="283"/>
      <c r="AV4" s="283"/>
      <c r="AW4" s="283"/>
      <c r="AX4" s="283"/>
      <c r="AY4" s="283"/>
      <c r="AZ4" s="283"/>
      <c r="BA4" s="283"/>
      <c r="BB4" s="283"/>
      <c r="BC4" s="283"/>
      <c r="BD4" s="283"/>
      <c r="BE4" s="283"/>
      <c r="BF4" s="283"/>
      <c r="BG4" s="283"/>
      <c r="BH4" s="283"/>
      <c r="BI4" s="283"/>
      <c r="BJ4" s="283"/>
      <c r="BK4" s="283"/>
      <c r="BL4" s="283"/>
      <c r="BM4" s="283"/>
      <c r="BN4" s="283"/>
      <c r="BO4" s="283"/>
      <c r="BP4" s="283"/>
      <c r="BQ4" s="283"/>
      <c r="BR4" s="283"/>
      <c r="BS4" s="283"/>
      <c r="BT4" s="283"/>
      <c r="BU4" s="283"/>
      <c r="BV4" s="283"/>
      <c r="BW4" s="283"/>
      <c r="BX4" s="283"/>
      <c r="BY4" s="283"/>
      <c r="BZ4" s="283"/>
      <c r="CA4" s="283"/>
      <c r="CB4" s="283"/>
      <c r="CC4" s="283"/>
      <c r="CD4" s="283"/>
      <c r="CE4" s="283"/>
      <c r="CF4" s="283"/>
      <c r="CG4" s="283"/>
      <c r="CH4" s="283"/>
      <c r="CI4" s="283"/>
      <c r="CJ4" s="283"/>
      <c r="CK4" s="283"/>
      <c r="CL4" s="283"/>
      <c r="CM4" s="283"/>
      <c r="CN4" s="283"/>
      <c r="CO4" s="283"/>
      <c r="CP4" s="283"/>
      <c r="CQ4" s="283"/>
      <c r="CR4" s="283"/>
      <c r="CS4" s="283"/>
      <c r="CT4" s="283"/>
      <c r="CU4" s="283"/>
      <c r="CV4" s="283"/>
      <c r="CW4" s="283"/>
      <c r="CX4" s="283"/>
      <c r="CY4" s="283"/>
      <c r="CZ4" s="283"/>
      <c r="DA4" s="283"/>
      <c r="DB4" s="283"/>
      <c r="DC4" s="283"/>
      <c r="DD4" s="283"/>
      <c r="DE4" s="283"/>
      <c r="DF4" s="283"/>
      <c r="DG4" s="283"/>
      <c r="DH4" s="283"/>
      <c r="DI4" s="283"/>
      <c r="DJ4" s="283"/>
      <c r="DK4" s="283"/>
      <c r="DL4" s="283"/>
      <c r="DM4" s="283"/>
      <c r="DN4" s="283"/>
      <c r="DO4" s="283"/>
      <c r="DP4" s="283"/>
      <c r="DQ4" s="283"/>
      <c r="DR4" s="283"/>
      <c r="DS4" s="283"/>
      <c r="DT4" s="283"/>
      <c r="DU4" s="283"/>
      <c r="DV4" s="283"/>
      <c r="DW4" s="283"/>
      <c r="DX4" s="283"/>
      <c r="DY4" s="283"/>
      <c r="DZ4" s="283"/>
      <c r="EA4" s="283"/>
      <c r="EB4" s="283"/>
      <c r="EC4" s="283"/>
      <c r="ED4" s="283"/>
      <c r="EE4" s="283"/>
      <c r="EF4" s="283"/>
      <c r="EG4" s="283"/>
      <c r="EH4" s="283"/>
      <c r="EI4" s="283"/>
      <c r="EJ4" s="283"/>
      <c r="EK4" s="283"/>
      <c r="EL4" s="283"/>
      <c r="EM4" s="283"/>
      <c r="EN4" s="283"/>
      <c r="EO4" s="283"/>
      <c r="EP4" s="283"/>
      <c r="EQ4" s="283"/>
      <c r="ER4" s="283"/>
      <c r="ES4" s="283"/>
      <c r="ET4" s="283"/>
      <c r="EU4" s="283"/>
      <c r="EV4" s="283"/>
      <c r="EW4" s="283"/>
      <c r="EX4" s="283"/>
      <c r="EY4" s="283"/>
      <c r="EZ4" s="283"/>
      <c r="FA4" s="283"/>
      <c r="FB4" s="283"/>
      <c r="FC4" s="283"/>
      <c r="FD4" s="283"/>
      <c r="FE4" s="283"/>
      <c r="FF4" s="283"/>
      <c r="FG4" s="283"/>
      <c r="FH4" s="283"/>
      <c r="FI4" s="283"/>
      <c r="FJ4" s="283"/>
      <c r="FK4" s="283"/>
      <c r="FL4" s="283"/>
      <c r="FM4" s="283"/>
      <c r="FN4" s="283"/>
      <c r="FO4" s="283"/>
      <c r="FP4" s="283"/>
      <c r="FQ4" s="283"/>
      <c r="FR4" s="283"/>
      <c r="FS4" s="283"/>
      <c r="FT4" s="283"/>
      <c r="FU4" s="283"/>
      <c r="FV4" s="283"/>
      <c r="FW4" s="283"/>
      <c r="FX4" s="283"/>
      <c r="FY4" s="283"/>
      <c r="FZ4" s="283"/>
      <c r="GA4" s="283"/>
      <c r="GB4" s="283"/>
      <c r="GC4" s="283"/>
      <c r="GD4" s="283"/>
      <c r="GE4" s="283"/>
      <c r="GF4" s="283"/>
      <c r="GG4" s="283"/>
      <c r="GH4" s="283"/>
      <c r="GI4" s="283"/>
      <c r="GJ4" s="283"/>
      <c r="GK4" s="283"/>
      <c r="GL4" s="283"/>
      <c r="GM4" s="283"/>
      <c r="GN4" s="283"/>
      <c r="GO4" s="283"/>
      <c r="GP4" s="283"/>
      <c r="GQ4" s="283"/>
      <c r="GR4" s="283"/>
      <c r="GS4" s="283"/>
      <c r="GT4" s="283"/>
      <c r="GU4" s="283"/>
      <c r="GV4" s="283"/>
      <c r="GW4" s="283"/>
      <c r="GX4" s="283"/>
      <c r="GY4" s="283"/>
      <c r="GZ4" s="283"/>
      <c r="HA4" s="283"/>
      <c r="HB4" s="283"/>
      <c r="HC4" s="283"/>
      <c r="HD4" s="283"/>
      <c r="HE4" s="283"/>
      <c r="HF4" s="283"/>
      <c r="HG4" s="283"/>
      <c r="HH4" s="283"/>
      <c r="HI4" s="283"/>
      <c r="HJ4" s="283"/>
      <c r="HK4" s="283"/>
      <c r="HL4" s="283"/>
      <c r="HM4" s="283"/>
      <c r="HN4" s="283"/>
      <c r="HO4" s="283"/>
      <c r="HP4" s="283"/>
      <c r="HQ4" s="283"/>
      <c r="HR4" s="283"/>
      <c r="HS4" s="283"/>
      <c r="HT4" s="283"/>
      <c r="HU4" s="283"/>
      <c r="HV4" s="283"/>
      <c r="HW4" s="283"/>
      <c r="HX4" s="283"/>
      <c r="HY4" s="283"/>
      <c r="HZ4" s="283"/>
      <c r="IA4" s="283"/>
    </row>
    <row r="5" spans="1:235" s="284" customFormat="1" ht="18.75" customHeight="1" x14ac:dyDescent="0.2">
      <c r="A5" s="266">
        <f>A4+1</f>
        <v>44257</v>
      </c>
      <c r="B5" s="267" t="str">
        <f>IF(B4="Lundi","mardi",(IF(B4="mardi","mercredi",(IF(B4="mercredi","jeudi",(IF(B4="jeudi","vendredi",(IF(B4="vendredi","samedi",(IF(B4="samedi","dimanche",(IF(B4="dimanche","lundi","")))))))))))))</f>
        <v>mardi</v>
      </c>
      <c r="C5" s="285">
        <v>1740</v>
      </c>
      <c r="D5" s="269">
        <f>13020+8720+9200+10400+3520</f>
        <v>44860</v>
      </c>
      <c r="E5" s="269">
        <v>2</v>
      </c>
      <c r="F5" s="269">
        <v>3</v>
      </c>
      <c r="G5" s="270">
        <v>4</v>
      </c>
      <c r="H5" s="271"/>
      <c r="I5" s="272"/>
      <c r="J5" s="270"/>
      <c r="K5" s="268">
        <v>21100</v>
      </c>
      <c r="L5" s="270"/>
      <c r="M5" s="273"/>
      <c r="N5" s="272"/>
      <c r="O5" s="274"/>
      <c r="P5" s="269"/>
      <c r="Q5" s="269"/>
      <c r="R5" s="269"/>
      <c r="S5" s="269"/>
      <c r="T5" s="269"/>
      <c r="U5" s="269"/>
      <c r="V5" s="269"/>
      <c r="W5" s="269"/>
      <c r="X5" s="275"/>
      <c r="Y5" s="276"/>
      <c r="Z5" s="277"/>
      <c r="AA5" s="279"/>
      <c r="AB5" s="279"/>
      <c r="AC5" s="280"/>
      <c r="AD5" s="279"/>
      <c r="AE5" s="280"/>
      <c r="AF5" s="281"/>
      <c r="AG5" s="282"/>
      <c r="AH5" s="280"/>
      <c r="AI5" s="280"/>
      <c r="AJ5" s="280"/>
      <c r="AK5" s="280"/>
      <c r="AL5" s="280"/>
      <c r="AM5" s="281"/>
      <c r="AN5" s="283"/>
      <c r="AO5" s="283"/>
      <c r="AP5" s="283"/>
      <c r="AQ5" s="283"/>
      <c r="AR5" s="283"/>
      <c r="AS5" s="283"/>
      <c r="AT5" s="283"/>
      <c r="AU5" s="283"/>
      <c r="AV5" s="283"/>
      <c r="AW5" s="283"/>
      <c r="AX5" s="283"/>
      <c r="AY5" s="283"/>
      <c r="AZ5" s="283"/>
      <c r="BA5" s="283"/>
      <c r="BB5" s="283"/>
      <c r="BC5" s="283"/>
      <c r="BD5" s="283"/>
      <c r="BE5" s="283"/>
      <c r="BF5" s="283"/>
      <c r="BG5" s="283"/>
      <c r="BH5" s="283"/>
      <c r="BI5" s="283"/>
      <c r="BJ5" s="283"/>
      <c r="BK5" s="283"/>
      <c r="BL5" s="283"/>
      <c r="BM5" s="283"/>
      <c r="BN5" s="283"/>
      <c r="BO5" s="283"/>
      <c r="BP5" s="283"/>
      <c r="BQ5" s="283"/>
      <c r="BR5" s="283"/>
      <c r="BS5" s="283"/>
      <c r="BT5" s="283"/>
      <c r="BU5" s="283"/>
      <c r="BV5" s="283"/>
      <c r="BW5" s="283"/>
      <c r="BX5" s="283"/>
      <c r="BY5" s="283"/>
      <c r="BZ5" s="283"/>
      <c r="CA5" s="283"/>
      <c r="CB5" s="283"/>
      <c r="CC5" s="283"/>
      <c r="CD5" s="283"/>
      <c r="CE5" s="283"/>
      <c r="CF5" s="283"/>
      <c r="CG5" s="283"/>
      <c r="CH5" s="283"/>
      <c r="CI5" s="283"/>
      <c r="CJ5" s="283"/>
      <c r="CK5" s="283"/>
      <c r="CL5" s="283"/>
      <c r="CM5" s="283"/>
      <c r="CN5" s="283"/>
      <c r="CO5" s="283"/>
      <c r="CP5" s="283"/>
      <c r="CQ5" s="283"/>
      <c r="CR5" s="283"/>
      <c r="CS5" s="283"/>
      <c r="CT5" s="283"/>
      <c r="CU5" s="283"/>
      <c r="CV5" s="283"/>
      <c r="CW5" s="283"/>
      <c r="CX5" s="283"/>
      <c r="CY5" s="283"/>
      <c r="CZ5" s="283"/>
      <c r="DA5" s="283"/>
      <c r="DB5" s="283"/>
      <c r="DC5" s="283"/>
      <c r="DD5" s="283"/>
      <c r="DE5" s="283"/>
      <c r="DF5" s="283"/>
      <c r="DG5" s="283"/>
      <c r="DH5" s="283"/>
      <c r="DI5" s="283"/>
      <c r="DJ5" s="283"/>
      <c r="DK5" s="283"/>
      <c r="DL5" s="283"/>
      <c r="DM5" s="283"/>
      <c r="DN5" s="283"/>
      <c r="DO5" s="283"/>
      <c r="DP5" s="283"/>
      <c r="DQ5" s="283"/>
      <c r="DR5" s="283"/>
      <c r="DS5" s="283"/>
      <c r="DT5" s="283"/>
      <c r="DU5" s="283"/>
      <c r="DV5" s="283"/>
      <c r="DW5" s="283"/>
      <c r="DX5" s="283"/>
      <c r="DY5" s="283"/>
      <c r="DZ5" s="283"/>
      <c r="EA5" s="283"/>
      <c r="EB5" s="283"/>
      <c r="EC5" s="283"/>
      <c r="ED5" s="283"/>
      <c r="EE5" s="283"/>
      <c r="EF5" s="283"/>
      <c r="EG5" s="283"/>
      <c r="EH5" s="283"/>
      <c r="EI5" s="283"/>
      <c r="EJ5" s="283"/>
      <c r="EK5" s="283"/>
      <c r="EL5" s="283"/>
      <c r="EM5" s="283"/>
      <c r="EN5" s="283"/>
      <c r="EO5" s="283"/>
      <c r="EP5" s="283"/>
      <c r="EQ5" s="283"/>
      <c r="ER5" s="283"/>
      <c r="ES5" s="283"/>
      <c r="ET5" s="283"/>
      <c r="EU5" s="283"/>
      <c r="EV5" s="283"/>
      <c r="EW5" s="283"/>
      <c r="EX5" s="283"/>
      <c r="EY5" s="283"/>
      <c r="EZ5" s="283"/>
      <c r="FA5" s="283"/>
      <c r="FB5" s="283"/>
      <c r="FC5" s="283"/>
      <c r="FD5" s="283"/>
      <c r="FE5" s="283"/>
      <c r="FF5" s="283"/>
      <c r="FG5" s="283"/>
      <c r="FH5" s="283"/>
      <c r="FI5" s="283"/>
      <c r="FJ5" s="283"/>
      <c r="FK5" s="283"/>
      <c r="FL5" s="283"/>
      <c r="FM5" s="283"/>
      <c r="FN5" s="283"/>
      <c r="FO5" s="283"/>
      <c r="FP5" s="283"/>
      <c r="FQ5" s="283"/>
      <c r="FR5" s="283"/>
      <c r="FS5" s="283"/>
      <c r="FT5" s="283"/>
      <c r="FU5" s="283"/>
      <c r="FV5" s="283"/>
      <c r="FW5" s="283"/>
      <c r="FX5" s="283"/>
      <c r="FY5" s="283"/>
      <c r="FZ5" s="283"/>
      <c r="GA5" s="283"/>
      <c r="GB5" s="283"/>
      <c r="GC5" s="283"/>
      <c r="GD5" s="283"/>
      <c r="GE5" s="283"/>
      <c r="GF5" s="283"/>
      <c r="GG5" s="283"/>
      <c r="GH5" s="283"/>
      <c r="GI5" s="283"/>
      <c r="GJ5" s="283"/>
      <c r="GK5" s="283"/>
      <c r="GL5" s="283"/>
      <c r="GM5" s="283"/>
      <c r="GN5" s="283"/>
      <c r="GO5" s="283"/>
      <c r="GP5" s="283"/>
      <c r="GQ5" s="283"/>
      <c r="GR5" s="283"/>
      <c r="GS5" s="283"/>
      <c r="GT5" s="283"/>
      <c r="GU5" s="283"/>
      <c r="GV5" s="283"/>
      <c r="GW5" s="283"/>
      <c r="GX5" s="283"/>
      <c r="GY5" s="283"/>
      <c r="GZ5" s="283"/>
      <c r="HA5" s="283"/>
      <c r="HB5" s="283"/>
      <c r="HC5" s="283"/>
      <c r="HD5" s="283"/>
      <c r="HE5" s="283"/>
      <c r="HF5" s="283"/>
      <c r="HG5" s="283"/>
      <c r="HH5" s="283"/>
      <c r="HI5" s="283"/>
      <c r="HJ5" s="283"/>
      <c r="HK5" s="283"/>
      <c r="HL5" s="283"/>
      <c r="HM5" s="283"/>
      <c r="HN5" s="283"/>
      <c r="HO5" s="283"/>
      <c r="HP5" s="283"/>
      <c r="HQ5" s="283"/>
      <c r="HR5" s="283"/>
      <c r="HS5" s="283"/>
      <c r="HT5" s="283"/>
      <c r="HU5" s="283"/>
      <c r="HV5" s="283"/>
      <c r="HW5" s="283"/>
      <c r="HX5" s="283"/>
      <c r="HY5" s="283"/>
      <c r="HZ5" s="283"/>
      <c r="IA5" s="283"/>
    </row>
    <row r="6" spans="1:235" ht="18.75" customHeight="1" x14ac:dyDescent="0.2">
      <c r="A6" s="266">
        <f t="shared" ref="A6:A34" si="0">A5+1</f>
        <v>44258</v>
      </c>
      <c r="B6" s="267" t="str">
        <f t="shared" ref="B6:B34" si="1">IF(B5="Lundi","mardi",(IF(B5="mardi","mercredi",(IF(B5="mercredi","jeudi",(IF(B5="jeudi","vendredi",(IF(B5="vendredi","samedi",(IF(B5="samedi","dimanche",(IF(B5="dimanche","lundi","")))))))))))))</f>
        <v>mercredi</v>
      </c>
      <c r="C6" s="268"/>
      <c r="D6" s="269"/>
      <c r="E6" s="269"/>
      <c r="F6" s="269"/>
      <c r="G6" s="270"/>
      <c r="H6" s="271"/>
      <c r="I6" s="272"/>
      <c r="J6" s="270"/>
      <c r="K6" s="268"/>
      <c r="L6" s="270"/>
      <c r="M6" s="273"/>
      <c r="N6" s="272"/>
      <c r="O6" s="274"/>
      <c r="P6" s="269"/>
      <c r="Q6" s="269"/>
      <c r="R6" s="269"/>
      <c r="S6" s="269"/>
      <c r="T6" s="269"/>
      <c r="U6" s="269"/>
      <c r="V6" s="269"/>
      <c r="W6" s="269"/>
      <c r="X6" s="275"/>
      <c r="Y6" s="276"/>
      <c r="Z6" s="277"/>
      <c r="AA6" s="278"/>
      <c r="AB6" s="279"/>
      <c r="AC6" s="280"/>
      <c r="AD6" s="279"/>
      <c r="AE6" s="280"/>
      <c r="AF6" s="281"/>
      <c r="AG6" s="282"/>
      <c r="AH6" s="280"/>
      <c r="AI6" s="280"/>
      <c r="AJ6" s="280"/>
      <c r="AK6" s="280"/>
      <c r="AL6" s="280"/>
      <c r="AM6" s="281"/>
      <c r="AN6" s="283"/>
      <c r="AO6" s="283"/>
      <c r="AP6" s="283"/>
      <c r="AQ6" s="283"/>
      <c r="AR6" s="283"/>
      <c r="AS6" s="283"/>
      <c r="AT6" s="283"/>
      <c r="AU6" s="283"/>
      <c r="AV6" s="283"/>
      <c r="AW6" s="283"/>
      <c r="AX6" s="283"/>
      <c r="AY6" s="283"/>
      <c r="AZ6" s="283"/>
      <c r="BA6" s="283"/>
      <c r="BB6" s="283"/>
      <c r="BC6" s="283"/>
      <c r="BD6" s="283"/>
      <c r="BE6" s="283"/>
      <c r="BF6" s="283"/>
      <c r="BG6" s="283"/>
      <c r="BH6" s="283"/>
      <c r="BI6" s="283"/>
      <c r="BJ6" s="283"/>
      <c r="BK6" s="283"/>
      <c r="BL6" s="283"/>
      <c r="BM6" s="283"/>
      <c r="BN6" s="283"/>
      <c r="BO6" s="283"/>
      <c r="BP6" s="283"/>
      <c r="BQ6" s="283"/>
      <c r="BR6" s="283"/>
      <c r="BS6" s="283"/>
      <c r="BT6" s="283"/>
      <c r="BU6" s="283"/>
      <c r="BV6" s="283"/>
      <c r="BW6" s="283"/>
      <c r="BX6" s="283"/>
      <c r="BY6" s="283"/>
      <c r="BZ6" s="283"/>
      <c r="CA6" s="283"/>
      <c r="CB6" s="283"/>
      <c r="CC6" s="283"/>
      <c r="CD6" s="283"/>
      <c r="CE6" s="283"/>
      <c r="CF6" s="283"/>
      <c r="CG6" s="283"/>
      <c r="CH6" s="283"/>
      <c r="CI6" s="283"/>
      <c r="CJ6" s="283"/>
      <c r="CK6" s="283"/>
      <c r="CL6" s="283"/>
      <c r="CM6" s="283"/>
      <c r="CN6" s="283"/>
      <c r="CO6" s="283"/>
      <c r="CP6" s="283"/>
      <c r="CQ6" s="283"/>
      <c r="CR6" s="283"/>
      <c r="CS6" s="283"/>
      <c r="CT6" s="283"/>
      <c r="CU6" s="283"/>
      <c r="CV6" s="283"/>
      <c r="CW6" s="283"/>
      <c r="CX6" s="283"/>
      <c r="CY6" s="283"/>
      <c r="CZ6" s="283"/>
      <c r="DA6" s="283"/>
      <c r="DB6" s="283"/>
      <c r="DC6" s="283"/>
      <c r="DD6" s="283"/>
      <c r="DE6" s="283"/>
      <c r="DF6" s="283"/>
      <c r="DG6" s="283"/>
      <c r="DH6" s="283"/>
      <c r="DI6" s="283"/>
      <c r="DJ6" s="283"/>
      <c r="DK6" s="283"/>
      <c r="DL6" s="283"/>
      <c r="DM6" s="283"/>
      <c r="DN6" s="283"/>
      <c r="DO6" s="283"/>
      <c r="DP6" s="283"/>
      <c r="DQ6" s="283"/>
      <c r="DR6" s="283"/>
      <c r="DS6" s="283"/>
      <c r="DT6" s="283"/>
      <c r="DU6" s="283"/>
      <c r="DV6" s="283"/>
      <c r="DW6" s="283"/>
      <c r="DX6" s="283"/>
      <c r="DY6" s="283"/>
      <c r="DZ6" s="283"/>
      <c r="EA6" s="283"/>
      <c r="EB6" s="283"/>
      <c r="EC6" s="283"/>
      <c r="ED6" s="283"/>
      <c r="EE6" s="283"/>
      <c r="EF6" s="283"/>
      <c r="EG6" s="283"/>
      <c r="EH6" s="283"/>
      <c r="EI6" s="283"/>
      <c r="EJ6" s="283"/>
      <c r="EK6" s="283"/>
      <c r="EL6" s="283"/>
      <c r="EM6" s="283"/>
      <c r="EN6" s="283"/>
      <c r="EO6" s="283"/>
      <c r="EP6" s="283"/>
      <c r="EQ6" s="283"/>
      <c r="ER6" s="283"/>
      <c r="ES6" s="283"/>
      <c r="ET6" s="283"/>
      <c r="EU6" s="283"/>
      <c r="EV6" s="283"/>
      <c r="EW6" s="283"/>
      <c r="EX6" s="283"/>
      <c r="EY6" s="283"/>
      <c r="EZ6" s="283"/>
      <c r="FA6" s="283"/>
      <c r="FB6" s="283"/>
      <c r="FC6" s="283"/>
      <c r="FD6" s="283"/>
      <c r="FE6" s="283"/>
      <c r="FF6" s="283"/>
      <c r="FG6" s="283"/>
      <c r="FH6" s="283"/>
      <c r="FI6" s="283"/>
      <c r="FJ6" s="283"/>
      <c r="FK6" s="283"/>
      <c r="FL6" s="283"/>
      <c r="FM6" s="283"/>
      <c r="FN6" s="283"/>
      <c r="FO6" s="283"/>
      <c r="FP6" s="283"/>
      <c r="FQ6" s="283"/>
      <c r="FR6" s="283"/>
      <c r="FS6" s="283"/>
      <c r="FT6" s="283"/>
      <c r="FU6" s="283"/>
      <c r="FV6" s="283"/>
      <c r="FW6" s="283"/>
      <c r="FX6" s="283"/>
      <c r="FY6" s="283"/>
      <c r="FZ6" s="283"/>
      <c r="GA6" s="283"/>
      <c r="GB6" s="283"/>
      <c r="GC6" s="283"/>
      <c r="GD6" s="283"/>
      <c r="GE6" s="283"/>
      <c r="GF6" s="283"/>
      <c r="GG6" s="283"/>
      <c r="GH6" s="283"/>
      <c r="GI6" s="283"/>
      <c r="GJ6" s="283"/>
      <c r="GK6" s="283"/>
      <c r="GL6" s="283"/>
      <c r="GM6" s="283"/>
      <c r="GN6" s="283"/>
      <c r="GO6" s="283"/>
      <c r="GP6" s="283"/>
      <c r="GQ6" s="283"/>
      <c r="GR6" s="283"/>
      <c r="GS6" s="283"/>
      <c r="GT6" s="283"/>
      <c r="GU6" s="283"/>
      <c r="GV6" s="283"/>
      <c r="GW6" s="283"/>
      <c r="GX6" s="283"/>
      <c r="GY6" s="283"/>
      <c r="GZ6" s="283"/>
      <c r="HA6" s="283"/>
      <c r="HB6" s="283"/>
      <c r="HC6" s="283"/>
      <c r="HD6" s="283"/>
      <c r="HE6" s="283"/>
      <c r="HF6" s="283"/>
      <c r="HG6" s="283"/>
      <c r="HH6" s="283"/>
      <c r="HI6" s="283"/>
      <c r="HJ6" s="283"/>
      <c r="HK6" s="283"/>
      <c r="HL6" s="283"/>
      <c r="HM6" s="283"/>
      <c r="HN6" s="283"/>
      <c r="HO6" s="283"/>
      <c r="HP6" s="283"/>
      <c r="HQ6" s="283"/>
      <c r="HR6" s="283"/>
      <c r="HS6" s="283"/>
      <c r="HT6" s="283"/>
      <c r="HU6" s="283"/>
      <c r="HV6" s="283"/>
      <c r="HW6" s="283"/>
      <c r="HX6" s="283"/>
      <c r="HY6" s="283"/>
      <c r="HZ6" s="283"/>
      <c r="IA6" s="283"/>
    </row>
    <row r="7" spans="1:235" ht="18.75" customHeight="1" x14ac:dyDescent="0.2">
      <c r="A7" s="266">
        <f t="shared" si="0"/>
        <v>44259</v>
      </c>
      <c r="B7" s="267" t="str">
        <f t="shared" si="1"/>
        <v>jeudi</v>
      </c>
      <c r="C7" s="268"/>
      <c r="D7" s="269"/>
      <c r="E7" s="269"/>
      <c r="F7" s="269"/>
      <c r="G7" s="270"/>
      <c r="H7" s="271"/>
      <c r="I7" s="272"/>
      <c r="J7" s="270"/>
      <c r="K7" s="268"/>
      <c r="L7" s="270"/>
      <c r="M7" s="273"/>
      <c r="N7" s="272"/>
      <c r="O7" s="268"/>
      <c r="P7" s="269"/>
      <c r="Q7" s="269"/>
      <c r="R7" s="269"/>
      <c r="S7" s="269"/>
      <c r="T7" s="269"/>
      <c r="U7" s="269"/>
      <c r="V7" s="272"/>
      <c r="W7" s="269"/>
      <c r="X7" s="269"/>
      <c r="Y7" s="276"/>
      <c r="Z7" s="277"/>
      <c r="AA7" s="278"/>
      <c r="AB7" s="279"/>
      <c r="AC7" s="280"/>
      <c r="AE7" s="279"/>
      <c r="AF7" s="281"/>
      <c r="AG7" s="282"/>
      <c r="AH7" s="280"/>
      <c r="AI7" s="280"/>
      <c r="AJ7" s="280"/>
      <c r="AK7" s="280"/>
      <c r="AL7" s="280"/>
      <c r="AM7" s="281"/>
      <c r="AN7" s="283"/>
      <c r="AO7" s="283"/>
      <c r="AP7" s="283"/>
      <c r="AQ7" s="283"/>
      <c r="AR7" s="283"/>
      <c r="AS7" s="283"/>
      <c r="AT7" s="283"/>
      <c r="AU7" s="283"/>
      <c r="AV7" s="283"/>
      <c r="AW7" s="283"/>
      <c r="AX7" s="283"/>
      <c r="AY7" s="283"/>
      <c r="AZ7" s="283"/>
      <c r="BA7" s="283"/>
      <c r="BB7" s="283"/>
      <c r="BC7" s="283"/>
      <c r="BD7" s="283"/>
      <c r="BE7" s="283"/>
      <c r="BF7" s="283"/>
      <c r="BG7" s="283"/>
      <c r="BH7" s="283"/>
      <c r="BI7" s="283"/>
      <c r="BJ7" s="283"/>
      <c r="BK7" s="283"/>
      <c r="BL7" s="283"/>
      <c r="BM7" s="283"/>
      <c r="BN7" s="283"/>
      <c r="BO7" s="283"/>
      <c r="BP7" s="283"/>
      <c r="BQ7" s="283"/>
      <c r="BR7" s="283"/>
      <c r="BS7" s="283"/>
      <c r="BT7" s="283"/>
      <c r="BU7" s="283"/>
      <c r="BV7" s="283"/>
      <c r="BW7" s="283"/>
      <c r="BX7" s="283"/>
      <c r="BY7" s="283"/>
      <c r="BZ7" s="283"/>
      <c r="CA7" s="283"/>
      <c r="CB7" s="283"/>
      <c r="CC7" s="283"/>
      <c r="CD7" s="283"/>
      <c r="CE7" s="283"/>
      <c r="CF7" s="283"/>
      <c r="CG7" s="283"/>
      <c r="CH7" s="283"/>
      <c r="CI7" s="283"/>
      <c r="CJ7" s="283"/>
      <c r="CK7" s="283"/>
      <c r="CL7" s="283"/>
      <c r="CM7" s="283"/>
      <c r="CN7" s="283"/>
      <c r="CO7" s="283"/>
      <c r="CP7" s="283"/>
      <c r="CQ7" s="283"/>
      <c r="CR7" s="283"/>
      <c r="CS7" s="283"/>
      <c r="CT7" s="283"/>
      <c r="CU7" s="283"/>
      <c r="CV7" s="283"/>
      <c r="CW7" s="283"/>
      <c r="CX7" s="283"/>
      <c r="CY7" s="283"/>
      <c r="CZ7" s="283"/>
      <c r="DA7" s="283"/>
      <c r="DB7" s="283"/>
      <c r="DC7" s="283"/>
      <c r="DD7" s="283"/>
      <c r="DE7" s="283"/>
      <c r="DF7" s="283"/>
      <c r="DG7" s="283"/>
      <c r="DH7" s="283"/>
      <c r="DI7" s="283"/>
      <c r="DJ7" s="283"/>
      <c r="DK7" s="283"/>
      <c r="DL7" s="283"/>
      <c r="DM7" s="283"/>
      <c r="DN7" s="283"/>
      <c r="DO7" s="283"/>
      <c r="DP7" s="283"/>
      <c r="DQ7" s="283"/>
      <c r="DR7" s="283"/>
      <c r="DS7" s="283"/>
      <c r="DT7" s="283"/>
      <c r="DU7" s="283"/>
      <c r="DV7" s="283"/>
      <c r="DW7" s="283"/>
      <c r="DX7" s="283"/>
      <c r="DY7" s="283"/>
      <c r="DZ7" s="283"/>
      <c r="EA7" s="283"/>
      <c r="EB7" s="283"/>
      <c r="EC7" s="283"/>
      <c r="ED7" s="283"/>
      <c r="EE7" s="283"/>
      <c r="EF7" s="283"/>
      <c r="EG7" s="283"/>
      <c r="EH7" s="283"/>
      <c r="EI7" s="283"/>
      <c r="EJ7" s="283"/>
      <c r="EK7" s="283"/>
      <c r="EL7" s="283"/>
      <c r="EM7" s="283"/>
      <c r="EN7" s="283"/>
      <c r="EO7" s="283"/>
      <c r="EP7" s="283"/>
      <c r="EQ7" s="283"/>
      <c r="ER7" s="283"/>
      <c r="ES7" s="283"/>
      <c r="ET7" s="283"/>
      <c r="EU7" s="283"/>
      <c r="EV7" s="283"/>
      <c r="EW7" s="283"/>
      <c r="EX7" s="283"/>
      <c r="EY7" s="283"/>
      <c r="EZ7" s="283"/>
      <c r="FA7" s="283"/>
      <c r="FB7" s="283"/>
      <c r="FC7" s="283"/>
      <c r="FD7" s="283"/>
      <c r="FE7" s="283"/>
      <c r="FF7" s="283"/>
      <c r="FG7" s="283"/>
      <c r="FH7" s="283"/>
      <c r="FI7" s="283"/>
      <c r="FJ7" s="283"/>
      <c r="FK7" s="283"/>
      <c r="FL7" s="283"/>
      <c r="FM7" s="283"/>
      <c r="FN7" s="283"/>
      <c r="FO7" s="283"/>
      <c r="FP7" s="283"/>
      <c r="FQ7" s="283"/>
      <c r="FR7" s="283"/>
      <c r="FS7" s="283"/>
      <c r="FT7" s="283"/>
      <c r="FU7" s="283"/>
      <c r="FV7" s="283"/>
      <c r="FW7" s="283"/>
      <c r="FX7" s="283"/>
      <c r="FY7" s="283"/>
      <c r="FZ7" s="283"/>
      <c r="GA7" s="283"/>
      <c r="GB7" s="283"/>
      <c r="GC7" s="283"/>
      <c r="GD7" s="283"/>
      <c r="GE7" s="283"/>
      <c r="GF7" s="283"/>
      <c r="GG7" s="283"/>
      <c r="GH7" s="283"/>
      <c r="GI7" s="283"/>
      <c r="GJ7" s="283"/>
      <c r="GK7" s="283"/>
      <c r="GL7" s="283"/>
      <c r="GM7" s="283"/>
      <c r="GN7" s="283"/>
      <c r="GO7" s="283"/>
      <c r="GP7" s="283"/>
      <c r="GQ7" s="283"/>
      <c r="GR7" s="283"/>
      <c r="GS7" s="283"/>
      <c r="GT7" s="283"/>
      <c r="GU7" s="283"/>
      <c r="GV7" s="283"/>
      <c r="GW7" s="283"/>
      <c r="GX7" s="283"/>
      <c r="GY7" s="283"/>
      <c r="GZ7" s="283"/>
      <c r="HA7" s="283"/>
      <c r="HB7" s="283"/>
      <c r="HC7" s="283"/>
      <c r="HD7" s="283"/>
      <c r="HE7" s="283"/>
      <c r="HF7" s="283"/>
      <c r="HG7" s="283"/>
      <c r="HH7" s="283"/>
      <c r="HI7" s="283"/>
      <c r="HJ7" s="283"/>
      <c r="HK7" s="283"/>
      <c r="HL7" s="283"/>
      <c r="HM7" s="283"/>
      <c r="HN7" s="283"/>
      <c r="HO7" s="283"/>
      <c r="HP7" s="283"/>
      <c r="HQ7" s="283"/>
      <c r="HR7" s="283"/>
      <c r="HS7" s="283"/>
      <c r="HT7" s="283"/>
      <c r="HU7" s="283"/>
      <c r="HV7" s="283"/>
      <c r="HW7" s="283"/>
      <c r="HX7" s="283"/>
      <c r="HY7" s="283"/>
      <c r="HZ7" s="283"/>
      <c r="IA7" s="283"/>
    </row>
    <row r="8" spans="1:235" ht="18.75" customHeight="1" x14ac:dyDescent="0.2">
      <c r="A8" s="287">
        <f t="shared" si="0"/>
        <v>44260</v>
      </c>
      <c r="B8" s="288" t="str">
        <f t="shared" si="1"/>
        <v>vendredi</v>
      </c>
      <c r="C8" s="268"/>
      <c r="D8" s="269"/>
      <c r="E8" s="269"/>
      <c r="F8" s="269"/>
      <c r="G8" s="270"/>
      <c r="H8" s="271"/>
      <c r="I8" s="272"/>
      <c r="J8" s="270"/>
      <c r="K8" s="268"/>
      <c r="L8" s="270"/>
      <c r="M8" s="273"/>
      <c r="N8" s="272"/>
      <c r="O8" s="268"/>
      <c r="P8" s="269"/>
      <c r="Q8" s="269"/>
      <c r="R8" s="269"/>
      <c r="S8" s="269"/>
      <c r="T8" s="269"/>
      <c r="U8" s="269"/>
      <c r="V8" s="272"/>
      <c r="W8" s="269"/>
      <c r="X8" s="269"/>
      <c r="Y8" s="276"/>
      <c r="Z8" s="277"/>
      <c r="AA8" s="278"/>
      <c r="AB8" s="279"/>
      <c r="AC8" s="280"/>
      <c r="AD8" s="279"/>
      <c r="AE8" s="280"/>
      <c r="AF8" s="281"/>
      <c r="AG8" s="282"/>
      <c r="AH8" s="280"/>
      <c r="AJ8" s="280"/>
      <c r="AK8" s="280"/>
      <c r="AL8" s="280"/>
      <c r="AM8" s="281"/>
      <c r="AN8" s="283"/>
      <c r="AO8" s="283"/>
      <c r="AP8" s="283"/>
      <c r="AQ8" s="283"/>
      <c r="AR8" s="283"/>
      <c r="AS8" s="283"/>
      <c r="AT8" s="283"/>
      <c r="AU8" s="283"/>
      <c r="AV8" s="283"/>
      <c r="AW8" s="283"/>
      <c r="AX8" s="283"/>
      <c r="AY8" s="283"/>
      <c r="AZ8" s="283"/>
      <c r="BA8" s="283"/>
      <c r="BB8" s="283"/>
      <c r="BC8" s="283"/>
      <c r="BD8" s="283"/>
      <c r="BE8" s="283"/>
      <c r="BF8" s="283"/>
      <c r="BG8" s="283"/>
      <c r="BH8" s="283"/>
      <c r="BI8" s="283"/>
      <c r="BJ8" s="283"/>
      <c r="BK8" s="283"/>
      <c r="BL8" s="283"/>
      <c r="BM8" s="283"/>
      <c r="BN8" s="283"/>
      <c r="BO8" s="283"/>
      <c r="BP8" s="283"/>
      <c r="BQ8" s="283"/>
      <c r="BR8" s="283"/>
      <c r="BS8" s="283"/>
      <c r="BT8" s="283"/>
      <c r="BU8" s="283"/>
      <c r="BV8" s="283"/>
      <c r="BW8" s="283"/>
      <c r="BX8" s="283"/>
      <c r="BY8" s="283"/>
      <c r="BZ8" s="283"/>
      <c r="CA8" s="283"/>
      <c r="CB8" s="283"/>
      <c r="CC8" s="283"/>
      <c r="CD8" s="283"/>
      <c r="CE8" s="283"/>
      <c r="CF8" s="283"/>
      <c r="CG8" s="283"/>
      <c r="CH8" s="283"/>
      <c r="CI8" s="283"/>
      <c r="CJ8" s="283"/>
      <c r="CK8" s="283"/>
      <c r="CL8" s="283"/>
      <c r="CM8" s="283"/>
      <c r="CN8" s="283"/>
      <c r="CO8" s="283"/>
      <c r="CP8" s="283"/>
      <c r="CQ8" s="283"/>
      <c r="CR8" s="283"/>
      <c r="CS8" s="283"/>
      <c r="CT8" s="283"/>
      <c r="CU8" s="283"/>
      <c r="CV8" s="283"/>
      <c r="CW8" s="283"/>
      <c r="CX8" s="283"/>
      <c r="CY8" s="283"/>
      <c r="CZ8" s="283"/>
      <c r="DA8" s="283"/>
      <c r="DB8" s="283"/>
      <c r="DC8" s="283"/>
      <c r="DD8" s="283"/>
      <c r="DE8" s="283"/>
      <c r="DF8" s="283"/>
      <c r="DG8" s="283"/>
      <c r="DH8" s="283"/>
      <c r="DI8" s="283"/>
      <c r="DJ8" s="283"/>
      <c r="DK8" s="283"/>
      <c r="DL8" s="283"/>
      <c r="DM8" s="283"/>
      <c r="DN8" s="283"/>
      <c r="DO8" s="283"/>
      <c r="DP8" s="283"/>
      <c r="DQ8" s="283"/>
      <c r="DR8" s="283"/>
      <c r="DS8" s="283"/>
      <c r="DT8" s="283"/>
      <c r="DU8" s="283"/>
      <c r="DV8" s="283"/>
      <c r="DW8" s="283"/>
      <c r="DX8" s="283"/>
      <c r="DY8" s="283"/>
      <c r="DZ8" s="283"/>
      <c r="EA8" s="283"/>
      <c r="EB8" s="283"/>
      <c r="EC8" s="283"/>
      <c r="ED8" s="283"/>
      <c r="EE8" s="283"/>
      <c r="EF8" s="283"/>
      <c r="EG8" s="283"/>
      <c r="EH8" s="283"/>
      <c r="EI8" s="283"/>
      <c r="EJ8" s="283"/>
      <c r="EK8" s="283"/>
      <c r="EL8" s="283"/>
      <c r="EM8" s="283"/>
      <c r="EN8" s="283"/>
      <c r="EO8" s="283"/>
      <c r="EP8" s="283"/>
      <c r="EQ8" s="283"/>
      <c r="ER8" s="283"/>
      <c r="ES8" s="283"/>
      <c r="ET8" s="283"/>
      <c r="EU8" s="283"/>
      <c r="EV8" s="283"/>
      <c r="EW8" s="283"/>
      <c r="EX8" s="283"/>
      <c r="EY8" s="283"/>
      <c r="EZ8" s="283"/>
      <c r="FA8" s="283"/>
      <c r="FB8" s="283"/>
      <c r="FC8" s="283"/>
      <c r="FD8" s="283"/>
      <c r="FE8" s="283"/>
      <c r="FF8" s="283"/>
      <c r="FG8" s="283"/>
      <c r="FH8" s="283"/>
      <c r="FI8" s="283"/>
      <c r="FJ8" s="283"/>
      <c r="FK8" s="283"/>
      <c r="FL8" s="283"/>
      <c r="FM8" s="283"/>
      <c r="FN8" s="283"/>
      <c r="FO8" s="283"/>
      <c r="FP8" s="283"/>
      <c r="FQ8" s="283"/>
      <c r="FR8" s="283"/>
      <c r="FS8" s="283"/>
      <c r="FT8" s="283"/>
      <c r="FU8" s="283"/>
      <c r="FV8" s="283"/>
      <c r="FW8" s="283"/>
      <c r="FX8" s="283"/>
      <c r="FY8" s="283"/>
      <c r="FZ8" s="283"/>
      <c r="GA8" s="283"/>
      <c r="GB8" s="283"/>
      <c r="GC8" s="283"/>
      <c r="GD8" s="283"/>
      <c r="GE8" s="283"/>
      <c r="GF8" s="283"/>
      <c r="GG8" s="283"/>
      <c r="GH8" s="283"/>
      <c r="GI8" s="283"/>
      <c r="GJ8" s="283"/>
      <c r="GK8" s="283"/>
      <c r="GL8" s="283"/>
      <c r="GM8" s="283"/>
      <c r="GN8" s="283"/>
      <c r="GO8" s="283"/>
      <c r="GP8" s="283"/>
      <c r="GQ8" s="283"/>
      <c r="GR8" s="283"/>
      <c r="GS8" s="283"/>
      <c r="GT8" s="283"/>
      <c r="GU8" s="283"/>
      <c r="GV8" s="283"/>
      <c r="GW8" s="283"/>
      <c r="GX8" s="283"/>
      <c r="GY8" s="283"/>
      <c r="GZ8" s="283"/>
      <c r="HA8" s="283"/>
      <c r="HB8" s="283"/>
      <c r="HC8" s="283"/>
      <c r="HD8" s="283"/>
      <c r="HE8" s="283"/>
      <c r="HF8" s="283"/>
      <c r="HG8" s="283"/>
      <c r="HH8" s="283"/>
      <c r="HI8" s="283"/>
      <c r="HJ8" s="283"/>
      <c r="HK8" s="283"/>
      <c r="HL8" s="283"/>
      <c r="HM8" s="283"/>
      <c r="HN8" s="283"/>
      <c r="HO8" s="283"/>
      <c r="HP8" s="283"/>
      <c r="HQ8" s="283"/>
      <c r="HR8" s="283"/>
      <c r="HS8" s="283"/>
      <c r="HT8" s="283"/>
      <c r="HU8" s="283"/>
      <c r="HV8" s="283"/>
      <c r="HW8" s="283"/>
      <c r="HX8" s="283"/>
      <c r="HY8" s="283"/>
      <c r="HZ8" s="283"/>
      <c r="IA8" s="283"/>
    </row>
    <row r="9" spans="1:235" ht="18.75" customHeight="1" x14ac:dyDescent="0.2">
      <c r="A9" s="289">
        <f t="shared" si="0"/>
        <v>44261</v>
      </c>
      <c r="B9" s="290" t="str">
        <f t="shared" si="1"/>
        <v>samedi</v>
      </c>
      <c r="C9" s="291"/>
      <c r="D9" s="275"/>
      <c r="E9" s="269"/>
      <c r="F9" s="269"/>
      <c r="G9" s="270"/>
      <c r="H9" s="271"/>
      <c r="I9" s="272"/>
      <c r="J9" s="270"/>
      <c r="K9" s="268"/>
      <c r="L9" s="270"/>
      <c r="M9" s="273"/>
      <c r="N9" s="272"/>
      <c r="O9" s="268"/>
      <c r="P9" s="269"/>
      <c r="Q9" s="269"/>
      <c r="R9" s="269"/>
      <c r="S9" s="269"/>
      <c r="T9" s="269"/>
      <c r="U9" s="269"/>
      <c r="V9" s="269"/>
      <c r="W9" s="269"/>
      <c r="X9" s="275"/>
      <c r="Y9" s="276"/>
      <c r="Z9" s="277"/>
      <c r="AA9" s="278"/>
      <c r="AB9" s="279"/>
      <c r="AC9" s="280"/>
      <c r="AD9" s="279"/>
      <c r="AE9" s="280"/>
      <c r="AF9" s="281"/>
      <c r="AG9" s="282"/>
      <c r="AH9" s="280"/>
      <c r="AI9" s="280"/>
      <c r="AJ9" s="280"/>
      <c r="AK9" s="280"/>
      <c r="AL9" s="280"/>
      <c r="AM9" s="281"/>
      <c r="AN9" s="246"/>
      <c r="AO9" s="283"/>
      <c r="AP9" s="283"/>
      <c r="AQ9" s="283"/>
      <c r="AR9" s="283"/>
      <c r="AS9" s="283"/>
      <c r="AT9" s="283"/>
      <c r="AU9" s="283"/>
      <c r="AV9" s="283"/>
      <c r="AW9" s="283"/>
      <c r="AX9" s="283"/>
      <c r="AY9" s="283"/>
      <c r="AZ9" s="283"/>
      <c r="BA9" s="283"/>
      <c r="BB9" s="283"/>
      <c r="BC9" s="283"/>
      <c r="BD9" s="283"/>
      <c r="BE9" s="283"/>
      <c r="BF9" s="283"/>
      <c r="BG9" s="283"/>
      <c r="BH9" s="283"/>
      <c r="BI9" s="283"/>
      <c r="BJ9" s="283"/>
      <c r="BK9" s="283"/>
      <c r="BL9" s="283"/>
      <c r="BM9" s="283"/>
      <c r="BN9" s="283"/>
      <c r="BO9" s="283"/>
      <c r="BP9" s="283"/>
      <c r="BQ9" s="283"/>
      <c r="BR9" s="283"/>
      <c r="BS9" s="283"/>
      <c r="BT9" s="283"/>
      <c r="BU9" s="283"/>
      <c r="BV9" s="283"/>
      <c r="BW9" s="283"/>
      <c r="BX9" s="283"/>
      <c r="BY9" s="283"/>
      <c r="BZ9" s="283"/>
      <c r="CA9" s="283"/>
      <c r="CB9" s="283"/>
      <c r="CC9" s="283"/>
      <c r="CD9" s="283"/>
      <c r="CE9" s="283"/>
      <c r="CF9" s="283"/>
      <c r="CG9" s="283"/>
      <c r="CH9" s="283"/>
      <c r="CI9" s="283"/>
      <c r="CJ9" s="283"/>
      <c r="CK9" s="283"/>
      <c r="CL9" s="283"/>
      <c r="CM9" s="283"/>
      <c r="CN9" s="283"/>
      <c r="CO9" s="283"/>
      <c r="CP9" s="283"/>
      <c r="CQ9" s="283"/>
      <c r="CR9" s="283"/>
      <c r="CS9" s="283"/>
      <c r="CT9" s="283"/>
      <c r="CU9" s="283"/>
      <c r="CV9" s="283"/>
      <c r="CW9" s="283"/>
      <c r="CX9" s="283"/>
      <c r="CY9" s="283"/>
      <c r="CZ9" s="283"/>
      <c r="DA9" s="283"/>
      <c r="DB9" s="283"/>
      <c r="DC9" s="283"/>
      <c r="DD9" s="283"/>
      <c r="DE9" s="283"/>
      <c r="DF9" s="283"/>
      <c r="DG9" s="283"/>
      <c r="DH9" s="283"/>
      <c r="DI9" s="283"/>
      <c r="DJ9" s="283"/>
      <c r="DK9" s="283"/>
      <c r="DL9" s="283"/>
      <c r="DM9" s="283"/>
      <c r="DN9" s="283"/>
      <c r="DO9" s="283"/>
      <c r="DP9" s="283"/>
      <c r="DQ9" s="283"/>
      <c r="DR9" s="283"/>
      <c r="DS9" s="283"/>
      <c r="DT9" s="283"/>
      <c r="DU9" s="283"/>
      <c r="DV9" s="283"/>
      <c r="DW9" s="283"/>
      <c r="DX9" s="283"/>
      <c r="DY9" s="283"/>
      <c r="DZ9" s="283"/>
      <c r="EA9" s="283"/>
      <c r="EB9" s="283"/>
      <c r="EC9" s="283"/>
      <c r="ED9" s="283"/>
      <c r="EE9" s="283"/>
      <c r="EF9" s="283"/>
      <c r="EG9" s="283"/>
      <c r="EH9" s="283"/>
      <c r="EI9" s="283"/>
      <c r="EJ9" s="283"/>
      <c r="EK9" s="283"/>
      <c r="EL9" s="283"/>
      <c r="EM9" s="283"/>
      <c r="EN9" s="283"/>
      <c r="EO9" s="283"/>
      <c r="EP9" s="283"/>
      <c r="EQ9" s="283"/>
      <c r="ER9" s="283"/>
      <c r="ES9" s="283"/>
      <c r="ET9" s="283"/>
      <c r="EU9" s="283"/>
      <c r="EV9" s="283"/>
      <c r="EW9" s="283"/>
      <c r="EX9" s="283"/>
      <c r="EY9" s="283"/>
      <c r="EZ9" s="283"/>
      <c r="FA9" s="283"/>
      <c r="FB9" s="283"/>
      <c r="FC9" s="283"/>
      <c r="FD9" s="283"/>
      <c r="FE9" s="283"/>
      <c r="FF9" s="283"/>
      <c r="FG9" s="283"/>
      <c r="FH9" s="283"/>
      <c r="FI9" s="283"/>
      <c r="FJ9" s="283"/>
      <c r="FK9" s="283"/>
      <c r="FL9" s="283"/>
      <c r="FM9" s="283"/>
      <c r="FN9" s="283"/>
      <c r="FO9" s="283"/>
      <c r="FP9" s="283"/>
      <c r="FQ9" s="283"/>
      <c r="FR9" s="283"/>
      <c r="FS9" s="283"/>
      <c r="FT9" s="283"/>
      <c r="FU9" s="283"/>
      <c r="FV9" s="283"/>
      <c r="FW9" s="283"/>
      <c r="FX9" s="283"/>
      <c r="FY9" s="283"/>
      <c r="FZ9" s="283"/>
      <c r="GA9" s="283"/>
      <c r="GB9" s="283"/>
      <c r="GC9" s="283"/>
      <c r="GD9" s="283"/>
      <c r="GE9" s="283"/>
      <c r="GF9" s="283"/>
      <c r="GG9" s="283"/>
      <c r="GH9" s="283"/>
      <c r="GI9" s="283"/>
      <c r="GJ9" s="283"/>
      <c r="GK9" s="283"/>
      <c r="GL9" s="283"/>
      <c r="GM9" s="283"/>
      <c r="GN9" s="283"/>
      <c r="GO9" s="283"/>
      <c r="GP9" s="283"/>
      <c r="GQ9" s="283"/>
      <c r="GR9" s="283"/>
      <c r="GS9" s="283"/>
      <c r="GT9" s="283"/>
      <c r="GU9" s="283"/>
      <c r="GV9" s="283"/>
      <c r="GW9" s="283"/>
      <c r="GX9" s="283"/>
      <c r="GY9" s="283"/>
      <c r="GZ9" s="283"/>
      <c r="HA9" s="283"/>
      <c r="HB9" s="283"/>
      <c r="HC9" s="283"/>
      <c r="HD9" s="283"/>
      <c r="HE9" s="283"/>
      <c r="HF9" s="283"/>
      <c r="HG9" s="283"/>
      <c r="HH9" s="283"/>
      <c r="HI9" s="283"/>
      <c r="HJ9" s="283"/>
      <c r="HK9" s="283"/>
      <c r="HL9" s="283"/>
      <c r="HM9" s="283"/>
      <c r="HN9" s="283"/>
      <c r="HO9" s="283"/>
      <c r="HP9" s="283"/>
      <c r="HQ9" s="283"/>
      <c r="HR9" s="283"/>
      <c r="HS9" s="283"/>
      <c r="HT9" s="283"/>
      <c r="HU9" s="283"/>
      <c r="HV9" s="283"/>
      <c r="HW9" s="283"/>
      <c r="HX9" s="283"/>
      <c r="HY9" s="283"/>
      <c r="HZ9" s="283"/>
      <c r="IA9" s="283"/>
    </row>
    <row r="10" spans="1:235" ht="18.75" customHeight="1" x14ac:dyDescent="0.2">
      <c r="A10" s="266">
        <f t="shared" si="0"/>
        <v>44262</v>
      </c>
      <c r="B10" s="288" t="str">
        <f t="shared" si="1"/>
        <v>dimanche</v>
      </c>
      <c r="C10" s="291"/>
      <c r="D10" s="269"/>
      <c r="E10" s="269"/>
      <c r="F10" s="269"/>
      <c r="G10" s="270"/>
      <c r="H10" s="271"/>
      <c r="I10" s="272"/>
      <c r="J10" s="270"/>
      <c r="K10" s="268"/>
      <c r="L10" s="270"/>
      <c r="M10" s="273"/>
      <c r="N10" s="272"/>
      <c r="O10" s="268"/>
      <c r="P10" s="269"/>
      <c r="Q10" s="269"/>
      <c r="R10" s="269"/>
      <c r="S10" s="269"/>
      <c r="T10" s="269"/>
      <c r="U10" s="269"/>
      <c r="V10" s="269"/>
      <c r="W10" s="269"/>
      <c r="X10" s="275"/>
      <c r="Y10" s="276"/>
      <c r="Z10" s="277"/>
      <c r="AA10" s="292"/>
      <c r="AB10" s="293"/>
      <c r="AC10" s="279"/>
      <c r="AD10" s="279"/>
      <c r="AE10" s="280"/>
      <c r="AF10" s="294"/>
      <c r="AG10" s="282"/>
      <c r="AH10" s="280"/>
      <c r="AI10" s="280"/>
      <c r="AJ10" s="280"/>
      <c r="AK10" s="280"/>
      <c r="AL10" s="280"/>
      <c r="AM10" s="281"/>
      <c r="AN10" s="246"/>
      <c r="AO10" s="283"/>
      <c r="AP10" s="283"/>
      <c r="AQ10" s="283"/>
      <c r="AR10" s="283"/>
      <c r="AS10" s="283"/>
      <c r="AT10" s="283"/>
      <c r="AU10" s="283"/>
      <c r="AV10" s="283"/>
      <c r="AW10" s="283"/>
      <c r="AX10" s="283"/>
      <c r="AY10" s="283"/>
      <c r="AZ10" s="283"/>
      <c r="BA10" s="283"/>
      <c r="BB10" s="283"/>
      <c r="BC10" s="283"/>
      <c r="BD10" s="283"/>
      <c r="BE10" s="283"/>
      <c r="BF10" s="283"/>
      <c r="BG10" s="283"/>
      <c r="BH10" s="283"/>
      <c r="BI10" s="283"/>
      <c r="BJ10" s="283"/>
      <c r="BK10" s="283"/>
      <c r="BL10" s="283"/>
      <c r="BM10" s="283"/>
      <c r="BN10" s="283"/>
      <c r="BO10" s="283"/>
      <c r="BP10" s="283"/>
      <c r="BQ10" s="283"/>
      <c r="BR10" s="283"/>
      <c r="BS10" s="283"/>
      <c r="BT10" s="283"/>
      <c r="BU10" s="283"/>
      <c r="BV10" s="283"/>
      <c r="BW10" s="283"/>
      <c r="BX10" s="283"/>
      <c r="BY10" s="283"/>
      <c r="BZ10" s="283"/>
      <c r="CA10" s="283"/>
      <c r="CB10" s="283"/>
      <c r="CC10" s="283"/>
      <c r="CD10" s="283"/>
      <c r="CE10" s="283"/>
      <c r="CF10" s="283"/>
      <c r="CG10" s="283"/>
      <c r="CH10" s="283"/>
      <c r="CI10" s="283"/>
      <c r="CJ10" s="283"/>
      <c r="CK10" s="283"/>
      <c r="CL10" s="283"/>
      <c r="CM10" s="283"/>
      <c r="CN10" s="283"/>
      <c r="CO10" s="283"/>
      <c r="CP10" s="283"/>
      <c r="CQ10" s="283"/>
      <c r="CR10" s="283"/>
      <c r="CS10" s="283"/>
      <c r="CT10" s="283"/>
      <c r="CU10" s="283"/>
      <c r="CV10" s="283"/>
      <c r="CW10" s="283"/>
      <c r="CX10" s="283"/>
      <c r="CY10" s="283"/>
      <c r="CZ10" s="283"/>
      <c r="DA10" s="283"/>
      <c r="DB10" s="283"/>
      <c r="DC10" s="283"/>
      <c r="DD10" s="283"/>
      <c r="DE10" s="283"/>
      <c r="DF10" s="283"/>
      <c r="DG10" s="283"/>
      <c r="DH10" s="283"/>
      <c r="DI10" s="283"/>
      <c r="DJ10" s="283"/>
      <c r="DK10" s="283"/>
      <c r="DL10" s="283"/>
      <c r="DM10" s="283"/>
      <c r="DN10" s="283"/>
      <c r="DO10" s="283"/>
      <c r="DP10" s="283"/>
      <c r="DQ10" s="283"/>
      <c r="DR10" s="283"/>
      <c r="DS10" s="283"/>
      <c r="DT10" s="283"/>
      <c r="DU10" s="283"/>
      <c r="DV10" s="283"/>
      <c r="DW10" s="283"/>
      <c r="DX10" s="283"/>
      <c r="DY10" s="283"/>
      <c r="DZ10" s="283"/>
      <c r="EA10" s="283"/>
      <c r="EB10" s="283"/>
      <c r="EC10" s="283"/>
      <c r="ED10" s="283"/>
      <c r="EE10" s="283"/>
      <c r="EF10" s="283"/>
      <c r="EG10" s="283"/>
      <c r="EH10" s="283"/>
      <c r="EI10" s="283"/>
      <c r="EJ10" s="283"/>
      <c r="EK10" s="283"/>
      <c r="EL10" s="283"/>
      <c r="EM10" s="283"/>
      <c r="EN10" s="283"/>
      <c r="EO10" s="283"/>
      <c r="EP10" s="283"/>
      <c r="EQ10" s="283"/>
      <c r="ER10" s="283"/>
      <c r="ES10" s="283"/>
      <c r="ET10" s="283"/>
      <c r="EU10" s="283"/>
      <c r="EV10" s="283"/>
      <c r="EW10" s="283"/>
      <c r="EX10" s="283"/>
      <c r="EY10" s="283"/>
      <c r="EZ10" s="283"/>
      <c r="FA10" s="283"/>
      <c r="FB10" s="283"/>
      <c r="FC10" s="283"/>
      <c r="FD10" s="283"/>
      <c r="FE10" s="283"/>
      <c r="FF10" s="283"/>
      <c r="FG10" s="283"/>
      <c r="FH10" s="283"/>
      <c r="FI10" s="283"/>
      <c r="FJ10" s="283"/>
      <c r="FK10" s="283"/>
      <c r="FL10" s="283"/>
      <c r="FM10" s="283"/>
      <c r="FN10" s="283"/>
      <c r="FO10" s="283"/>
      <c r="FP10" s="283"/>
      <c r="FQ10" s="283"/>
      <c r="FR10" s="283"/>
      <c r="FS10" s="283"/>
      <c r="FT10" s="283"/>
      <c r="FU10" s="283"/>
      <c r="FV10" s="283"/>
      <c r="FW10" s="283"/>
      <c r="FX10" s="283"/>
      <c r="FY10" s="283"/>
      <c r="FZ10" s="283"/>
      <c r="GA10" s="283"/>
      <c r="GB10" s="283"/>
      <c r="GC10" s="283"/>
      <c r="GD10" s="283"/>
      <c r="GE10" s="283"/>
      <c r="GF10" s="283"/>
      <c r="GG10" s="283"/>
      <c r="GH10" s="283"/>
      <c r="GI10" s="283"/>
      <c r="GJ10" s="283"/>
      <c r="GK10" s="283"/>
      <c r="GL10" s="283"/>
      <c r="GM10" s="283"/>
      <c r="GN10" s="283"/>
      <c r="GO10" s="283"/>
      <c r="GP10" s="283"/>
      <c r="GQ10" s="283"/>
      <c r="GR10" s="283"/>
      <c r="GS10" s="283"/>
      <c r="GT10" s="283"/>
      <c r="GU10" s="283"/>
      <c r="GV10" s="283"/>
      <c r="GW10" s="283"/>
      <c r="GX10" s="283"/>
      <c r="GY10" s="283"/>
      <c r="GZ10" s="283"/>
      <c r="HA10" s="283"/>
      <c r="HB10" s="283"/>
      <c r="HC10" s="283"/>
      <c r="HD10" s="283"/>
      <c r="HE10" s="283"/>
      <c r="HF10" s="283"/>
      <c r="HG10" s="283"/>
      <c r="HH10" s="283"/>
      <c r="HI10" s="283"/>
      <c r="HJ10" s="283"/>
      <c r="HK10" s="283"/>
      <c r="HL10" s="283"/>
      <c r="HM10" s="283"/>
      <c r="HN10" s="283"/>
      <c r="HO10" s="283"/>
      <c r="HP10" s="283"/>
      <c r="HQ10" s="283"/>
      <c r="HR10" s="283"/>
      <c r="HS10" s="283"/>
      <c r="HT10" s="283"/>
      <c r="HU10" s="283"/>
      <c r="HV10" s="283"/>
      <c r="HW10" s="283"/>
      <c r="HX10" s="283"/>
      <c r="HY10" s="283"/>
      <c r="HZ10" s="283"/>
      <c r="IA10" s="283"/>
    </row>
    <row r="11" spans="1:235" s="284" customFormat="1" ht="18.75" customHeight="1" x14ac:dyDescent="0.2">
      <c r="A11" s="266">
        <f t="shared" si="0"/>
        <v>44263</v>
      </c>
      <c r="B11" s="288" t="str">
        <f t="shared" si="1"/>
        <v>lundi</v>
      </c>
      <c r="C11" s="291"/>
      <c r="D11" s="275"/>
      <c r="E11" s="269"/>
      <c r="F11" s="269"/>
      <c r="G11" s="270"/>
      <c r="H11" s="271"/>
      <c r="I11" s="272"/>
      <c r="J11" s="270"/>
      <c r="K11" s="268"/>
      <c r="L11" s="270"/>
      <c r="M11" s="273"/>
      <c r="N11" s="272"/>
      <c r="O11" s="268"/>
      <c r="P11" s="269"/>
      <c r="Q11" s="269"/>
      <c r="R11" s="269"/>
      <c r="S11" s="269"/>
      <c r="T11" s="269"/>
      <c r="U11" s="269"/>
      <c r="V11" s="269"/>
      <c r="W11" s="269"/>
      <c r="X11" s="275"/>
      <c r="Y11" s="276"/>
      <c r="Z11" s="277"/>
      <c r="AA11" s="278"/>
      <c r="AB11" s="279"/>
      <c r="AC11" s="279"/>
      <c r="AD11" s="279"/>
      <c r="AE11" s="280"/>
      <c r="AF11" s="294"/>
      <c r="AG11" s="282"/>
      <c r="AH11" s="280"/>
      <c r="AI11" s="280"/>
      <c r="AJ11" s="280"/>
      <c r="AK11" s="280"/>
      <c r="AL11" s="280"/>
      <c r="AM11" s="281"/>
      <c r="AN11" s="283"/>
      <c r="AO11" s="283"/>
      <c r="AP11" s="283"/>
      <c r="AQ11" s="283"/>
      <c r="AR11" s="283"/>
      <c r="AS11" s="283"/>
      <c r="AT11" s="283"/>
      <c r="AU11" s="283"/>
      <c r="AV11" s="283"/>
      <c r="AW11" s="283"/>
      <c r="AX11" s="283"/>
      <c r="AY11" s="283"/>
      <c r="AZ11" s="283"/>
      <c r="BA11" s="283"/>
      <c r="BB11" s="283"/>
      <c r="BC11" s="283"/>
      <c r="BD11" s="283"/>
      <c r="BE11" s="283"/>
      <c r="BF11" s="283"/>
      <c r="BG11" s="283"/>
      <c r="BH11" s="283"/>
      <c r="BI11" s="283"/>
      <c r="BJ11" s="283"/>
      <c r="BK11" s="283"/>
      <c r="BL11" s="283"/>
      <c r="BM11" s="283"/>
      <c r="BN11" s="283"/>
      <c r="BO11" s="283"/>
      <c r="BP11" s="283"/>
      <c r="BQ11" s="283"/>
      <c r="BR11" s="283"/>
      <c r="BS11" s="283"/>
      <c r="BT11" s="283"/>
      <c r="BU11" s="283"/>
      <c r="BV11" s="283"/>
      <c r="BW11" s="283"/>
      <c r="BX11" s="283"/>
      <c r="BY11" s="283"/>
      <c r="BZ11" s="283"/>
      <c r="CA11" s="283"/>
      <c r="CB11" s="283"/>
      <c r="CC11" s="283"/>
      <c r="CD11" s="283"/>
      <c r="CE11" s="283"/>
      <c r="CF11" s="283"/>
      <c r="CG11" s="283"/>
      <c r="CH11" s="283"/>
      <c r="CI11" s="283"/>
      <c r="CJ11" s="283"/>
      <c r="CK11" s="283"/>
      <c r="CL11" s="283"/>
      <c r="CM11" s="283"/>
      <c r="CN11" s="283"/>
      <c r="CO11" s="283"/>
      <c r="CP11" s="283"/>
      <c r="CQ11" s="283"/>
      <c r="CR11" s="283"/>
      <c r="CS11" s="283"/>
      <c r="CT11" s="283"/>
      <c r="CU11" s="283"/>
      <c r="CV11" s="283"/>
      <c r="CW11" s="283"/>
      <c r="CX11" s="283"/>
      <c r="CY11" s="283"/>
      <c r="CZ11" s="283"/>
      <c r="DA11" s="283"/>
      <c r="DB11" s="283"/>
      <c r="DC11" s="283"/>
      <c r="DD11" s="283"/>
      <c r="DE11" s="283"/>
      <c r="DF11" s="283"/>
      <c r="DG11" s="283"/>
      <c r="DH11" s="283"/>
      <c r="DI11" s="283"/>
      <c r="DJ11" s="283"/>
      <c r="DK11" s="283"/>
      <c r="DL11" s="283"/>
      <c r="DM11" s="283"/>
      <c r="DN11" s="283"/>
      <c r="DO11" s="283"/>
      <c r="DP11" s="283"/>
      <c r="DQ11" s="283"/>
      <c r="DR11" s="283"/>
      <c r="DS11" s="283"/>
      <c r="DT11" s="283"/>
      <c r="DU11" s="283"/>
      <c r="DV11" s="283"/>
      <c r="DW11" s="283"/>
      <c r="DX11" s="283"/>
      <c r="DY11" s="283"/>
      <c r="DZ11" s="283"/>
      <c r="EA11" s="283"/>
      <c r="EB11" s="283"/>
      <c r="EC11" s="283"/>
      <c r="ED11" s="283"/>
      <c r="EE11" s="283"/>
      <c r="EF11" s="283"/>
      <c r="EG11" s="283"/>
      <c r="EH11" s="283"/>
      <c r="EI11" s="283"/>
      <c r="EJ11" s="283"/>
      <c r="EK11" s="283"/>
      <c r="EL11" s="283"/>
      <c r="EM11" s="283"/>
      <c r="EN11" s="283"/>
      <c r="EO11" s="283"/>
      <c r="EP11" s="283"/>
      <c r="EQ11" s="283"/>
      <c r="ER11" s="283"/>
      <c r="ES11" s="283"/>
      <c r="ET11" s="283"/>
      <c r="EU11" s="283"/>
      <c r="EV11" s="283"/>
      <c r="EW11" s="283"/>
      <c r="EX11" s="283"/>
      <c r="EY11" s="283"/>
      <c r="EZ11" s="283"/>
      <c r="FA11" s="283"/>
      <c r="FB11" s="283"/>
      <c r="FC11" s="283"/>
      <c r="FD11" s="283"/>
      <c r="FE11" s="283"/>
      <c r="FF11" s="283"/>
      <c r="FG11" s="283"/>
      <c r="FH11" s="283"/>
      <c r="FI11" s="283"/>
      <c r="FJ11" s="283"/>
      <c r="FK11" s="283"/>
      <c r="FL11" s="283"/>
      <c r="FM11" s="283"/>
      <c r="FN11" s="283"/>
      <c r="FO11" s="283"/>
      <c r="FP11" s="283"/>
      <c r="FQ11" s="283"/>
      <c r="FR11" s="283"/>
      <c r="FS11" s="283"/>
      <c r="FT11" s="283"/>
      <c r="FU11" s="283"/>
      <c r="FV11" s="283"/>
      <c r="FW11" s="283"/>
      <c r="FX11" s="283"/>
      <c r="FY11" s="283"/>
      <c r="FZ11" s="283"/>
      <c r="GA11" s="283"/>
      <c r="GB11" s="283"/>
      <c r="GC11" s="283"/>
      <c r="GD11" s="283"/>
      <c r="GE11" s="283"/>
      <c r="GF11" s="283"/>
      <c r="GG11" s="283"/>
      <c r="GH11" s="283"/>
      <c r="GI11" s="283"/>
      <c r="GJ11" s="283"/>
      <c r="GK11" s="283"/>
      <c r="GL11" s="283"/>
      <c r="GM11" s="283"/>
      <c r="GN11" s="283"/>
      <c r="GO11" s="283"/>
      <c r="GP11" s="283"/>
      <c r="GQ11" s="283"/>
      <c r="GR11" s="283"/>
      <c r="GS11" s="283"/>
      <c r="GT11" s="283"/>
      <c r="GU11" s="283"/>
      <c r="GV11" s="283"/>
      <c r="GW11" s="283"/>
      <c r="GX11" s="283"/>
      <c r="GY11" s="283"/>
      <c r="GZ11" s="283"/>
      <c r="HA11" s="283"/>
      <c r="HB11" s="283"/>
      <c r="HC11" s="283"/>
      <c r="HD11" s="283"/>
      <c r="HE11" s="283"/>
      <c r="HF11" s="283"/>
      <c r="HG11" s="283"/>
      <c r="HH11" s="283"/>
      <c r="HI11" s="283"/>
      <c r="HJ11" s="283"/>
      <c r="HK11" s="283"/>
      <c r="HL11" s="283"/>
      <c r="HM11" s="283"/>
      <c r="HN11" s="283"/>
      <c r="HO11" s="283"/>
      <c r="HP11" s="283"/>
      <c r="HQ11" s="283"/>
      <c r="HR11" s="283"/>
      <c r="HS11" s="283"/>
      <c r="HT11" s="283"/>
      <c r="HU11" s="283"/>
      <c r="HV11" s="283"/>
      <c r="HW11" s="283"/>
      <c r="HX11" s="283"/>
      <c r="HY11" s="283"/>
      <c r="HZ11" s="283"/>
      <c r="IA11" s="283"/>
    </row>
    <row r="12" spans="1:235" s="284" customFormat="1" ht="18.75" customHeight="1" x14ac:dyDescent="0.2">
      <c r="A12" s="266">
        <f t="shared" si="0"/>
        <v>44264</v>
      </c>
      <c r="B12" s="288" t="str">
        <f t="shared" si="1"/>
        <v>mardi</v>
      </c>
      <c r="C12" s="291"/>
      <c r="D12" s="275"/>
      <c r="E12" s="269"/>
      <c r="F12" s="269"/>
      <c r="G12" s="270"/>
      <c r="H12" s="271"/>
      <c r="I12" s="272"/>
      <c r="J12" s="270"/>
      <c r="K12" s="268"/>
      <c r="L12" s="270"/>
      <c r="M12" s="273"/>
      <c r="N12" s="272"/>
      <c r="O12" s="295"/>
      <c r="P12" s="269"/>
      <c r="Q12" s="269"/>
      <c r="R12" s="269"/>
      <c r="S12" s="269"/>
      <c r="T12" s="269"/>
      <c r="U12" s="269"/>
      <c r="V12" s="269"/>
      <c r="W12" s="269"/>
      <c r="X12" s="275"/>
      <c r="Y12" s="276"/>
      <c r="Z12" s="277"/>
      <c r="AA12" s="278"/>
      <c r="AB12" s="279"/>
      <c r="AC12" s="280"/>
      <c r="AD12" s="279"/>
      <c r="AE12" s="280"/>
      <c r="AF12" s="281"/>
      <c r="AG12" s="282"/>
      <c r="AH12" s="280"/>
      <c r="AI12" s="280"/>
      <c r="AJ12" s="280"/>
      <c r="AK12" s="280"/>
      <c r="AL12" s="280"/>
      <c r="AM12" s="281"/>
      <c r="AN12" s="283"/>
      <c r="AO12" s="283"/>
      <c r="AP12" s="296"/>
      <c r="AQ12" s="283"/>
      <c r="AR12" s="283"/>
      <c r="AS12" s="283"/>
      <c r="AT12" s="283"/>
      <c r="AU12" s="283"/>
      <c r="AV12" s="283"/>
      <c r="AW12" s="283"/>
      <c r="AX12" s="283"/>
      <c r="AY12" s="283"/>
      <c r="AZ12" s="283"/>
      <c r="BA12" s="283"/>
      <c r="BB12" s="283"/>
      <c r="BC12" s="283"/>
      <c r="BD12" s="283"/>
      <c r="BE12" s="283"/>
      <c r="BF12" s="283"/>
      <c r="BG12" s="283"/>
      <c r="BH12" s="283"/>
      <c r="BI12" s="283"/>
      <c r="BJ12" s="283"/>
      <c r="BK12" s="283"/>
      <c r="BL12" s="283"/>
      <c r="BM12" s="283"/>
      <c r="BN12" s="283"/>
      <c r="BO12" s="283"/>
      <c r="BP12" s="283"/>
      <c r="BQ12" s="283"/>
      <c r="BR12" s="283"/>
      <c r="BS12" s="283"/>
      <c r="BT12" s="283"/>
      <c r="BU12" s="283"/>
      <c r="BV12" s="283"/>
      <c r="BW12" s="283"/>
      <c r="BX12" s="283"/>
      <c r="BY12" s="283"/>
      <c r="BZ12" s="283"/>
      <c r="CA12" s="283"/>
      <c r="CB12" s="283"/>
      <c r="CC12" s="283"/>
      <c r="CD12" s="283"/>
      <c r="CE12" s="283"/>
      <c r="CF12" s="283"/>
      <c r="CG12" s="283"/>
      <c r="CH12" s="283"/>
      <c r="CI12" s="283"/>
      <c r="CJ12" s="283"/>
      <c r="CK12" s="283"/>
      <c r="CL12" s="283"/>
      <c r="CM12" s="283"/>
      <c r="CN12" s="283"/>
      <c r="CO12" s="283"/>
      <c r="CP12" s="283"/>
      <c r="CQ12" s="283"/>
      <c r="CR12" s="283"/>
      <c r="CS12" s="283"/>
      <c r="CT12" s="283"/>
      <c r="CU12" s="283"/>
      <c r="CV12" s="283"/>
      <c r="CW12" s="283"/>
      <c r="CX12" s="283"/>
      <c r="CY12" s="283"/>
      <c r="CZ12" s="283"/>
      <c r="DA12" s="283"/>
      <c r="DB12" s="283"/>
      <c r="DC12" s="283"/>
      <c r="DD12" s="283"/>
      <c r="DE12" s="283"/>
      <c r="DF12" s="283"/>
      <c r="DG12" s="283"/>
      <c r="DH12" s="283"/>
      <c r="DI12" s="283"/>
      <c r="DJ12" s="283"/>
      <c r="DK12" s="283"/>
      <c r="DL12" s="283"/>
      <c r="DM12" s="283"/>
      <c r="DN12" s="283"/>
      <c r="DO12" s="283"/>
      <c r="DP12" s="283"/>
      <c r="DQ12" s="283"/>
      <c r="DR12" s="283"/>
      <c r="DS12" s="283"/>
      <c r="DT12" s="283"/>
      <c r="DU12" s="283"/>
      <c r="DV12" s="283"/>
      <c r="DW12" s="283"/>
      <c r="DX12" s="283"/>
      <c r="DY12" s="283"/>
      <c r="DZ12" s="283"/>
      <c r="EA12" s="283"/>
      <c r="EB12" s="283"/>
      <c r="EC12" s="283"/>
      <c r="ED12" s="283"/>
      <c r="EE12" s="283"/>
      <c r="EF12" s="283"/>
      <c r="EG12" s="283"/>
      <c r="EH12" s="283"/>
      <c r="EI12" s="283"/>
      <c r="EJ12" s="283"/>
      <c r="EK12" s="283"/>
      <c r="EL12" s="283"/>
      <c r="EM12" s="283"/>
      <c r="EN12" s="283"/>
      <c r="EO12" s="283"/>
      <c r="EP12" s="283"/>
      <c r="EQ12" s="283"/>
      <c r="ER12" s="283"/>
      <c r="ES12" s="283"/>
      <c r="ET12" s="283"/>
      <c r="EU12" s="283"/>
      <c r="EV12" s="283"/>
      <c r="EW12" s="283"/>
      <c r="EX12" s="283"/>
      <c r="EY12" s="283"/>
      <c r="EZ12" s="283"/>
      <c r="FA12" s="283"/>
      <c r="FB12" s="283"/>
      <c r="FC12" s="283"/>
      <c r="FD12" s="283"/>
      <c r="FE12" s="283"/>
      <c r="FF12" s="283"/>
      <c r="FG12" s="283"/>
      <c r="FH12" s="283"/>
      <c r="FI12" s="283"/>
      <c r="FJ12" s="283"/>
      <c r="FK12" s="283"/>
      <c r="FL12" s="283"/>
      <c r="FM12" s="283"/>
      <c r="FN12" s="283"/>
      <c r="FO12" s="283"/>
      <c r="FP12" s="283"/>
      <c r="FQ12" s="283"/>
      <c r="FR12" s="283"/>
      <c r="FS12" s="283"/>
      <c r="FT12" s="283"/>
      <c r="FU12" s="283"/>
      <c r="FV12" s="283"/>
      <c r="FW12" s="283"/>
      <c r="FX12" s="283"/>
      <c r="FY12" s="283"/>
      <c r="FZ12" s="283"/>
      <c r="GA12" s="283"/>
      <c r="GB12" s="283"/>
      <c r="GC12" s="283"/>
      <c r="GD12" s="283"/>
      <c r="GE12" s="283"/>
      <c r="GF12" s="283"/>
      <c r="GG12" s="283"/>
      <c r="GH12" s="283"/>
      <c r="GI12" s="283"/>
      <c r="GJ12" s="283"/>
      <c r="GK12" s="283"/>
      <c r="GL12" s="283"/>
      <c r="GM12" s="283"/>
      <c r="GN12" s="283"/>
      <c r="GO12" s="283"/>
      <c r="GP12" s="283"/>
      <c r="GQ12" s="283"/>
      <c r="GR12" s="283"/>
      <c r="GS12" s="283"/>
      <c r="GT12" s="283"/>
      <c r="GU12" s="283"/>
      <c r="GV12" s="283"/>
      <c r="GW12" s="283"/>
      <c r="GX12" s="283"/>
      <c r="GY12" s="283"/>
      <c r="GZ12" s="283"/>
      <c r="HA12" s="283"/>
      <c r="HB12" s="283"/>
      <c r="HC12" s="283"/>
      <c r="HD12" s="283"/>
      <c r="HE12" s="283"/>
      <c r="HF12" s="283"/>
      <c r="HG12" s="283"/>
      <c r="HH12" s="283"/>
      <c r="HI12" s="283"/>
      <c r="HJ12" s="283"/>
      <c r="HK12" s="283"/>
      <c r="HL12" s="283"/>
      <c r="HM12" s="283"/>
      <c r="HN12" s="283"/>
      <c r="HO12" s="283"/>
      <c r="HP12" s="283"/>
      <c r="HQ12" s="283"/>
      <c r="HR12" s="283"/>
      <c r="HS12" s="283"/>
      <c r="HT12" s="283"/>
      <c r="HU12" s="283"/>
      <c r="HV12" s="283"/>
      <c r="HW12" s="283"/>
      <c r="HX12" s="283"/>
      <c r="HY12" s="283"/>
      <c r="HZ12" s="283"/>
      <c r="IA12" s="283"/>
    </row>
    <row r="13" spans="1:235" s="297" customFormat="1" ht="18.75" customHeight="1" x14ac:dyDescent="0.2">
      <c r="A13" s="266">
        <f t="shared" si="0"/>
        <v>44265</v>
      </c>
      <c r="B13" s="288" t="str">
        <f t="shared" si="1"/>
        <v>mercredi</v>
      </c>
      <c r="C13" s="291"/>
      <c r="D13" s="275"/>
      <c r="E13" s="269"/>
      <c r="F13" s="269"/>
      <c r="G13" s="270"/>
      <c r="H13" s="271"/>
      <c r="I13" s="272"/>
      <c r="J13" s="270"/>
      <c r="K13" s="268"/>
      <c r="L13" s="270"/>
      <c r="M13" s="273"/>
      <c r="N13" s="272"/>
      <c r="O13" s="268"/>
      <c r="P13" s="273"/>
      <c r="Q13" s="269"/>
      <c r="R13" s="269"/>
      <c r="S13" s="269"/>
      <c r="T13" s="269"/>
      <c r="U13" s="269"/>
      <c r="V13" s="269"/>
      <c r="W13" s="269"/>
      <c r="X13" s="275"/>
      <c r="Y13" s="276"/>
      <c r="Z13" s="277"/>
      <c r="AA13" s="269"/>
      <c r="AB13" s="279"/>
      <c r="AC13" s="280"/>
      <c r="AD13" s="279"/>
      <c r="AE13" s="280"/>
      <c r="AF13" s="281"/>
      <c r="AG13" s="282"/>
      <c r="AH13" s="280"/>
      <c r="AI13" s="280"/>
      <c r="AJ13" s="280"/>
      <c r="AK13" s="280"/>
      <c r="AL13" s="280"/>
      <c r="AM13" s="281"/>
      <c r="AN13" s="296"/>
      <c r="AO13" s="296"/>
      <c r="AP13" s="296"/>
      <c r="AQ13" s="296"/>
      <c r="AR13" s="296"/>
      <c r="AS13" s="296"/>
      <c r="AT13" s="296"/>
      <c r="AU13" s="296"/>
      <c r="AV13" s="296"/>
      <c r="AW13" s="296"/>
      <c r="AX13" s="296"/>
      <c r="AY13" s="296"/>
      <c r="AZ13" s="296"/>
      <c r="BA13" s="296"/>
      <c r="BB13" s="296"/>
      <c r="BC13" s="296"/>
      <c r="BD13" s="296"/>
      <c r="BE13" s="296"/>
      <c r="BF13" s="296"/>
      <c r="BG13" s="296"/>
      <c r="BH13" s="296"/>
      <c r="BI13" s="296"/>
      <c r="BJ13" s="296"/>
      <c r="BK13" s="296"/>
      <c r="BL13" s="296"/>
      <c r="BM13" s="296"/>
      <c r="BN13" s="296"/>
      <c r="BO13" s="296"/>
      <c r="BP13" s="296"/>
      <c r="BQ13" s="296"/>
      <c r="BR13" s="296"/>
      <c r="BS13" s="296"/>
      <c r="BT13" s="296"/>
      <c r="BU13" s="296"/>
      <c r="BV13" s="296"/>
      <c r="BW13" s="296"/>
      <c r="BX13" s="296"/>
      <c r="BY13" s="296"/>
      <c r="BZ13" s="296"/>
      <c r="CA13" s="296"/>
      <c r="CB13" s="296"/>
      <c r="CC13" s="296"/>
      <c r="CD13" s="296"/>
      <c r="CE13" s="296"/>
      <c r="CF13" s="296"/>
      <c r="CG13" s="296"/>
      <c r="CH13" s="296"/>
      <c r="CI13" s="296"/>
      <c r="CJ13" s="296"/>
      <c r="CK13" s="296"/>
      <c r="CL13" s="296"/>
      <c r="CM13" s="296"/>
      <c r="CN13" s="296"/>
      <c r="CO13" s="296"/>
      <c r="CP13" s="296"/>
      <c r="CQ13" s="296"/>
      <c r="CR13" s="296"/>
      <c r="CS13" s="296"/>
      <c r="CT13" s="296"/>
      <c r="CU13" s="296"/>
      <c r="CV13" s="296"/>
      <c r="CW13" s="296"/>
      <c r="CX13" s="296"/>
      <c r="CY13" s="296"/>
      <c r="CZ13" s="296"/>
      <c r="DA13" s="296"/>
      <c r="DB13" s="296"/>
      <c r="DC13" s="296"/>
      <c r="DD13" s="296"/>
      <c r="DE13" s="296"/>
      <c r="DF13" s="296"/>
      <c r="DG13" s="296"/>
      <c r="DH13" s="296"/>
      <c r="DI13" s="296"/>
      <c r="DJ13" s="296"/>
      <c r="DK13" s="296"/>
      <c r="DL13" s="296"/>
      <c r="DM13" s="296"/>
      <c r="DN13" s="296"/>
      <c r="DO13" s="296"/>
      <c r="DP13" s="296"/>
      <c r="DQ13" s="296"/>
      <c r="DR13" s="296"/>
      <c r="DS13" s="296"/>
      <c r="DT13" s="296"/>
      <c r="DU13" s="296"/>
      <c r="DV13" s="296"/>
      <c r="DW13" s="296"/>
      <c r="DX13" s="296"/>
      <c r="DY13" s="296"/>
      <c r="DZ13" s="296"/>
      <c r="EA13" s="296"/>
      <c r="EB13" s="296"/>
      <c r="EC13" s="296"/>
      <c r="ED13" s="296"/>
      <c r="EE13" s="296"/>
      <c r="EF13" s="296"/>
      <c r="EG13" s="296"/>
      <c r="EH13" s="296"/>
      <c r="EI13" s="296"/>
      <c r="EJ13" s="296"/>
      <c r="EK13" s="296"/>
      <c r="EL13" s="296"/>
      <c r="EM13" s="296"/>
      <c r="EN13" s="296"/>
      <c r="EO13" s="296"/>
      <c r="EP13" s="296"/>
      <c r="EQ13" s="296"/>
      <c r="ER13" s="296"/>
      <c r="ES13" s="296"/>
      <c r="ET13" s="296"/>
      <c r="EU13" s="296"/>
      <c r="EV13" s="296"/>
      <c r="EW13" s="296"/>
      <c r="EX13" s="296"/>
      <c r="EY13" s="296"/>
      <c r="EZ13" s="296"/>
      <c r="FA13" s="296"/>
      <c r="FB13" s="296"/>
      <c r="FC13" s="296"/>
      <c r="FD13" s="296"/>
      <c r="FE13" s="296"/>
      <c r="FF13" s="296"/>
      <c r="FG13" s="296"/>
      <c r="FH13" s="296"/>
      <c r="FI13" s="296"/>
      <c r="FJ13" s="296"/>
      <c r="FK13" s="296"/>
      <c r="FL13" s="296"/>
      <c r="FM13" s="296"/>
      <c r="FN13" s="296"/>
      <c r="FO13" s="296"/>
      <c r="FP13" s="296"/>
      <c r="FQ13" s="296"/>
      <c r="FR13" s="296"/>
      <c r="FS13" s="296"/>
      <c r="FT13" s="296"/>
      <c r="FU13" s="296"/>
      <c r="FV13" s="296"/>
      <c r="FW13" s="296"/>
      <c r="FX13" s="296"/>
      <c r="FY13" s="296"/>
      <c r="FZ13" s="296"/>
      <c r="GA13" s="296"/>
      <c r="GB13" s="296"/>
      <c r="GC13" s="296"/>
      <c r="GD13" s="296"/>
      <c r="GE13" s="296"/>
      <c r="GF13" s="296"/>
      <c r="GG13" s="296"/>
      <c r="GH13" s="296"/>
      <c r="GI13" s="296"/>
      <c r="GJ13" s="296"/>
      <c r="GK13" s="296"/>
      <c r="GL13" s="296"/>
      <c r="GM13" s="296"/>
      <c r="GN13" s="296"/>
      <c r="GO13" s="296"/>
      <c r="GP13" s="296"/>
      <c r="GQ13" s="296"/>
      <c r="GR13" s="296"/>
      <c r="GS13" s="296"/>
      <c r="GT13" s="296"/>
      <c r="GU13" s="296"/>
      <c r="GV13" s="296"/>
      <c r="GW13" s="296"/>
      <c r="GX13" s="296"/>
      <c r="GY13" s="296"/>
      <c r="GZ13" s="296"/>
      <c r="HA13" s="296"/>
      <c r="HB13" s="296"/>
      <c r="HC13" s="296"/>
      <c r="HD13" s="296"/>
      <c r="HE13" s="296"/>
      <c r="HF13" s="296"/>
      <c r="HG13" s="296"/>
      <c r="HH13" s="296"/>
      <c r="HI13" s="296"/>
      <c r="HJ13" s="296"/>
      <c r="HK13" s="296"/>
      <c r="HL13" s="296"/>
      <c r="HM13" s="296"/>
      <c r="HN13" s="296"/>
      <c r="HO13" s="296"/>
      <c r="HP13" s="296"/>
      <c r="HQ13" s="296"/>
      <c r="HR13" s="296"/>
      <c r="HS13" s="296"/>
      <c r="HT13" s="296"/>
      <c r="HU13" s="296"/>
      <c r="HV13" s="296"/>
      <c r="HW13" s="296"/>
      <c r="HX13" s="296"/>
      <c r="HY13" s="296"/>
      <c r="HZ13" s="296"/>
      <c r="IA13" s="296"/>
    </row>
    <row r="14" spans="1:235" s="297" customFormat="1" ht="18.75" customHeight="1" x14ac:dyDescent="0.2">
      <c r="A14" s="266">
        <f t="shared" si="0"/>
        <v>44266</v>
      </c>
      <c r="B14" s="288" t="str">
        <f t="shared" si="1"/>
        <v>jeudi</v>
      </c>
      <c r="C14" s="268"/>
      <c r="D14" s="269"/>
      <c r="E14" s="269"/>
      <c r="F14" s="269"/>
      <c r="G14" s="270"/>
      <c r="H14" s="271"/>
      <c r="I14" s="272"/>
      <c r="J14" s="270"/>
      <c r="K14" s="268"/>
      <c r="L14" s="270"/>
      <c r="M14" s="273"/>
      <c r="N14" s="272"/>
      <c r="O14" s="268"/>
      <c r="P14" s="269"/>
      <c r="Q14" s="269"/>
      <c r="R14" s="269"/>
      <c r="S14" s="269"/>
      <c r="T14" s="269"/>
      <c r="U14" s="269"/>
      <c r="V14" s="269"/>
      <c r="W14" s="269"/>
      <c r="X14" s="275"/>
      <c r="Y14" s="272"/>
      <c r="Z14" s="298"/>
      <c r="AA14" s="292"/>
      <c r="AB14" s="278"/>
      <c r="AC14" s="292"/>
      <c r="AD14" s="278"/>
      <c r="AE14" s="292"/>
      <c r="AF14" s="299"/>
      <c r="AG14" s="300"/>
      <c r="AH14" s="280"/>
      <c r="AI14" s="280"/>
      <c r="AJ14" s="292"/>
      <c r="AK14" s="292"/>
      <c r="AL14" s="292"/>
      <c r="AM14" s="301"/>
      <c r="AN14" s="296"/>
      <c r="AO14" s="296"/>
      <c r="AP14" s="296"/>
      <c r="AQ14" s="296"/>
      <c r="AR14" s="296"/>
      <c r="AS14" s="296"/>
      <c r="AT14" s="296"/>
      <c r="AU14" s="296"/>
      <c r="AV14" s="296"/>
      <c r="AW14" s="296"/>
      <c r="AX14" s="296"/>
      <c r="AY14" s="296"/>
      <c r="AZ14" s="296"/>
      <c r="BA14" s="296"/>
      <c r="BB14" s="296"/>
      <c r="BC14" s="296"/>
      <c r="BD14" s="296"/>
      <c r="BE14" s="296"/>
      <c r="BF14" s="296"/>
      <c r="BG14" s="296"/>
      <c r="BH14" s="296"/>
      <c r="BI14" s="296"/>
      <c r="BJ14" s="296"/>
      <c r="BK14" s="296"/>
      <c r="BL14" s="296"/>
      <c r="BM14" s="296"/>
      <c r="BN14" s="296"/>
      <c r="BO14" s="296"/>
      <c r="BP14" s="296"/>
      <c r="BQ14" s="296"/>
      <c r="BR14" s="296"/>
      <c r="BS14" s="296"/>
      <c r="BT14" s="296"/>
      <c r="BU14" s="296"/>
      <c r="BV14" s="296"/>
      <c r="BW14" s="296"/>
      <c r="BX14" s="296"/>
      <c r="BY14" s="296"/>
      <c r="BZ14" s="296"/>
      <c r="CA14" s="296"/>
      <c r="CB14" s="296"/>
      <c r="CC14" s="296"/>
      <c r="CD14" s="296"/>
      <c r="CE14" s="296"/>
      <c r="CF14" s="296"/>
      <c r="CG14" s="296"/>
      <c r="CH14" s="296"/>
      <c r="CI14" s="296"/>
      <c r="CJ14" s="296"/>
      <c r="CK14" s="296"/>
      <c r="CL14" s="296"/>
      <c r="CM14" s="296"/>
      <c r="CN14" s="296"/>
      <c r="CO14" s="296"/>
      <c r="CP14" s="296"/>
      <c r="CQ14" s="296"/>
      <c r="CR14" s="296"/>
      <c r="CS14" s="296"/>
      <c r="CT14" s="296"/>
      <c r="CU14" s="296"/>
      <c r="CV14" s="296"/>
      <c r="CW14" s="296"/>
      <c r="CX14" s="296"/>
      <c r="CY14" s="296"/>
      <c r="CZ14" s="296"/>
      <c r="DA14" s="296"/>
      <c r="DB14" s="296"/>
      <c r="DC14" s="296"/>
      <c r="DD14" s="296"/>
      <c r="DE14" s="296"/>
      <c r="DF14" s="296"/>
      <c r="DG14" s="296"/>
      <c r="DH14" s="296"/>
      <c r="DI14" s="296"/>
      <c r="DJ14" s="296"/>
      <c r="DK14" s="296"/>
      <c r="DL14" s="296"/>
      <c r="DM14" s="296"/>
      <c r="DN14" s="296"/>
      <c r="DO14" s="296"/>
      <c r="DP14" s="296"/>
      <c r="DQ14" s="296"/>
      <c r="DR14" s="296"/>
      <c r="DS14" s="296"/>
      <c r="DT14" s="296"/>
      <c r="DU14" s="296"/>
      <c r="DV14" s="296"/>
      <c r="DW14" s="296"/>
      <c r="DX14" s="296"/>
      <c r="DY14" s="296"/>
      <c r="DZ14" s="296"/>
      <c r="EA14" s="296"/>
      <c r="EB14" s="296"/>
      <c r="EC14" s="296"/>
      <c r="ED14" s="296"/>
      <c r="EE14" s="296"/>
      <c r="EF14" s="296"/>
      <c r="EG14" s="296"/>
      <c r="EH14" s="296"/>
      <c r="EI14" s="296"/>
      <c r="EJ14" s="296"/>
      <c r="EK14" s="296"/>
      <c r="EL14" s="296"/>
      <c r="EM14" s="296"/>
      <c r="EN14" s="296"/>
      <c r="EO14" s="296"/>
      <c r="EP14" s="296"/>
      <c r="EQ14" s="296"/>
      <c r="ER14" s="296"/>
      <c r="ES14" s="296"/>
      <c r="ET14" s="296"/>
      <c r="EU14" s="296"/>
      <c r="EV14" s="296"/>
      <c r="EW14" s="296"/>
      <c r="EX14" s="296"/>
      <c r="EY14" s="296"/>
      <c r="EZ14" s="296"/>
      <c r="FA14" s="296"/>
      <c r="FB14" s="296"/>
      <c r="FC14" s="296"/>
      <c r="FD14" s="296"/>
      <c r="FE14" s="296"/>
      <c r="FF14" s="296"/>
      <c r="FG14" s="296"/>
      <c r="FH14" s="296"/>
      <c r="FI14" s="296"/>
      <c r="FJ14" s="296"/>
      <c r="FK14" s="296"/>
      <c r="FL14" s="296"/>
      <c r="FM14" s="296"/>
      <c r="FN14" s="296"/>
      <c r="FO14" s="296"/>
      <c r="FP14" s="296"/>
      <c r="FQ14" s="296"/>
      <c r="FR14" s="296"/>
      <c r="FS14" s="296"/>
      <c r="FT14" s="296"/>
      <c r="FU14" s="296"/>
      <c r="FV14" s="296"/>
      <c r="FW14" s="296"/>
      <c r="FX14" s="296"/>
      <c r="FY14" s="296"/>
      <c r="FZ14" s="296"/>
      <c r="GA14" s="296"/>
      <c r="GB14" s="296"/>
      <c r="GC14" s="296"/>
      <c r="GD14" s="296"/>
      <c r="GE14" s="296"/>
      <c r="GF14" s="296"/>
      <c r="GG14" s="296"/>
      <c r="GH14" s="296"/>
      <c r="GI14" s="296"/>
      <c r="GJ14" s="296"/>
      <c r="GK14" s="296"/>
      <c r="GL14" s="296"/>
      <c r="GM14" s="296"/>
      <c r="GN14" s="296"/>
      <c r="GO14" s="296"/>
      <c r="GP14" s="296"/>
      <c r="GQ14" s="296"/>
      <c r="GR14" s="296"/>
      <c r="GS14" s="296"/>
      <c r="GT14" s="296"/>
      <c r="GU14" s="296"/>
      <c r="GV14" s="296"/>
      <c r="GW14" s="296"/>
      <c r="GX14" s="296"/>
      <c r="GY14" s="296"/>
      <c r="GZ14" s="296"/>
      <c r="HA14" s="296"/>
      <c r="HB14" s="296"/>
      <c r="HC14" s="296"/>
      <c r="HD14" s="296"/>
      <c r="HE14" s="296"/>
      <c r="HF14" s="296"/>
      <c r="HG14" s="296"/>
      <c r="HH14" s="296"/>
      <c r="HI14" s="296"/>
      <c r="HJ14" s="296"/>
      <c r="HK14" s="296"/>
      <c r="HL14" s="296"/>
      <c r="HM14" s="296"/>
      <c r="HN14" s="296"/>
      <c r="HO14" s="296"/>
      <c r="HP14" s="296"/>
      <c r="HQ14" s="296"/>
      <c r="HR14" s="296"/>
      <c r="HS14" s="296"/>
      <c r="HT14" s="296"/>
      <c r="HU14" s="296"/>
      <c r="HV14" s="296"/>
      <c r="HW14" s="296"/>
      <c r="HX14" s="296"/>
      <c r="HY14" s="296"/>
      <c r="HZ14" s="296"/>
      <c r="IA14" s="296"/>
    </row>
    <row r="15" spans="1:235" s="297" customFormat="1" ht="18.75" customHeight="1" x14ac:dyDescent="0.2">
      <c r="A15" s="266">
        <f t="shared" si="0"/>
        <v>44267</v>
      </c>
      <c r="B15" s="288" t="str">
        <f t="shared" si="1"/>
        <v>vendredi</v>
      </c>
      <c r="C15" s="291"/>
      <c r="D15" s="275"/>
      <c r="E15" s="269"/>
      <c r="F15" s="269"/>
      <c r="G15" s="270"/>
      <c r="H15" s="271"/>
      <c r="I15" s="272"/>
      <c r="J15" s="270"/>
      <c r="K15" s="268"/>
      <c r="L15" s="270"/>
      <c r="M15" s="273"/>
      <c r="N15" s="272"/>
      <c r="O15" s="268"/>
      <c r="P15" s="269"/>
      <c r="Q15" s="269"/>
      <c r="R15" s="269"/>
      <c r="S15" s="269"/>
      <c r="T15" s="269"/>
      <c r="U15" s="269"/>
      <c r="V15" s="269"/>
      <c r="W15" s="269"/>
      <c r="X15" s="275"/>
      <c r="Y15" s="276"/>
      <c r="Z15" s="277"/>
      <c r="AA15" s="278"/>
      <c r="AB15" s="278"/>
      <c r="AC15" s="280"/>
      <c r="AD15" s="279"/>
      <c r="AE15" s="280"/>
      <c r="AF15" s="281"/>
      <c r="AG15" s="282"/>
      <c r="AH15" s="280"/>
      <c r="AI15" s="280"/>
      <c r="AJ15" s="280"/>
      <c r="AK15" s="302"/>
      <c r="AL15" s="280"/>
      <c r="AM15" s="294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6"/>
      <c r="AZ15" s="296"/>
      <c r="BA15" s="296"/>
      <c r="BB15" s="296"/>
      <c r="BC15" s="296"/>
      <c r="BD15" s="296"/>
      <c r="BE15" s="296"/>
      <c r="BF15" s="296"/>
      <c r="BG15" s="296"/>
      <c r="BH15" s="296"/>
      <c r="BI15" s="296"/>
      <c r="BJ15" s="296"/>
      <c r="BK15" s="296"/>
      <c r="BL15" s="296"/>
      <c r="BM15" s="296"/>
      <c r="BN15" s="296"/>
      <c r="BO15" s="296"/>
      <c r="BP15" s="296"/>
      <c r="BQ15" s="296"/>
      <c r="BR15" s="296"/>
      <c r="BS15" s="296"/>
      <c r="BT15" s="296"/>
      <c r="BU15" s="296"/>
      <c r="BV15" s="296"/>
      <c r="BW15" s="296"/>
      <c r="BX15" s="296"/>
      <c r="BY15" s="296"/>
      <c r="BZ15" s="296"/>
      <c r="CA15" s="296"/>
      <c r="CB15" s="296"/>
      <c r="CC15" s="296"/>
      <c r="CD15" s="296"/>
      <c r="CE15" s="296"/>
      <c r="CF15" s="296"/>
      <c r="CG15" s="296"/>
      <c r="CH15" s="296"/>
      <c r="CI15" s="296"/>
      <c r="CJ15" s="296"/>
      <c r="CK15" s="296"/>
      <c r="CL15" s="296"/>
      <c r="CM15" s="296"/>
      <c r="CN15" s="296"/>
      <c r="CO15" s="296"/>
      <c r="CP15" s="296"/>
      <c r="CQ15" s="296"/>
      <c r="CR15" s="296"/>
      <c r="CS15" s="296"/>
      <c r="CT15" s="296"/>
      <c r="CU15" s="296"/>
      <c r="CV15" s="296"/>
      <c r="CW15" s="296"/>
      <c r="CX15" s="296"/>
      <c r="CY15" s="296"/>
      <c r="CZ15" s="296"/>
      <c r="DA15" s="296"/>
      <c r="DB15" s="296"/>
      <c r="DC15" s="296"/>
      <c r="DD15" s="296"/>
      <c r="DE15" s="296"/>
      <c r="DF15" s="296"/>
      <c r="DG15" s="296"/>
      <c r="DH15" s="296"/>
      <c r="DI15" s="296"/>
      <c r="DJ15" s="296"/>
      <c r="DK15" s="296"/>
      <c r="DL15" s="296"/>
      <c r="DM15" s="296"/>
      <c r="DN15" s="296"/>
      <c r="DO15" s="296"/>
      <c r="DP15" s="296"/>
      <c r="DQ15" s="296"/>
      <c r="DR15" s="296"/>
      <c r="DS15" s="296"/>
      <c r="DT15" s="296"/>
      <c r="DU15" s="296"/>
      <c r="DV15" s="296"/>
      <c r="DW15" s="296"/>
      <c r="DX15" s="296"/>
      <c r="DY15" s="296"/>
      <c r="DZ15" s="296"/>
      <c r="EA15" s="296"/>
      <c r="EB15" s="296"/>
      <c r="EC15" s="296"/>
      <c r="ED15" s="296"/>
      <c r="EE15" s="296"/>
      <c r="EF15" s="296"/>
      <c r="EG15" s="296"/>
      <c r="EH15" s="296"/>
      <c r="EI15" s="296"/>
      <c r="EJ15" s="296"/>
      <c r="EK15" s="296"/>
      <c r="EL15" s="296"/>
      <c r="EM15" s="296"/>
      <c r="EN15" s="296"/>
      <c r="EO15" s="296"/>
      <c r="EP15" s="296"/>
      <c r="EQ15" s="296"/>
      <c r="ER15" s="296"/>
      <c r="ES15" s="296"/>
      <c r="ET15" s="296"/>
      <c r="EU15" s="296"/>
      <c r="EV15" s="296"/>
      <c r="EW15" s="296"/>
      <c r="EX15" s="296"/>
      <c r="EY15" s="296"/>
      <c r="EZ15" s="296"/>
      <c r="FA15" s="296"/>
      <c r="FB15" s="296"/>
      <c r="FC15" s="296"/>
      <c r="FD15" s="296"/>
      <c r="FE15" s="296"/>
      <c r="FF15" s="296"/>
      <c r="FG15" s="296"/>
      <c r="FH15" s="296"/>
      <c r="FI15" s="296"/>
      <c r="FJ15" s="296"/>
      <c r="FK15" s="296"/>
      <c r="FL15" s="296"/>
      <c r="FM15" s="296"/>
      <c r="FN15" s="296"/>
      <c r="FO15" s="296"/>
      <c r="FP15" s="296"/>
      <c r="FQ15" s="296"/>
      <c r="FR15" s="296"/>
      <c r="FS15" s="296"/>
      <c r="FT15" s="296"/>
      <c r="FU15" s="296"/>
      <c r="FV15" s="296"/>
      <c r="FW15" s="296"/>
      <c r="FX15" s="296"/>
      <c r="FY15" s="296"/>
      <c r="FZ15" s="296"/>
      <c r="GA15" s="296"/>
      <c r="GB15" s="296"/>
      <c r="GC15" s="296"/>
      <c r="GD15" s="296"/>
      <c r="GE15" s="296"/>
      <c r="GF15" s="296"/>
      <c r="GG15" s="296"/>
      <c r="GH15" s="296"/>
      <c r="GI15" s="296"/>
      <c r="GJ15" s="296"/>
      <c r="GK15" s="296"/>
      <c r="GL15" s="296"/>
      <c r="GM15" s="296"/>
      <c r="GN15" s="296"/>
      <c r="GO15" s="296"/>
      <c r="GP15" s="296"/>
      <c r="GQ15" s="296"/>
      <c r="GR15" s="296"/>
      <c r="GS15" s="296"/>
      <c r="GT15" s="296"/>
      <c r="GU15" s="296"/>
      <c r="GV15" s="296"/>
      <c r="GW15" s="296"/>
      <c r="GX15" s="296"/>
      <c r="GY15" s="296"/>
      <c r="GZ15" s="296"/>
      <c r="HA15" s="296"/>
      <c r="HB15" s="296"/>
      <c r="HC15" s="296"/>
      <c r="HD15" s="296"/>
      <c r="HE15" s="296"/>
      <c r="HF15" s="296"/>
      <c r="HG15" s="296"/>
      <c r="HH15" s="296"/>
      <c r="HI15" s="296"/>
      <c r="HJ15" s="296"/>
      <c r="HK15" s="296"/>
      <c r="HL15" s="296"/>
      <c r="HM15" s="296"/>
      <c r="HN15" s="296"/>
      <c r="HO15" s="296"/>
      <c r="HP15" s="296"/>
      <c r="HQ15" s="296"/>
      <c r="HR15" s="296"/>
      <c r="HS15" s="296"/>
      <c r="HT15" s="296"/>
      <c r="HU15" s="296"/>
      <c r="HV15" s="296"/>
      <c r="HW15" s="296"/>
      <c r="HX15" s="296"/>
      <c r="HY15" s="296"/>
      <c r="HZ15" s="296"/>
      <c r="IA15" s="296"/>
    </row>
    <row r="16" spans="1:235" s="297" customFormat="1" ht="18.75" customHeight="1" x14ac:dyDescent="0.2">
      <c r="A16" s="266">
        <f t="shared" si="0"/>
        <v>44268</v>
      </c>
      <c r="B16" s="288" t="str">
        <f t="shared" si="1"/>
        <v>samedi</v>
      </c>
      <c r="C16" s="291"/>
      <c r="D16" s="275"/>
      <c r="E16" s="269"/>
      <c r="F16" s="269"/>
      <c r="G16" s="270"/>
      <c r="H16" s="271"/>
      <c r="I16" s="272"/>
      <c r="J16" s="270"/>
      <c r="K16" s="268"/>
      <c r="L16" s="270"/>
      <c r="M16" s="273"/>
      <c r="N16" s="272"/>
      <c r="O16" s="268"/>
      <c r="P16" s="269"/>
      <c r="Q16" s="269"/>
      <c r="R16" s="269"/>
      <c r="S16" s="269"/>
      <c r="T16" s="269"/>
      <c r="U16" s="269"/>
      <c r="V16" s="269"/>
      <c r="W16" s="269"/>
      <c r="X16" s="269"/>
      <c r="Y16" s="272"/>
      <c r="Z16" s="298"/>
      <c r="AA16" s="278"/>
      <c r="AB16" s="279"/>
      <c r="AC16" s="280"/>
      <c r="AD16" s="279"/>
      <c r="AE16" s="280"/>
      <c r="AF16" s="281"/>
      <c r="AG16" s="282"/>
      <c r="AH16" s="280"/>
      <c r="AI16" s="280"/>
      <c r="AJ16" s="280"/>
      <c r="AK16" s="280"/>
      <c r="AL16" s="280"/>
      <c r="AM16" s="294"/>
      <c r="AN16" s="296"/>
      <c r="AO16" s="296"/>
      <c r="AP16" s="296"/>
      <c r="AQ16" s="296"/>
      <c r="AR16" s="296"/>
      <c r="AS16" s="296"/>
      <c r="AT16" s="296"/>
      <c r="AU16" s="296"/>
      <c r="AV16" s="296"/>
      <c r="AW16" s="296"/>
      <c r="AX16" s="296"/>
      <c r="AY16" s="296"/>
      <c r="AZ16" s="296"/>
      <c r="BA16" s="296"/>
      <c r="BB16" s="296"/>
      <c r="BC16" s="296"/>
      <c r="BD16" s="296"/>
      <c r="BE16" s="296"/>
      <c r="BF16" s="296"/>
      <c r="BG16" s="296"/>
      <c r="BH16" s="296"/>
      <c r="BI16" s="296"/>
      <c r="BJ16" s="296"/>
      <c r="BK16" s="296"/>
      <c r="BL16" s="296"/>
      <c r="BM16" s="296"/>
      <c r="BN16" s="296"/>
      <c r="BO16" s="296"/>
      <c r="BP16" s="296"/>
      <c r="BQ16" s="296"/>
      <c r="BR16" s="296"/>
      <c r="BS16" s="296"/>
      <c r="BT16" s="296"/>
      <c r="BU16" s="296"/>
      <c r="BV16" s="296"/>
      <c r="BW16" s="296"/>
      <c r="BX16" s="296"/>
      <c r="BY16" s="296"/>
      <c r="BZ16" s="296"/>
      <c r="CA16" s="296"/>
      <c r="CB16" s="296"/>
      <c r="CC16" s="296"/>
      <c r="CD16" s="296"/>
      <c r="CE16" s="296"/>
      <c r="CF16" s="296"/>
      <c r="CG16" s="296"/>
      <c r="CH16" s="296"/>
      <c r="CI16" s="296"/>
      <c r="CJ16" s="296"/>
      <c r="CK16" s="296"/>
      <c r="CL16" s="296"/>
      <c r="CM16" s="296"/>
      <c r="CN16" s="296"/>
      <c r="CO16" s="296"/>
      <c r="CP16" s="296"/>
      <c r="CQ16" s="296"/>
      <c r="CR16" s="296"/>
      <c r="CS16" s="296"/>
      <c r="CT16" s="296"/>
      <c r="CU16" s="296"/>
      <c r="CV16" s="296"/>
      <c r="CW16" s="296"/>
      <c r="CX16" s="296"/>
      <c r="CY16" s="296"/>
      <c r="CZ16" s="296"/>
      <c r="DA16" s="296"/>
      <c r="DB16" s="296"/>
      <c r="DC16" s="296"/>
      <c r="DD16" s="296"/>
      <c r="DE16" s="296"/>
      <c r="DF16" s="296"/>
      <c r="DG16" s="296"/>
      <c r="DH16" s="296"/>
      <c r="DI16" s="296"/>
      <c r="DJ16" s="296"/>
      <c r="DK16" s="296"/>
      <c r="DL16" s="296"/>
      <c r="DM16" s="296"/>
      <c r="DN16" s="296"/>
      <c r="DO16" s="296"/>
      <c r="DP16" s="296"/>
      <c r="DQ16" s="296"/>
      <c r="DR16" s="296"/>
      <c r="DS16" s="296"/>
      <c r="DT16" s="296"/>
      <c r="DU16" s="296"/>
      <c r="DV16" s="296"/>
      <c r="DW16" s="296"/>
      <c r="DX16" s="296"/>
      <c r="DY16" s="296"/>
      <c r="DZ16" s="296"/>
      <c r="EA16" s="296"/>
      <c r="EB16" s="296"/>
      <c r="EC16" s="296"/>
      <c r="ED16" s="296"/>
      <c r="EE16" s="296"/>
      <c r="EF16" s="296"/>
      <c r="EG16" s="296"/>
      <c r="EH16" s="296"/>
      <c r="EI16" s="296"/>
      <c r="EJ16" s="296"/>
      <c r="EK16" s="296"/>
      <c r="EL16" s="296"/>
      <c r="EM16" s="296"/>
      <c r="EN16" s="296"/>
      <c r="EO16" s="296"/>
      <c r="EP16" s="296"/>
      <c r="EQ16" s="296"/>
      <c r="ER16" s="296"/>
      <c r="ES16" s="296"/>
      <c r="ET16" s="296"/>
      <c r="EU16" s="296"/>
      <c r="EV16" s="296"/>
      <c r="EW16" s="296"/>
      <c r="EX16" s="296"/>
      <c r="EY16" s="296"/>
      <c r="EZ16" s="296"/>
      <c r="FA16" s="296"/>
      <c r="FB16" s="296"/>
      <c r="FC16" s="296"/>
      <c r="FD16" s="296"/>
      <c r="FE16" s="296"/>
      <c r="FF16" s="296"/>
      <c r="FG16" s="296"/>
      <c r="FH16" s="296"/>
      <c r="FI16" s="296"/>
      <c r="FJ16" s="296"/>
      <c r="FK16" s="296"/>
      <c r="FL16" s="296"/>
      <c r="FM16" s="296"/>
      <c r="FN16" s="296"/>
      <c r="FO16" s="296"/>
      <c r="FP16" s="296"/>
      <c r="FQ16" s="296"/>
      <c r="FR16" s="296"/>
      <c r="FS16" s="296"/>
      <c r="FT16" s="296"/>
      <c r="FU16" s="296"/>
      <c r="FV16" s="296"/>
      <c r="FW16" s="296"/>
      <c r="FX16" s="296"/>
      <c r="FY16" s="296"/>
      <c r="FZ16" s="296"/>
      <c r="GA16" s="296"/>
      <c r="GB16" s="296"/>
      <c r="GC16" s="296"/>
      <c r="GD16" s="296"/>
      <c r="GE16" s="296"/>
      <c r="GF16" s="296"/>
      <c r="GG16" s="296"/>
      <c r="GH16" s="296"/>
      <c r="GI16" s="296"/>
      <c r="GJ16" s="296"/>
      <c r="GK16" s="296"/>
      <c r="GL16" s="296"/>
      <c r="GM16" s="296"/>
      <c r="GN16" s="296"/>
      <c r="GO16" s="296"/>
      <c r="GP16" s="296"/>
      <c r="GQ16" s="296"/>
      <c r="GR16" s="296"/>
      <c r="GS16" s="296"/>
      <c r="GT16" s="296"/>
      <c r="GU16" s="296"/>
      <c r="GV16" s="296"/>
      <c r="GW16" s="296"/>
      <c r="GX16" s="296"/>
      <c r="GY16" s="296"/>
      <c r="GZ16" s="296"/>
      <c r="HA16" s="296"/>
      <c r="HB16" s="296"/>
      <c r="HC16" s="296"/>
      <c r="HD16" s="296"/>
      <c r="HE16" s="296"/>
      <c r="HF16" s="296"/>
      <c r="HG16" s="296"/>
      <c r="HH16" s="296"/>
      <c r="HI16" s="296"/>
      <c r="HJ16" s="296"/>
      <c r="HK16" s="296"/>
      <c r="HL16" s="296"/>
      <c r="HM16" s="296"/>
      <c r="HN16" s="296"/>
      <c r="HO16" s="296"/>
      <c r="HP16" s="296"/>
      <c r="HQ16" s="296"/>
      <c r="HR16" s="296"/>
      <c r="HS16" s="296"/>
      <c r="HT16" s="296"/>
      <c r="HU16" s="296"/>
      <c r="HV16" s="296"/>
      <c r="HW16" s="296"/>
      <c r="HX16" s="296"/>
      <c r="HY16" s="296"/>
      <c r="HZ16" s="296"/>
      <c r="IA16" s="296"/>
    </row>
    <row r="17" spans="1:235" s="297" customFormat="1" ht="18.75" customHeight="1" x14ac:dyDescent="0.2">
      <c r="A17" s="266">
        <f t="shared" si="0"/>
        <v>44269</v>
      </c>
      <c r="B17" s="288" t="str">
        <f t="shared" si="1"/>
        <v>dimanche</v>
      </c>
      <c r="C17" s="268"/>
      <c r="D17" s="269"/>
      <c r="E17" s="269"/>
      <c r="F17" s="269"/>
      <c r="G17" s="270"/>
      <c r="H17" s="271"/>
      <c r="I17" s="272"/>
      <c r="J17" s="270"/>
      <c r="K17" s="268"/>
      <c r="L17" s="270"/>
      <c r="M17" s="273"/>
      <c r="N17" s="272"/>
      <c r="O17" s="268"/>
      <c r="P17" s="269"/>
      <c r="Q17" s="269"/>
      <c r="R17" s="269"/>
      <c r="S17" s="269"/>
      <c r="T17" s="269"/>
      <c r="U17" s="269"/>
      <c r="V17" s="269"/>
      <c r="W17" s="269"/>
      <c r="X17" s="275"/>
      <c r="Y17" s="276"/>
      <c r="Z17" s="277"/>
      <c r="AA17" s="278"/>
      <c r="AB17" s="279"/>
      <c r="AC17" s="280"/>
      <c r="AD17" s="279"/>
      <c r="AE17" s="280"/>
      <c r="AF17" s="281"/>
      <c r="AG17" s="282"/>
      <c r="AH17" s="280"/>
      <c r="AI17" s="280"/>
      <c r="AJ17" s="280"/>
      <c r="AK17" s="280"/>
      <c r="AL17" s="280"/>
      <c r="AM17" s="294"/>
      <c r="AN17" s="296"/>
      <c r="AO17" s="296"/>
      <c r="AP17" s="296"/>
      <c r="AQ17" s="296"/>
      <c r="AR17" s="296"/>
      <c r="AS17" s="296"/>
      <c r="AT17" s="296"/>
      <c r="AU17" s="296"/>
      <c r="AV17" s="296"/>
      <c r="AW17" s="296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96"/>
      <c r="BR17" s="296"/>
      <c r="BS17" s="296"/>
      <c r="BT17" s="296"/>
      <c r="BU17" s="296"/>
      <c r="BV17" s="296"/>
      <c r="BW17" s="296"/>
      <c r="BX17" s="296"/>
      <c r="BY17" s="296"/>
      <c r="BZ17" s="296"/>
      <c r="CA17" s="296"/>
      <c r="CB17" s="296"/>
      <c r="CC17" s="296"/>
      <c r="CD17" s="296"/>
      <c r="CE17" s="296"/>
      <c r="CF17" s="296"/>
      <c r="CG17" s="296"/>
      <c r="CH17" s="296"/>
      <c r="CI17" s="296"/>
      <c r="CJ17" s="296"/>
      <c r="CK17" s="296"/>
      <c r="CL17" s="296"/>
      <c r="CM17" s="296"/>
      <c r="CN17" s="296"/>
      <c r="CO17" s="296"/>
      <c r="CP17" s="296"/>
      <c r="CQ17" s="296"/>
      <c r="CR17" s="296"/>
      <c r="CS17" s="296"/>
      <c r="CT17" s="296"/>
      <c r="CU17" s="296"/>
      <c r="CV17" s="296"/>
      <c r="CW17" s="296"/>
      <c r="CX17" s="296"/>
      <c r="CY17" s="296"/>
      <c r="CZ17" s="296"/>
      <c r="DA17" s="296"/>
      <c r="DB17" s="296"/>
      <c r="DC17" s="296"/>
      <c r="DD17" s="296"/>
      <c r="DE17" s="296"/>
      <c r="DF17" s="296"/>
      <c r="DG17" s="296"/>
      <c r="DH17" s="296"/>
      <c r="DI17" s="296"/>
      <c r="DJ17" s="296"/>
      <c r="DK17" s="296"/>
      <c r="DL17" s="296"/>
      <c r="DM17" s="296"/>
      <c r="DN17" s="296"/>
      <c r="DO17" s="296"/>
      <c r="DP17" s="296"/>
      <c r="DQ17" s="296"/>
      <c r="DR17" s="296"/>
      <c r="DS17" s="296"/>
      <c r="DT17" s="296"/>
      <c r="DU17" s="296"/>
      <c r="DV17" s="296"/>
      <c r="DW17" s="296"/>
      <c r="DX17" s="296"/>
      <c r="DY17" s="296"/>
      <c r="DZ17" s="296"/>
      <c r="EA17" s="296"/>
      <c r="EB17" s="296"/>
      <c r="EC17" s="296"/>
      <c r="ED17" s="296"/>
      <c r="EE17" s="296"/>
      <c r="EF17" s="296"/>
      <c r="EG17" s="296"/>
      <c r="EH17" s="296"/>
      <c r="EI17" s="296"/>
      <c r="EJ17" s="296"/>
      <c r="EK17" s="296"/>
      <c r="EL17" s="296"/>
      <c r="EM17" s="296"/>
      <c r="EN17" s="296"/>
      <c r="EO17" s="296"/>
      <c r="EP17" s="296"/>
      <c r="EQ17" s="296"/>
      <c r="ER17" s="296"/>
      <c r="ES17" s="296"/>
      <c r="ET17" s="296"/>
      <c r="EU17" s="296"/>
      <c r="EV17" s="296"/>
      <c r="EW17" s="296"/>
      <c r="EX17" s="296"/>
      <c r="EY17" s="296"/>
      <c r="EZ17" s="296"/>
      <c r="FA17" s="296"/>
      <c r="FB17" s="296"/>
      <c r="FC17" s="296"/>
      <c r="FD17" s="296"/>
      <c r="FE17" s="296"/>
      <c r="FF17" s="296"/>
      <c r="FG17" s="296"/>
      <c r="FH17" s="296"/>
      <c r="FI17" s="296"/>
      <c r="FJ17" s="296"/>
      <c r="FK17" s="296"/>
      <c r="FL17" s="296"/>
      <c r="FM17" s="296"/>
      <c r="FN17" s="296"/>
      <c r="FO17" s="296"/>
      <c r="FP17" s="296"/>
      <c r="FQ17" s="296"/>
      <c r="FR17" s="296"/>
      <c r="FS17" s="296"/>
      <c r="FT17" s="296"/>
      <c r="FU17" s="296"/>
      <c r="FV17" s="296"/>
      <c r="FW17" s="296"/>
      <c r="FX17" s="296"/>
      <c r="FY17" s="296"/>
      <c r="FZ17" s="296"/>
      <c r="GA17" s="296"/>
      <c r="GB17" s="296"/>
      <c r="GC17" s="296"/>
      <c r="GD17" s="296"/>
      <c r="GE17" s="296"/>
      <c r="GF17" s="296"/>
      <c r="GG17" s="296"/>
      <c r="GH17" s="296"/>
      <c r="GI17" s="296"/>
      <c r="GJ17" s="296"/>
      <c r="GK17" s="296"/>
      <c r="GL17" s="296"/>
      <c r="GM17" s="296"/>
      <c r="GN17" s="296"/>
      <c r="GO17" s="296"/>
      <c r="GP17" s="296"/>
      <c r="GQ17" s="296"/>
      <c r="GR17" s="296"/>
      <c r="GS17" s="296"/>
      <c r="GT17" s="296"/>
      <c r="GU17" s="296"/>
      <c r="GV17" s="296"/>
      <c r="GW17" s="296"/>
      <c r="GX17" s="296"/>
      <c r="GY17" s="296"/>
      <c r="GZ17" s="296"/>
      <c r="HA17" s="296"/>
      <c r="HB17" s="296"/>
      <c r="HC17" s="296"/>
      <c r="HD17" s="296"/>
      <c r="HE17" s="296"/>
      <c r="HF17" s="296"/>
      <c r="HG17" s="296"/>
      <c r="HH17" s="296"/>
      <c r="HI17" s="296"/>
      <c r="HJ17" s="296"/>
      <c r="HK17" s="296"/>
      <c r="HL17" s="296"/>
      <c r="HM17" s="296"/>
      <c r="HN17" s="296"/>
      <c r="HO17" s="296"/>
      <c r="HP17" s="296"/>
      <c r="HQ17" s="296"/>
      <c r="HR17" s="296"/>
      <c r="HS17" s="296"/>
      <c r="HT17" s="296"/>
      <c r="HU17" s="296"/>
      <c r="HV17" s="296"/>
      <c r="HW17" s="296"/>
      <c r="HX17" s="296"/>
      <c r="HY17" s="296"/>
      <c r="HZ17" s="296"/>
      <c r="IA17" s="296"/>
    </row>
    <row r="18" spans="1:235" s="305" customFormat="1" ht="18.75" customHeight="1" x14ac:dyDescent="0.2">
      <c r="A18" s="266">
        <f t="shared" si="0"/>
        <v>44270</v>
      </c>
      <c r="B18" s="303" t="str">
        <f t="shared" si="1"/>
        <v>lundi</v>
      </c>
      <c r="C18" s="268"/>
      <c r="D18" s="269"/>
      <c r="E18" s="269"/>
      <c r="F18" s="269"/>
      <c r="G18" s="270"/>
      <c r="H18" s="271"/>
      <c r="I18" s="272"/>
      <c r="J18" s="270"/>
      <c r="K18" s="268"/>
      <c r="L18" s="270"/>
      <c r="M18" s="273"/>
      <c r="N18" s="272"/>
      <c r="O18" s="268"/>
      <c r="P18" s="269"/>
      <c r="Q18" s="272"/>
      <c r="R18" s="269"/>
      <c r="S18" s="269"/>
      <c r="T18" s="269"/>
      <c r="U18" s="269"/>
      <c r="V18" s="269"/>
      <c r="W18" s="269"/>
      <c r="X18" s="275"/>
      <c r="Y18" s="276"/>
      <c r="Z18" s="277"/>
      <c r="AA18" s="278"/>
      <c r="AB18" s="279"/>
      <c r="AC18" s="280"/>
      <c r="AD18" s="279"/>
      <c r="AE18" s="280"/>
      <c r="AF18" s="281"/>
      <c r="AG18" s="304"/>
      <c r="AH18" s="280"/>
      <c r="AI18" s="280"/>
      <c r="AJ18" s="280"/>
      <c r="AK18" s="280"/>
      <c r="AL18" s="280"/>
      <c r="AM18" s="294"/>
      <c r="AN18" s="296"/>
      <c r="AO18" s="296"/>
      <c r="AP18" s="296"/>
      <c r="AQ18" s="296"/>
      <c r="AR18" s="296"/>
      <c r="AS18" s="296"/>
      <c r="AT18" s="296"/>
      <c r="AU18" s="296"/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96"/>
      <c r="BR18" s="296"/>
      <c r="BS18" s="296"/>
      <c r="BT18" s="296"/>
      <c r="BU18" s="296"/>
      <c r="BV18" s="296"/>
      <c r="BW18" s="296"/>
      <c r="BX18" s="296"/>
      <c r="BY18" s="296"/>
      <c r="BZ18" s="296"/>
      <c r="CA18" s="296"/>
      <c r="CB18" s="296"/>
      <c r="CC18" s="296"/>
      <c r="CD18" s="296"/>
      <c r="CE18" s="296"/>
      <c r="CF18" s="296"/>
      <c r="CG18" s="296"/>
      <c r="CH18" s="296"/>
      <c r="CI18" s="296"/>
      <c r="CJ18" s="296"/>
      <c r="CK18" s="296"/>
      <c r="CL18" s="296"/>
      <c r="CM18" s="296"/>
      <c r="CN18" s="296"/>
      <c r="CO18" s="296"/>
      <c r="CP18" s="296"/>
      <c r="CQ18" s="296"/>
      <c r="CR18" s="296"/>
      <c r="CS18" s="296"/>
      <c r="CT18" s="296"/>
      <c r="CU18" s="296"/>
      <c r="CV18" s="296"/>
      <c r="CW18" s="296"/>
      <c r="CX18" s="296"/>
      <c r="CY18" s="296"/>
      <c r="CZ18" s="296"/>
      <c r="DA18" s="296"/>
      <c r="DB18" s="296"/>
      <c r="DC18" s="296"/>
      <c r="DD18" s="296"/>
      <c r="DE18" s="296"/>
      <c r="DF18" s="296"/>
      <c r="DG18" s="296"/>
      <c r="DH18" s="296"/>
      <c r="DI18" s="296"/>
      <c r="DJ18" s="296"/>
      <c r="DK18" s="296"/>
      <c r="DL18" s="296"/>
      <c r="DM18" s="296"/>
      <c r="DN18" s="296"/>
      <c r="DO18" s="296"/>
      <c r="DP18" s="296"/>
      <c r="DQ18" s="296"/>
      <c r="DR18" s="296"/>
      <c r="DS18" s="296"/>
      <c r="DT18" s="296"/>
      <c r="DU18" s="296"/>
      <c r="DV18" s="296"/>
      <c r="DW18" s="296"/>
      <c r="DX18" s="296"/>
      <c r="DY18" s="296"/>
      <c r="DZ18" s="296"/>
      <c r="EA18" s="296"/>
      <c r="EB18" s="296"/>
      <c r="EC18" s="296"/>
      <c r="ED18" s="296"/>
      <c r="EE18" s="296"/>
      <c r="EF18" s="296"/>
      <c r="EG18" s="296"/>
      <c r="EH18" s="296"/>
      <c r="EI18" s="296"/>
      <c r="EJ18" s="296"/>
      <c r="EK18" s="296"/>
      <c r="EL18" s="296"/>
      <c r="EM18" s="296"/>
      <c r="EN18" s="296"/>
      <c r="EO18" s="296"/>
      <c r="EP18" s="296"/>
      <c r="EQ18" s="296"/>
      <c r="ER18" s="296"/>
      <c r="ES18" s="296"/>
      <c r="ET18" s="296"/>
      <c r="EU18" s="296"/>
      <c r="EV18" s="296"/>
      <c r="EW18" s="296"/>
      <c r="EX18" s="296"/>
      <c r="EY18" s="296"/>
      <c r="EZ18" s="296"/>
      <c r="FA18" s="296"/>
      <c r="FB18" s="296"/>
      <c r="FC18" s="296"/>
      <c r="FD18" s="296"/>
      <c r="FE18" s="296"/>
      <c r="FF18" s="296"/>
      <c r="FG18" s="296"/>
      <c r="FH18" s="296"/>
      <c r="FI18" s="296"/>
      <c r="FJ18" s="296"/>
      <c r="FK18" s="296"/>
      <c r="FL18" s="296"/>
      <c r="FM18" s="296"/>
      <c r="FN18" s="296"/>
      <c r="FO18" s="296"/>
      <c r="FP18" s="296"/>
      <c r="FQ18" s="296"/>
      <c r="FR18" s="296"/>
      <c r="FS18" s="296"/>
      <c r="FT18" s="296"/>
      <c r="FU18" s="296"/>
      <c r="FV18" s="296"/>
      <c r="FW18" s="296"/>
      <c r="FX18" s="296"/>
      <c r="FY18" s="296"/>
      <c r="FZ18" s="296"/>
      <c r="GA18" s="296"/>
      <c r="GB18" s="296"/>
      <c r="GC18" s="296"/>
      <c r="GD18" s="296"/>
      <c r="GE18" s="296"/>
      <c r="GF18" s="296"/>
      <c r="GG18" s="296"/>
      <c r="GH18" s="296"/>
      <c r="GI18" s="296"/>
      <c r="GJ18" s="296"/>
      <c r="GK18" s="296"/>
      <c r="GL18" s="296"/>
      <c r="GM18" s="296"/>
      <c r="GN18" s="296"/>
      <c r="GO18" s="296"/>
      <c r="GP18" s="296"/>
      <c r="GQ18" s="296"/>
      <c r="GR18" s="296"/>
      <c r="GS18" s="296"/>
      <c r="GT18" s="296"/>
      <c r="GU18" s="296"/>
      <c r="GV18" s="296"/>
      <c r="GW18" s="296"/>
      <c r="GX18" s="296"/>
      <c r="GY18" s="296"/>
      <c r="GZ18" s="296"/>
      <c r="HA18" s="296"/>
      <c r="HB18" s="296"/>
      <c r="HC18" s="296"/>
      <c r="HD18" s="296"/>
      <c r="HE18" s="296"/>
      <c r="HF18" s="296"/>
      <c r="HG18" s="296"/>
      <c r="HH18" s="296"/>
      <c r="HI18" s="296"/>
      <c r="HJ18" s="296"/>
      <c r="HK18" s="296"/>
      <c r="HL18" s="296"/>
      <c r="HM18" s="296"/>
      <c r="HN18" s="296"/>
      <c r="HO18" s="296"/>
      <c r="HP18" s="296"/>
      <c r="HQ18" s="296"/>
      <c r="HR18" s="296"/>
      <c r="HS18" s="296"/>
      <c r="HT18" s="296"/>
      <c r="HU18" s="296"/>
      <c r="HV18" s="296"/>
      <c r="HW18" s="296"/>
      <c r="HX18" s="296"/>
      <c r="HY18" s="296"/>
      <c r="HZ18" s="296"/>
      <c r="IA18" s="296"/>
    </row>
    <row r="19" spans="1:235" s="305" customFormat="1" ht="18.75" customHeight="1" x14ac:dyDescent="0.2">
      <c r="A19" s="266">
        <f t="shared" si="0"/>
        <v>44271</v>
      </c>
      <c r="B19" s="267" t="str">
        <f t="shared" si="1"/>
        <v>mardi</v>
      </c>
      <c r="C19" s="268"/>
      <c r="D19" s="269"/>
      <c r="E19" s="269"/>
      <c r="F19" s="269"/>
      <c r="G19" s="270"/>
      <c r="H19" s="271"/>
      <c r="I19" s="272"/>
      <c r="J19" s="270"/>
      <c r="K19" s="268"/>
      <c r="L19" s="270"/>
      <c r="M19" s="273"/>
      <c r="N19" s="272"/>
      <c r="O19" s="268"/>
      <c r="P19" s="269"/>
      <c r="Q19" s="269"/>
      <c r="R19" s="269"/>
      <c r="S19" s="269"/>
      <c r="T19" s="269"/>
      <c r="U19" s="269"/>
      <c r="V19" s="269"/>
      <c r="W19" s="269"/>
      <c r="X19" s="275"/>
      <c r="Y19" s="276"/>
      <c r="Z19" s="277"/>
      <c r="AA19" s="278"/>
      <c r="AB19" s="279"/>
      <c r="AC19" s="280"/>
      <c r="AD19" s="279"/>
      <c r="AE19" s="280"/>
      <c r="AF19" s="281"/>
      <c r="AG19" s="282"/>
      <c r="AH19" s="280"/>
      <c r="AI19" s="280"/>
      <c r="AJ19" s="280"/>
      <c r="AK19" s="280"/>
      <c r="AL19" s="280"/>
      <c r="AM19" s="294"/>
      <c r="AN19" s="296"/>
      <c r="AO19" s="296"/>
      <c r="AP19" s="296"/>
      <c r="AQ19" s="296"/>
      <c r="AR19" s="296"/>
      <c r="AS19" s="296"/>
      <c r="AT19" s="296"/>
      <c r="AU19" s="296"/>
      <c r="AV19" s="296"/>
      <c r="AW19" s="296"/>
      <c r="AX19" s="296"/>
      <c r="AY19" s="296"/>
      <c r="AZ19" s="296"/>
      <c r="BA19" s="296"/>
      <c r="BB19" s="296"/>
      <c r="BC19" s="296"/>
      <c r="BD19" s="296"/>
      <c r="BE19" s="296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96"/>
      <c r="BR19" s="296"/>
      <c r="BS19" s="296"/>
      <c r="BT19" s="296"/>
      <c r="BU19" s="296"/>
      <c r="BV19" s="296"/>
      <c r="BW19" s="296"/>
      <c r="BX19" s="296"/>
      <c r="BY19" s="296"/>
      <c r="BZ19" s="296"/>
      <c r="CA19" s="296"/>
      <c r="CB19" s="296"/>
      <c r="CC19" s="296"/>
      <c r="CD19" s="296"/>
      <c r="CE19" s="296"/>
      <c r="CF19" s="296"/>
      <c r="CG19" s="296"/>
      <c r="CH19" s="296"/>
      <c r="CI19" s="296"/>
      <c r="CJ19" s="296"/>
      <c r="CK19" s="296"/>
      <c r="CL19" s="296"/>
      <c r="CM19" s="296"/>
      <c r="CN19" s="296"/>
      <c r="CO19" s="296"/>
      <c r="CP19" s="296"/>
      <c r="CQ19" s="296"/>
      <c r="CR19" s="296"/>
      <c r="CS19" s="296"/>
      <c r="CT19" s="296"/>
      <c r="CU19" s="296"/>
      <c r="CV19" s="296"/>
      <c r="CW19" s="296"/>
      <c r="CX19" s="296"/>
      <c r="CY19" s="296"/>
      <c r="CZ19" s="296"/>
      <c r="DA19" s="296"/>
      <c r="DB19" s="296"/>
      <c r="DC19" s="296"/>
      <c r="DD19" s="296"/>
      <c r="DE19" s="296"/>
      <c r="DF19" s="296"/>
      <c r="DG19" s="296"/>
      <c r="DH19" s="296"/>
      <c r="DI19" s="296"/>
      <c r="DJ19" s="296"/>
      <c r="DK19" s="296"/>
      <c r="DL19" s="296"/>
      <c r="DM19" s="296"/>
      <c r="DN19" s="296"/>
      <c r="DO19" s="296"/>
      <c r="DP19" s="296"/>
      <c r="DQ19" s="296"/>
      <c r="DR19" s="296"/>
      <c r="DS19" s="296"/>
      <c r="DT19" s="296"/>
      <c r="DU19" s="296"/>
      <c r="DV19" s="296"/>
      <c r="DW19" s="296"/>
      <c r="DX19" s="296"/>
      <c r="DY19" s="296"/>
      <c r="DZ19" s="296"/>
      <c r="EA19" s="296"/>
      <c r="EB19" s="296"/>
      <c r="EC19" s="296"/>
      <c r="ED19" s="296"/>
      <c r="EE19" s="296"/>
      <c r="EF19" s="296"/>
      <c r="EG19" s="296"/>
      <c r="EH19" s="296"/>
      <c r="EI19" s="296"/>
      <c r="EJ19" s="296"/>
      <c r="EK19" s="296"/>
      <c r="EL19" s="296"/>
      <c r="EM19" s="296"/>
      <c r="EN19" s="296"/>
      <c r="EO19" s="296"/>
      <c r="EP19" s="296"/>
      <c r="EQ19" s="296"/>
      <c r="ER19" s="296"/>
      <c r="ES19" s="296"/>
      <c r="ET19" s="296"/>
      <c r="EU19" s="296"/>
      <c r="EV19" s="296"/>
      <c r="EW19" s="296"/>
      <c r="EX19" s="296"/>
      <c r="EY19" s="296"/>
      <c r="EZ19" s="296"/>
      <c r="FA19" s="296"/>
      <c r="FB19" s="296"/>
      <c r="FC19" s="296"/>
      <c r="FD19" s="296"/>
      <c r="FE19" s="296"/>
      <c r="FF19" s="296"/>
      <c r="FG19" s="296"/>
      <c r="FH19" s="296"/>
      <c r="FI19" s="296"/>
      <c r="FJ19" s="296"/>
      <c r="FK19" s="296"/>
      <c r="FL19" s="296"/>
      <c r="FM19" s="296"/>
      <c r="FN19" s="296"/>
      <c r="FO19" s="296"/>
      <c r="FP19" s="296"/>
      <c r="FQ19" s="296"/>
      <c r="FR19" s="296"/>
      <c r="FS19" s="296"/>
      <c r="FT19" s="296"/>
      <c r="FU19" s="296"/>
      <c r="FV19" s="296"/>
      <c r="FW19" s="296"/>
      <c r="FX19" s="296"/>
      <c r="FY19" s="296"/>
      <c r="FZ19" s="296"/>
      <c r="GA19" s="296"/>
      <c r="GB19" s="296"/>
      <c r="GC19" s="296"/>
      <c r="GD19" s="296"/>
      <c r="GE19" s="296"/>
      <c r="GF19" s="296"/>
      <c r="GG19" s="296"/>
      <c r="GH19" s="296"/>
      <c r="GI19" s="296"/>
      <c r="GJ19" s="296"/>
      <c r="GK19" s="296"/>
      <c r="GL19" s="296"/>
      <c r="GM19" s="296"/>
      <c r="GN19" s="296"/>
      <c r="GO19" s="296"/>
      <c r="GP19" s="296"/>
      <c r="GQ19" s="296"/>
      <c r="GR19" s="296"/>
      <c r="GS19" s="296"/>
      <c r="GT19" s="296"/>
      <c r="GU19" s="296"/>
      <c r="GV19" s="296"/>
      <c r="GW19" s="296"/>
      <c r="GX19" s="296"/>
      <c r="GY19" s="296"/>
      <c r="GZ19" s="296"/>
      <c r="HA19" s="296"/>
      <c r="HB19" s="296"/>
      <c r="HC19" s="296"/>
      <c r="HD19" s="296"/>
      <c r="HE19" s="296"/>
      <c r="HF19" s="296"/>
      <c r="HG19" s="296"/>
      <c r="HH19" s="296"/>
      <c r="HI19" s="296"/>
      <c r="HJ19" s="296"/>
      <c r="HK19" s="296"/>
      <c r="HL19" s="296"/>
      <c r="HM19" s="296"/>
      <c r="HN19" s="296"/>
      <c r="HO19" s="296"/>
      <c r="HP19" s="296"/>
      <c r="HQ19" s="296"/>
      <c r="HR19" s="296"/>
      <c r="HS19" s="296"/>
      <c r="HT19" s="296"/>
      <c r="HU19" s="296"/>
      <c r="HV19" s="296"/>
      <c r="HW19" s="296"/>
      <c r="HX19" s="296"/>
      <c r="HY19" s="296"/>
      <c r="HZ19" s="296"/>
      <c r="IA19" s="296"/>
    </row>
    <row r="20" spans="1:235" s="297" customFormat="1" ht="18.75" customHeight="1" x14ac:dyDescent="0.2">
      <c r="A20" s="266">
        <f t="shared" si="0"/>
        <v>44272</v>
      </c>
      <c r="B20" s="267" t="str">
        <f t="shared" si="1"/>
        <v>mercredi</v>
      </c>
      <c r="C20" s="268"/>
      <c r="D20" s="269"/>
      <c r="E20" s="269"/>
      <c r="F20" s="269"/>
      <c r="G20" s="270"/>
      <c r="H20" s="271"/>
      <c r="I20" s="272"/>
      <c r="J20" s="270"/>
      <c r="K20" s="268"/>
      <c r="L20" s="270"/>
      <c r="M20" s="273"/>
      <c r="N20" s="272"/>
      <c r="O20" s="268"/>
      <c r="P20" s="269"/>
      <c r="Q20" s="269"/>
      <c r="R20" s="269"/>
      <c r="S20" s="269"/>
      <c r="T20" s="269"/>
      <c r="U20" s="269"/>
      <c r="V20" s="269"/>
      <c r="W20" s="269"/>
      <c r="X20" s="275"/>
      <c r="Y20" s="276"/>
      <c r="Z20" s="277"/>
      <c r="AA20" s="278"/>
      <c r="AB20" s="279"/>
      <c r="AC20" s="280"/>
      <c r="AD20" s="279"/>
      <c r="AE20" s="280"/>
      <c r="AF20" s="281"/>
      <c r="AG20" s="282"/>
      <c r="AH20" s="280"/>
      <c r="AI20" s="280"/>
      <c r="AJ20" s="280"/>
      <c r="AK20" s="280"/>
      <c r="AL20" s="280"/>
      <c r="AM20" s="294"/>
      <c r="AN20" s="296"/>
      <c r="AO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6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96"/>
      <c r="BP20" s="296"/>
      <c r="BQ20" s="296"/>
      <c r="BR20" s="296"/>
      <c r="BS20" s="296"/>
      <c r="BT20" s="296"/>
      <c r="BU20" s="296"/>
      <c r="BV20" s="296"/>
      <c r="BW20" s="296"/>
      <c r="BX20" s="296"/>
      <c r="BY20" s="296"/>
      <c r="BZ20" s="296"/>
      <c r="CA20" s="296"/>
      <c r="CB20" s="296"/>
      <c r="CC20" s="296"/>
      <c r="CD20" s="296"/>
      <c r="CE20" s="296"/>
      <c r="CF20" s="296"/>
      <c r="CG20" s="296"/>
      <c r="CH20" s="296"/>
      <c r="CI20" s="296"/>
      <c r="CJ20" s="296"/>
      <c r="CK20" s="296"/>
      <c r="CL20" s="296"/>
      <c r="CM20" s="296"/>
      <c r="CN20" s="296"/>
      <c r="CO20" s="296"/>
      <c r="CP20" s="296"/>
      <c r="CQ20" s="296"/>
      <c r="CR20" s="296"/>
      <c r="CS20" s="296"/>
      <c r="CT20" s="296"/>
      <c r="CU20" s="296"/>
      <c r="CV20" s="296"/>
      <c r="CW20" s="296"/>
      <c r="CX20" s="296"/>
      <c r="CY20" s="296"/>
      <c r="CZ20" s="296"/>
      <c r="DA20" s="296"/>
      <c r="DB20" s="296"/>
      <c r="DC20" s="296"/>
      <c r="DD20" s="296"/>
      <c r="DE20" s="296"/>
      <c r="DF20" s="296"/>
      <c r="DG20" s="296"/>
      <c r="DH20" s="296"/>
      <c r="DI20" s="296"/>
      <c r="DJ20" s="296"/>
      <c r="DK20" s="296"/>
      <c r="DL20" s="296"/>
      <c r="DM20" s="296"/>
      <c r="DN20" s="296"/>
      <c r="DO20" s="296"/>
      <c r="DP20" s="296"/>
      <c r="DQ20" s="296"/>
      <c r="DR20" s="296"/>
      <c r="DS20" s="296"/>
      <c r="DT20" s="296"/>
      <c r="DU20" s="296"/>
      <c r="DV20" s="296"/>
      <c r="DW20" s="296"/>
      <c r="DX20" s="296"/>
      <c r="DY20" s="296"/>
      <c r="DZ20" s="296"/>
      <c r="EA20" s="296"/>
      <c r="EB20" s="296"/>
      <c r="EC20" s="296"/>
      <c r="ED20" s="296"/>
      <c r="EE20" s="296"/>
      <c r="EF20" s="296"/>
      <c r="EG20" s="296"/>
      <c r="EH20" s="296"/>
      <c r="EI20" s="296"/>
      <c r="EJ20" s="296"/>
      <c r="EK20" s="296"/>
      <c r="EL20" s="296"/>
      <c r="EM20" s="296"/>
      <c r="EN20" s="296"/>
      <c r="EO20" s="296"/>
      <c r="EP20" s="296"/>
      <c r="EQ20" s="296"/>
      <c r="ER20" s="296"/>
      <c r="ES20" s="296"/>
      <c r="ET20" s="296"/>
      <c r="EU20" s="296"/>
      <c r="EV20" s="296"/>
      <c r="EW20" s="296"/>
      <c r="EX20" s="296"/>
      <c r="EY20" s="296"/>
      <c r="EZ20" s="296"/>
      <c r="FA20" s="296"/>
      <c r="FB20" s="296"/>
      <c r="FC20" s="296"/>
      <c r="FD20" s="296"/>
      <c r="FE20" s="296"/>
      <c r="FF20" s="296"/>
      <c r="FG20" s="296"/>
      <c r="FH20" s="296"/>
      <c r="FI20" s="296"/>
      <c r="FJ20" s="296"/>
      <c r="FK20" s="296"/>
      <c r="FL20" s="296"/>
      <c r="FM20" s="296"/>
      <c r="FN20" s="296"/>
      <c r="FO20" s="296"/>
      <c r="FP20" s="296"/>
      <c r="FQ20" s="296"/>
      <c r="FR20" s="296"/>
      <c r="FS20" s="296"/>
      <c r="FT20" s="296"/>
      <c r="FU20" s="296"/>
      <c r="FV20" s="296"/>
      <c r="FW20" s="296"/>
      <c r="FX20" s="296"/>
      <c r="FY20" s="296"/>
      <c r="FZ20" s="296"/>
      <c r="GA20" s="296"/>
      <c r="GB20" s="296"/>
      <c r="GC20" s="296"/>
      <c r="GD20" s="296"/>
      <c r="GE20" s="296"/>
      <c r="GF20" s="296"/>
      <c r="GG20" s="296"/>
      <c r="GH20" s="296"/>
      <c r="GI20" s="296"/>
      <c r="GJ20" s="296"/>
      <c r="GK20" s="296"/>
      <c r="GL20" s="296"/>
      <c r="GM20" s="296"/>
      <c r="GN20" s="296"/>
      <c r="GO20" s="296"/>
      <c r="GP20" s="296"/>
      <c r="GQ20" s="296"/>
      <c r="GR20" s="296"/>
      <c r="GS20" s="296"/>
      <c r="GT20" s="296"/>
      <c r="GU20" s="296"/>
      <c r="GV20" s="296"/>
      <c r="GW20" s="296"/>
      <c r="GX20" s="296"/>
      <c r="GY20" s="296"/>
      <c r="GZ20" s="296"/>
      <c r="HA20" s="296"/>
      <c r="HB20" s="296"/>
      <c r="HC20" s="296"/>
      <c r="HD20" s="296"/>
      <c r="HE20" s="296"/>
      <c r="HF20" s="296"/>
      <c r="HG20" s="296"/>
      <c r="HH20" s="296"/>
      <c r="HI20" s="296"/>
      <c r="HJ20" s="296"/>
      <c r="HK20" s="296"/>
      <c r="HL20" s="296"/>
      <c r="HM20" s="296"/>
      <c r="HN20" s="296"/>
      <c r="HO20" s="296"/>
      <c r="HP20" s="296"/>
      <c r="HQ20" s="296"/>
      <c r="HR20" s="296"/>
      <c r="HS20" s="296"/>
      <c r="HT20" s="296"/>
      <c r="HU20" s="296"/>
      <c r="HV20" s="296"/>
      <c r="HW20" s="296"/>
      <c r="HX20" s="296"/>
      <c r="HY20" s="296"/>
      <c r="HZ20" s="296"/>
      <c r="IA20" s="296"/>
    </row>
    <row r="21" spans="1:235" s="297" customFormat="1" ht="18.75" customHeight="1" x14ac:dyDescent="0.2">
      <c r="A21" s="266">
        <f t="shared" si="0"/>
        <v>44273</v>
      </c>
      <c r="B21" s="267" t="str">
        <f t="shared" si="1"/>
        <v>jeudi</v>
      </c>
      <c r="C21" s="275"/>
      <c r="D21" s="275"/>
      <c r="E21" s="269"/>
      <c r="F21" s="269"/>
      <c r="G21" s="270"/>
      <c r="H21" s="271"/>
      <c r="I21" s="272"/>
      <c r="J21" s="270"/>
      <c r="K21" s="280"/>
      <c r="L21" s="270"/>
      <c r="M21" s="273"/>
      <c r="N21" s="272"/>
      <c r="O21" s="268"/>
      <c r="P21" s="269"/>
      <c r="Q21" s="269"/>
      <c r="R21" s="269"/>
      <c r="S21" s="269"/>
      <c r="T21" s="269"/>
      <c r="U21" s="269"/>
      <c r="V21" s="269"/>
      <c r="W21" s="269"/>
      <c r="X21" s="275"/>
      <c r="Y21" s="276"/>
      <c r="Z21" s="277"/>
      <c r="AA21" s="278"/>
      <c r="AB21" s="279"/>
      <c r="AC21" s="280"/>
      <c r="AD21" s="279"/>
      <c r="AE21" s="280"/>
      <c r="AF21" s="281"/>
      <c r="AG21" s="282"/>
      <c r="AH21" s="280"/>
      <c r="AI21" s="280"/>
      <c r="AJ21" s="280"/>
      <c r="AK21" s="280"/>
      <c r="AL21" s="280"/>
      <c r="AM21" s="294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6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6"/>
      <c r="DO21" s="296"/>
      <c r="DP21" s="296"/>
      <c r="DQ21" s="296"/>
      <c r="DR21" s="296"/>
      <c r="DS21" s="296"/>
      <c r="DT21" s="296"/>
      <c r="DU21" s="296"/>
      <c r="DV21" s="296"/>
      <c r="DW21" s="296"/>
      <c r="DX21" s="296"/>
      <c r="DY21" s="296"/>
      <c r="DZ21" s="296"/>
      <c r="EA21" s="296"/>
      <c r="EB21" s="296"/>
      <c r="EC21" s="296"/>
      <c r="ED21" s="296"/>
      <c r="EE21" s="296"/>
      <c r="EF21" s="296"/>
      <c r="EG21" s="296"/>
      <c r="EH21" s="296"/>
      <c r="EI21" s="296"/>
      <c r="EJ21" s="296"/>
      <c r="EK21" s="296"/>
      <c r="EL21" s="296"/>
      <c r="EM21" s="296"/>
      <c r="EN21" s="296"/>
      <c r="EO21" s="296"/>
      <c r="EP21" s="296"/>
      <c r="EQ21" s="296"/>
      <c r="ER21" s="296"/>
      <c r="ES21" s="296"/>
      <c r="ET21" s="296"/>
      <c r="EU21" s="296"/>
      <c r="EV21" s="296"/>
      <c r="EW21" s="296"/>
      <c r="EX21" s="296"/>
      <c r="EY21" s="296"/>
      <c r="EZ21" s="296"/>
      <c r="FA21" s="296"/>
      <c r="FB21" s="296"/>
      <c r="FC21" s="296"/>
      <c r="FD21" s="296"/>
      <c r="FE21" s="296"/>
      <c r="FF21" s="296"/>
      <c r="FG21" s="296"/>
      <c r="FH21" s="296"/>
      <c r="FI21" s="296"/>
      <c r="FJ21" s="296"/>
      <c r="FK21" s="296"/>
      <c r="FL21" s="296"/>
      <c r="FM21" s="296"/>
      <c r="FN21" s="296"/>
      <c r="FO21" s="296"/>
      <c r="FP21" s="296"/>
      <c r="FQ21" s="296"/>
      <c r="FR21" s="296"/>
      <c r="FS21" s="296"/>
      <c r="FT21" s="296"/>
      <c r="FU21" s="296"/>
      <c r="FV21" s="296"/>
      <c r="FW21" s="296"/>
      <c r="FX21" s="296"/>
      <c r="FY21" s="296"/>
      <c r="FZ21" s="296"/>
      <c r="GA21" s="296"/>
      <c r="GB21" s="296"/>
      <c r="GC21" s="296"/>
      <c r="GD21" s="296"/>
      <c r="GE21" s="296"/>
      <c r="GF21" s="296"/>
      <c r="GG21" s="296"/>
      <c r="GH21" s="296"/>
      <c r="GI21" s="296"/>
      <c r="GJ21" s="296"/>
      <c r="GK21" s="296"/>
      <c r="GL21" s="296"/>
      <c r="GM21" s="296"/>
      <c r="GN21" s="296"/>
      <c r="GO21" s="296"/>
      <c r="GP21" s="296"/>
      <c r="GQ21" s="296"/>
      <c r="GR21" s="296"/>
      <c r="GS21" s="296"/>
      <c r="GT21" s="296"/>
      <c r="GU21" s="296"/>
      <c r="GV21" s="296"/>
      <c r="GW21" s="296"/>
      <c r="GX21" s="296"/>
      <c r="GY21" s="296"/>
      <c r="GZ21" s="296"/>
      <c r="HA21" s="296"/>
      <c r="HB21" s="296"/>
      <c r="HC21" s="296"/>
      <c r="HD21" s="296"/>
      <c r="HE21" s="296"/>
      <c r="HF21" s="296"/>
      <c r="HG21" s="296"/>
      <c r="HH21" s="296"/>
      <c r="HI21" s="296"/>
      <c r="HJ21" s="296"/>
      <c r="HK21" s="296"/>
      <c r="HL21" s="296"/>
      <c r="HM21" s="296"/>
      <c r="HN21" s="296"/>
      <c r="HO21" s="296"/>
      <c r="HP21" s="296"/>
      <c r="HQ21" s="296"/>
      <c r="HR21" s="296"/>
      <c r="HS21" s="296"/>
      <c r="HT21" s="296"/>
      <c r="HU21" s="296"/>
      <c r="HV21" s="296"/>
      <c r="HW21" s="296"/>
      <c r="HX21" s="296"/>
      <c r="HY21" s="296"/>
      <c r="HZ21" s="296"/>
      <c r="IA21" s="296"/>
    </row>
    <row r="22" spans="1:235" s="297" customFormat="1" ht="18.75" customHeight="1" x14ac:dyDescent="0.2">
      <c r="A22" s="266">
        <f t="shared" si="0"/>
        <v>44274</v>
      </c>
      <c r="B22" s="267" t="str">
        <f t="shared" si="1"/>
        <v>vendredi</v>
      </c>
      <c r="C22" s="269"/>
      <c r="D22" s="269"/>
      <c r="E22" s="269"/>
      <c r="F22" s="269"/>
      <c r="G22" s="270"/>
      <c r="H22" s="271"/>
      <c r="I22" s="272"/>
      <c r="J22" s="270"/>
      <c r="K22" s="268"/>
      <c r="L22" s="270"/>
      <c r="M22" s="273"/>
      <c r="N22" s="272"/>
      <c r="O22" s="268"/>
      <c r="P22" s="269"/>
      <c r="Q22" s="269"/>
      <c r="R22" s="269"/>
      <c r="S22" s="269"/>
      <c r="T22" s="269"/>
      <c r="U22" s="269"/>
      <c r="V22" s="269"/>
      <c r="W22" s="269"/>
      <c r="X22" s="275"/>
      <c r="Y22" s="276"/>
      <c r="Z22" s="277"/>
      <c r="AA22" s="280"/>
      <c r="AB22" s="279"/>
      <c r="AC22" s="280"/>
      <c r="AD22" s="279"/>
      <c r="AE22" s="280"/>
      <c r="AF22" s="281"/>
      <c r="AG22" s="282"/>
      <c r="AH22" s="280"/>
      <c r="AI22" s="280"/>
      <c r="AJ22" s="306"/>
      <c r="AK22" s="280"/>
      <c r="AL22" s="280"/>
      <c r="AM22" s="281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6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6"/>
      <c r="DO22" s="296"/>
      <c r="DP22" s="296"/>
      <c r="DQ22" s="296"/>
      <c r="DR22" s="296"/>
      <c r="DS22" s="296"/>
      <c r="DT22" s="296"/>
      <c r="DU22" s="296"/>
      <c r="DV22" s="296"/>
      <c r="DW22" s="296"/>
      <c r="DX22" s="296"/>
      <c r="DY22" s="296"/>
      <c r="DZ22" s="296"/>
      <c r="EA22" s="296"/>
      <c r="EB22" s="296"/>
      <c r="EC22" s="296"/>
      <c r="ED22" s="296"/>
      <c r="EE22" s="296"/>
      <c r="EF22" s="296"/>
      <c r="EG22" s="296"/>
      <c r="EH22" s="296"/>
      <c r="EI22" s="296"/>
      <c r="EJ22" s="296"/>
      <c r="EK22" s="296"/>
      <c r="EL22" s="296"/>
      <c r="EM22" s="296"/>
      <c r="EN22" s="296"/>
      <c r="EO22" s="296"/>
      <c r="EP22" s="296"/>
      <c r="EQ22" s="296"/>
      <c r="ER22" s="296"/>
      <c r="ES22" s="296"/>
      <c r="ET22" s="296"/>
      <c r="EU22" s="296"/>
      <c r="EV22" s="296"/>
      <c r="EW22" s="296"/>
      <c r="EX22" s="296"/>
      <c r="EY22" s="296"/>
      <c r="EZ22" s="296"/>
      <c r="FA22" s="296"/>
      <c r="FB22" s="296"/>
      <c r="FC22" s="296"/>
      <c r="FD22" s="296"/>
      <c r="FE22" s="296"/>
      <c r="FF22" s="296"/>
      <c r="FG22" s="296"/>
      <c r="FH22" s="296"/>
      <c r="FI22" s="296"/>
      <c r="FJ22" s="296"/>
      <c r="FK22" s="296"/>
      <c r="FL22" s="296"/>
      <c r="FM22" s="296"/>
      <c r="FN22" s="296"/>
      <c r="FO22" s="296"/>
      <c r="FP22" s="296"/>
      <c r="FQ22" s="296"/>
      <c r="FR22" s="296"/>
      <c r="FS22" s="296"/>
      <c r="FT22" s="296"/>
      <c r="FU22" s="296"/>
      <c r="FV22" s="296"/>
      <c r="FW22" s="296"/>
      <c r="FX22" s="296"/>
      <c r="FY22" s="296"/>
      <c r="FZ22" s="296"/>
      <c r="GA22" s="296"/>
      <c r="GB22" s="296"/>
      <c r="GC22" s="296"/>
      <c r="GD22" s="296"/>
      <c r="GE22" s="296"/>
      <c r="GF22" s="296"/>
      <c r="GG22" s="296"/>
      <c r="GH22" s="296"/>
      <c r="GI22" s="296"/>
      <c r="GJ22" s="296"/>
      <c r="GK22" s="296"/>
      <c r="GL22" s="296"/>
      <c r="GM22" s="296"/>
      <c r="GN22" s="296"/>
      <c r="GO22" s="296"/>
      <c r="GP22" s="296"/>
      <c r="GQ22" s="296"/>
      <c r="GR22" s="296"/>
      <c r="GS22" s="296"/>
      <c r="GT22" s="296"/>
      <c r="GU22" s="296"/>
      <c r="GV22" s="296"/>
      <c r="GW22" s="296"/>
      <c r="GX22" s="296"/>
      <c r="GY22" s="296"/>
      <c r="GZ22" s="296"/>
      <c r="HA22" s="296"/>
      <c r="HB22" s="296"/>
      <c r="HC22" s="296"/>
      <c r="HD22" s="296"/>
      <c r="HE22" s="296"/>
      <c r="HF22" s="296"/>
      <c r="HG22" s="296"/>
      <c r="HH22" s="296"/>
      <c r="HI22" s="296"/>
      <c r="HJ22" s="296"/>
      <c r="HK22" s="296"/>
      <c r="HL22" s="296"/>
      <c r="HM22" s="296"/>
      <c r="HN22" s="296"/>
      <c r="HO22" s="296"/>
      <c r="HP22" s="296"/>
      <c r="HQ22" s="296"/>
      <c r="HR22" s="296"/>
      <c r="HS22" s="296"/>
      <c r="HT22" s="296"/>
      <c r="HU22" s="296"/>
      <c r="HV22" s="296"/>
      <c r="HW22" s="296"/>
      <c r="HX22" s="296"/>
      <c r="HY22" s="296"/>
      <c r="HZ22" s="296"/>
      <c r="IA22" s="296"/>
    </row>
    <row r="23" spans="1:235" s="297" customFormat="1" ht="18.75" customHeight="1" x14ac:dyDescent="0.2">
      <c r="A23" s="266">
        <f t="shared" si="0"/>
        <v>44275</v>
      </c>
      <c r="B23" s="267" t="str">
        <f t="shared" si="1"/>
        <v>samedi</v>
      </c>
      <c r="C23" s="268"/>
      <c r="D23" s="269"/>
      <c r="E23" s="269"/>
      <c r="F23" s="269"/>
      <c r="G23" s="270"/>
      <c r="H23" s="271"/>
      <c r="I23" s="272"/>
      <c r="J23" s="270"/>
      <c r="K23" s="268"/>
      <c r="L23" s="270"/>
      <c r="M23" s="273"/>
      <c r="N23" s="272"/>
      <c r="O23" s="268"/>
      <c r="P23" s="269"/>
      <c r="Q23" s="269"/>
      <c r="R23" s="269"/>
      <c r="S23" s="269"/>
      <c r="T23" s="269"/>
      <c r="U23" s="269"/>
      <c r="V23" s="269"/>
      <c r="W23" s="269"/>
      <c r="X23" s="275"/>
      <c r="Y23" s="276"/>
      <c r="Z23" s="277"/>
      <c r="AA23" s="278"/>
      <c r="AB23" s="279"/>
      <c r="AC23" s="280"/>
      <c r="AD23" s="279"/>
      <c r="AE23" s="280"/>
      <c r="AF23" s="281"/>
      <c r="AG23" s="282"/>
      <c r="AH23" s="280"/>
      <c r="AI23" s="280"/>
      <c r="AJ23" s="280"/>
      <c r="AK23" s="280"/>
      <c r="AL23" s="280"/>
      <c r="AM23" s="281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6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6"/>
      <c r="DO23" s="296"/>
      <c r="DP23" s="296"/>
      <c r="DQ23" s="296"/>
      <c r="DR23" s="296"/>
      <c r="DS23" s="296"/>
      <c r="DT23" s="296"/>
      <c r="DU23" s="296"/>
      <c r="DV23" s="296"/>
      <c r="DW23" s="296"/>
      <c r="DX23" s="296"/>
      <c r="DY23" s="296"/>
      <c r="DZ23" s="296"/>
      <c r="EA23" s="296"/>
      <c r="EB23" s="296"/>
      <c r="EC23" s="296"/>
      <c r="ED23" s="296"/>
      <c r="EE23" s="296"/>
      <c r="EF23" s="296"/>
      <c r="EG23" s="296"/>
      <c r="EH23" s="296"/>
      <c r="EI23" s="296"/>
      <c r="EJ23" s="296"/>
      <c r="EK23" s="296"/>
      <c r="EL23" s="296"/>
      <c r="EM23" s="296"/>
      <c r="EN23" s="296"/>
      <c r="EO23" s="296"/>
      <c r="EP23" s="296"/>
      <c r="EQ23" s="296"/>
      <c r="ER23" s="296"/>
      <c r="ES23" s="296"/>
      <c r="ET23" s="296"/>
      <c r="EU23" s="296"/>
      <c r="EV23" s="296"/>
      <c r="EW23" s="296"/>
      <c r="EX23" s="296"/>
      <c r="EY23" s="296"/>
      <c r="EZ23" s="296"/>
      <c r="FA23" s="296"/>
      <c r="FB23" s="296"/>
      <c r="FC23" s="296"/>
      <c r="FD23" s="296"/>
      <c r="FE23" s="296"/>
      <c r="FF23" s="296"/>
      <c r="FG23" s="296"/>
      <c r="FH23" s="296"/>
      <c r="FI23" s="296"/>
      <c r="FJ23" s="296"/>
      <c r="FK23" s="296"/>
      <c r="FL23" s="296"/>
      <c r="FM23" s="296"/>
      <c r="FN23" s="296"/>
      <c r="FO23" s="296"/>
      <c r="FP23" s="296"/>
      <c r="FQ23" s="296"/>
      <c r="FR23" s="296"/>
      <c r="FS23" s="296"/>
      <c r="FT23" s="296"/>
      <c r="FU23" s="296"/>
      <c r="FV23" s="296"/>
      <c r="FW23" s="296"/>
      <c r="FX23" s="296"/>
      <c r="FY23" s="296"/>
      <c r="FZ23" s="296"/>
      <c r="GA23" s="296"/>
      <c r="GB23" s="296"/>
      <c r="GC23" s="296"/>
      <c r="GD23" s="296"/>
      <c r="GE23" s="296"/>
      <c r="GF23" s="296"/>
      <c r="GG23" s="296"/>
      <c r="GH23" s="296"/>
      <c r="GI23" s="296"/>
      <c r="GJ23" s="296"/>
      <c r="GK23" s="296"/>
      <c r="GL23" s="296"/>
      <c r="GM23" s="296"/>
      <c r="GN23" s="296"/>
      <c r="GO23" s="296"/>
      <c r="GP23" s="296"/>
      <c r="GQ23" s="296"/>
      <c r="GR23" s="296"/>
      <c r="GS23" s="296"/>
      <c r="GT23" s="296"/>
      <c r="GU23" s="296"/>
      <c r="GV23" s="296"/>
      <c r="GW23" s="296"/>
      <c r="GX23" s="296"/>
      <c r="GY23" s="296"/>
      <c r="GZ23" s="296"/>
      <c r="HA23" s="296"/>
      <c r="HB23" s="296"/>
      <c r="HC23" s="296"/>
      <c r="HD23" s="296"/>
      <c r="HE23" s="296"/>
      <c r="HF23" s="296"/>
      <c r="HG23" s="296"/>
      <c r="HH23" s="296"/>
      <c r="HI23" s="296"/>
      <c r="HJ23" s="296"/>
      <c r="HK23" s="296"/>
      <c r="HL23" s="296"/>
      <c r="HM23" s="296"/>
      <c r="HN23" s="296"/>
      <c r="HO23" s="296"/>
      <c r="HP23" s="296"/>
      <c r="HQ23" s="296"/>
      <c r="HR23" s="296"/>
      <c r="HS23" s="296"/>
      <c r="HT23" s="296"/>
      <c r="HU23" s="296"/>
      <c r="HV23" s="296"/>
      <c r="HW23" s="296"/>
      <c r="HX23" s="296"/>
      <c r="HY23" s="296"/>
      <c r="HZ23" s="296"/>
      <c r="IA23" s="296"/>
    </row>
    <row r="24" spans="1:235" s="297" customFormat="1" ht="18.75" customHeight="1" x14ac:dyDescent="0.2">
      <c r="A24" s="266">
        <f t="shared" si="0"/>
        <v>44276</v>
      </c>
      <c r="B24" s="267" t="str">
        <f t="shared" si="1"/>
        <v>dimanche</v>
      </c>
      <c r="C24" s="268"/>
      <c r="D24" s="269"/>
      <c r="E24" s="269"/>
      <c r="F24" s="269"/>
      <c r="G24" s="270"/>
      <c r="H24" s="271"/>
      <c r="I24" s="272"/>
      <c r="J24" s="270"/>
      <c r="K24" s="268"/>
      <c r="L24" s="270"/>
      <c r="M24" s="273"/>
      <c r="N24" s="272"/>
      <c r="O24" s="268"/>
      <c r="P24" s="269"/>
      <c r="Q24" s="269"/>
      <c r="R24" s="269"/>
      <c r="S24" s="269"/>
      <c r="T24" s="269"/>
      <c r="U24" s="269"/>
      <c r="V24" s="269"/>
      <c r="W24" s="269"/>
      <c r="X24" s="275"/>
      <c r="Y24" s="276"/>
      <c r="Z24" s="277"/>
      <c r="AA24" s="307"/>
      <c r="AB24" s="279"/>
      <c r="AC24" s="278"/>
      <c r="AD24" s="279"/>
      <c r="AE24" s="280"/>
      <c r="AF24" s="281"/>
      <c r="AG24" s="282"/>
      <c r="AH24" s="280"/>
      <c r="AI24" s="280"/>
      <c r="AJ24" s="280"/>
      <c r="AK24" s="280"/>
      <c r="AL24" s="280"/>
      <c r="AM24" s="281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6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6"/>
      <c r="DO24" s="296"/>
      <c r="DP24" s="296"/>
      <c r="DQ24" s="296"/>
      <c r="DR24" s="296"/>
      <c r="DS24" s="296"/>
      <c r="DT24" s="296"/>
      <c r="DU24" s="296"/>
      <c r="DV24" s="296"/>
      <c r="DW24" s="296"/>
      <c r="DX24" s="296"/>
      <c r="DY24" s="296"/>
      <c r="DZ24" s="296"/>
      <c r="EA24" s="296"/>
      <c r="EB24" s="296"/>
      <c r="EC24" s="296"/>
      <c r="ED24" s="296"/>
      <c r="EE24" s="296"/>
      <c r="EF24" s="296"/>
      <c r="EG24" s="296"/>
      <c r="EH24" s="296"/>
      <c r="EI24" s="296"/>
      <c r="EJ24" s="296"/>
      <c r="EK24" s="296"/>
      <c r="EL24" s="296"/>
      <c r="EM24" s="296"/>
      <c r="EN24" s="296"/>
      <c r="EO24" s="296"/>
      <c r="EP24" s="296"/>
      <c r="EQ24" s="296"/>
      <c r="ER24" s="296"/>
      <c r="ES24" s="296"/>
      <c r="ET24" s="296"/>
      <c r="EU24" s="296"/>
      <c r="EV24" s="296"/>
      <c r="EW24" s="296"/>
      <c r="EX24" s="296"/>
      <c r="EY24" s="296"/>
      <c r="EZ24" s="296"/>
      <c r="FA24" s="296"/>
      <c r="FB24" s="296"/>
      <c r="FC24" s="296"/>
      <c r="FD24" s="296"/>
      <c r="FE24" s="296"/>
      <c r="FF24" s="296"/>
      <c r="FG24" s="296"/>
      <c r="FH24" s="296"/>
      <c r="FI24" s="296"/>
      <c r="FJ24" s="296"/>
      <c r="FK24" s="296"/>
      <c r="FL24" s="296"/>
      <c r="FM24" s="296"/>
      <c r="FN24" s="296"/>
      <c r="FO24" s="296"/>
      <c r="FP24" s="296"/>
      <c r="FQ24" s="296"/>
      <c r="FR24" s="296"/>
      <c r="FS24" s="296"/>
      <c r="FT24" s="296"/>
      <c r="FU24" s="296"/>
      <c r="FV24" s="296"/>
      <c r="FW24" s="296"/>
      <c r="FX24" s="296"/>
      <c r="FY24" s="296"/>
      <c r="FZ24" s="296"/>
      <c r="GA24" s="296"/>
      <c r="GB24" s="296"/>
      <c r="GC24" s="296"/>
      <c r="GD24" s="296"/>
      <c r="GE24" s="296"/>
      <c r="GF24" s="296"/>
      <c r="GG24" s="296"/>
      <c r="GH24" s="296"/>
      <c r="GI24" s="296"/>
      <c r="GJ24" s="296"/>
      <c r="GK24" s="296"/>
      <c r="GL24" s="296"/>
      <c r="GM24" s="296"/>
      <c r="GN24" s="296"/>
      <c r="GO24" s="296"/>
      <c r="GP24" s="296"/>
      <c r="GQ24" s="296"/>
      <c r="GR24" s="296"/>
      <c r="GS24" s="296"/>
      <c r="GT24" s="296"/>
      <c r="GU24" s="296"/>
      <c r="GV24" s="296"/>
      <c r="GW24" s="296"/>
      <c r="GX24" s="296"/>
      <c r="GY24" s="296"/>
      <c r="GZ24" s="296"/>
      <c r="HA24" s="296"/>
      <c r="HB24" s="296"/>
      <c r="HC24" s="296"/>
      <c r="HD24" s="296"/>
      <c r="HE24" s="296"/>
      <c r="HF24" s="296"/>
      <c r="HG24" s="296"/>
      <c r="HH24" s="296"/>
      <c r="HI24" s="296"/>
      <c r="HJ24" s="296"/>
      <c r="HK24" s="296"/>
      <c r="HL24" s="296"/>
      <c r="HM24" s="296"/>
      <c r="HN24" s="296"/>
      <c r="HO24" s="296"/>
      <c r="HP24" s="296"/>
      <c r="HQ24" s="296"/>
      <c r="HR24" s="296"/>
      <c r="HS24" s="296"/>
      <c r="HT24" s="296"/>
      <c r="HU24" s="296"/>
      <c r="HV24" s="296"/>
      <c r="HW24" s="296"/>
      <c r="HX24" s="296"/>
      <c r="HY24" s="296"/>
      <c r="HZ24" s="296"/>
      <c r="IA24" s="296"/>
    </row>
    <row r="25" spans="1:235" s="305" customFormat="1" ht="18.75" customHeight="1" x14ac:dyDescent="0.2">
      <c r="A25" s="266">
        <f t="shared" si="0"/>
        <v>44277</v>
      </c>
      <c r="B25" s="267" t="str">
        <f t="shared" si="1"/>
        <v>lundi</v>
      </c>
      <c r="C25" s="268"/>
      <c r="D25" s="269"/>
      <c r="E25" s="269"/>
      <c r="F25" s="269"/>
      <c r="G25" s="270"/>
      <c r="H25" s="271"/>
      <c r="I25" s="272"/>
      <c r="J25" s="270"/>
      <c r="K25" s="268"/>
      <c r="L25" s="270"/>
      <c r="M25" s="273"/>
      <c r="N25" s="272"/>
      <c r="O25" s="268"/>
      <c r="P25" s="273"/>
      <c r="Q25" s="269"/>
      <c r="R25" s="269"/>
      <c r="S25" s="269"/>
      <c r="T25" s="269"/>
      <c r="U25" s="269"/>
      <c r="V25" s="269"/>
      <c r="W25" s="269"/>
      <c r="X25" s="275"/>
      <c r="Y25" s="276"/>
      <c r="Z25" s="277"/>
      <c r="AA25" s="278"/>
      <c r="AB25" s="279"/>
      <c r="AC25" s="280"/>
      <c r="AD25" s="279"/>
      <c r="AE25" s="280"/>
      <c r="AF25" s="281"/>
      <c r="AG25" s="282"/>
      <c r="AH25" s="280"/>
      <c r="AI25" s="280"/>
      <c r="AJ25" s="280"/>
      <c r="AK25" s="280"/>
      <c r="AL25" s="280"/>
      <c r="AM25" s="281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6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6"/>
      <c r="DO25" s="296"/>
      <c r="DP25" s="296"/>
      <c r="DQ25" s="296"/>
      <c r="DR25" s="296"/>
      <c r="DS25" s="296"/>
      <c r="DT25" s="296"/>
      <c r="DU25" s="296"/>
      <c r="DV25" s="296"/>
      <c r="DW25" s="296"/>
      <c r="DX25" s="296"/>
      <c r="DY25" s="296"/>
      <c r="DZ25" s="296"/>
      <c r="EA25" s="296"/>
      <c r="EB25" s="296"/>
      <c r="EC25" s="296"/>
      <c r="ED25" s="296"/>
      <c r="EE25" s="296"/>
      <c r="EF25" s="296"/>
      <c r="EG25" s="296"/>
      <c r="EH25" s="296"/>
      <c r="EI25" s="296"/>
      <c r="EJ25" s="296"/>
      <c r="EK25" s="296"/>
      <c r="EL25" s="296"/>
      <c r="EM25" s="296"/>
      <c r="EN25" s="296"/>
      <c r="EO25" s="296"/>
      <c r="EP25" s="296"/>
      <c r="EQ25" s="296"/>
      <c r="ER25" s="296"/>
      <c r="ES25" s="296"/>
      <c r="ET25" s="296"/>
      <c r="EU25" s="296"/>
      <c r="EV25" s="296"/>
      <c r="EW25" s="296"/>
      <c r="EX25" s="296"/>
      <c r="EY25" s="296"/>
      <c r="EZ25" s="296"/>
      <c r="FA25" s="296"/>
      <c r="FB25" s="296"/>
      <c r="FC25" s="296"/>
      <c r="FD25" s="296"/>
      <c r="FE25" s="296"/>
      <c r="FF25" s="296"/>
      <c r="FG25" s="296"/>
      <c r="FH25" s="296"/>
      <c r="FI25" s="296"/>
      <c r="FJ25" s="296"/>
      <c r="FK25" s="296"/>
      <c r="FL25" s="296"/>
      <c r="FM25" s="296"/>
      <c r="FN25" s="296"/>
      <c r="FO25" s="296"/>
      <c r="FP25" s="296"/>
      <c r="FQ25" s="296"/>
      <c r="FR25" s="296"/>
      <c r="FS25" s="296"/>
      <c r="FT25" s="296"/>
      <c r="FU25" s="296"/>
      <c r="FV25" s="296"/>
      <c r="FW25" s="296"/>
      <c r="FX25" s="296"/>
      <c r="FY25" s="296"/>
      <c r="FZ25" s="296"/>
      <c r="GA25" s="296"/>
      <c r="GB25" s="296"/>
      <c r="GC25" s="296"/>
      <c r="GD25" s="296"/>
      <c r="GE25" s="296"/>
      <c r="GF25" s="296"/>
      <c r="GG25" s="296"/>
      <c r="GH25" s="296"/>
      <c r="GI25" s="296"/>
      <c r="GJ25" s="296"/>
      <c r="GK25" s="296"/>
      <c r="GL25" s="296"/>
      <c r="GM25" s="296"/>
      <c r="GN25" s="296"/>
      <c r="GO25" s="296"/>
      <c r="GP25" s="296"/>
      <c r="GQ25" s="296"/>
      <c r="GR25" s="296"/>
      <c r="GS25" s="296"/>
      <c r="GT25" s="296"/>
      <c r="GU25" s="296"/>
      <c r="GV25" s="296"/>
      <c r="GW25" s="296"/>
      <c r="GX25" s="296"/>
      <c r="GY25" s="296"/>
      <c r="GZ25" s="296"/>
      <c r="HA25" s="296"/>
      <c r="HB25" s="296"/>
      <c r="HC25" s="296"/>
      <c r="HD25" s="296"/>
      <c r="HE25" s="296"/>
      <c r="HF25" s="296"/>
      <c r="HG25" s="296"/>
      <c r="HH25" s="296"/>
      <c r="HI25" s="296"/>
      <c r="HJ25" s="296"/>
      <c r="HK25" s="296"/>
      <c r="HL25" s="296"/>
      <c r="HM25" s="296"/>
      <c r="HN25" s="296"/>
      <c r="HO25" s="296"/>
      <c r="HP25" s="296"/>
      <c r="HQ25" s="296"/>
      <c r="HR25" s="296"/>
      <c r="HS25" s="296"/>
      <c r="HT25" s="296"/>
      <c r="HU25" s="296"/>
      <c r="HV25" s="296"/>
      <c r="HW25" s="296"/>
      <c r="HX25" s="296"/>
      <c r="HY25" s="296"/>
      <c r="HZ25" s="296"/>
      <c r="IA25" s="296"/>
    </row>
    <row r="26" spans="1:235" s="305" customFormat="1" ht="18.75" customHeight="1" x14ac:dyDescent="0.2">
      <c r="A26" s="266">
        <f t="shared" si="0"/>
        <v>44278</v>
      </c>
      <c r="B26" s="303" t="str">
        <f t="shared" si="1"/>
        <v>mardi</v>
      </c>
      <c r="C26" s="268"/>
      <c r="D26" s="269"/>
      <c r="E26" s="269"/>
      <c r="F26" s="269"/>
      <c r="G26" s="270"/>
      <c r="H26" s="271"/>
      <c r="I26" s="272"/>
      <c r="J26" s="270"/>
      <c r="K26" s="268"/>
      <c r="L26" s="270"/>
      <c r="M26" s="273"/>
      <c r="N26" s="272"/>
      <c r="O26" s="268"/>
      <c r="P26" s="269"/>
      <c r="Q26" s="269"/>
      <c r="R26" s="269"/>
      <c r="S26" s="269"/>
      <c r="T26" s="269"/>
      <c r="U26" s="269"/>
      <c r="V26" s="269"/>
      <c r="W26" s="269"/>
      <c r="X26" s="275"/>
      <c r="Y26" s="276"/>
      <c r="Z26" s="277"/>
      <c r="AA26" s="278"/>
      <c r="AB26" s="279"/>
      <c r="AC26" s="279"/>
      <c r="AD26" s="279"/>
      <c r="AE26" s="280"/>
      <c r="AF26" s="281"/>
      <c r="AG26" s="282"/>
      <c r="AH26" s="280"/>
      <c r="AI26" s="280"/>
      <c r="AJ26" s="280"/>
      <c r="AK26" s="280"/>
      <c r="AL26" s="280"/>
      <c r="AM26" s="281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6"/>
      <c r="EY26" s="296"/>
      <c r="EZ26" s="296"/>
      <c r="FA26" s="296"/>
      <c r="FB26" s="296"/>
      <c r="FC26" s="296"/>
      <c r="FD26" s="296"/>
      <c r="FE26" s="296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6"/>
      <c r="GY26" s="296"/>
      <c r="GZ26" s="296"/>
      <c r="HA26" s="296"/>
      <c r="HB26" s="296"/>
      <c r="HC26" s="296"/>
      <c r="HD26" s="296"/>
      <c r="HE26" s="296"/>
      <c r="HF26" s="296"/>
      <c r="HG26" s="296"/>
      <c r="HH26" s="296"/>
      <c r="HI26" s="296"/>
      <c r="HJ26" s="296"/>
      <c r="HK26" s="296"/>
      <c r="HL26" s="296"/>
      <c r="HM26" s="296"/>
      <c r="HN26" s="296"/>
      <c r="HO26" s="296"/>
      <c r="HP26" s="296"/>
      <c r="HQ26" s="296"/>
      <c r="HR26" s="296"/>
      <c r="HS26" s="296"/>
      <c r="HT26" s="296"/>
      <c r="HU26" s="296"/>
      <c r="HV26" s="296"/>
      <c r="HW26" s="296"/>
      <c r="HX26" s="296"/>
      <c r="HY26" s="296"/>
      <c r="HZ26" s="296"/>
      <c r="IA26" s="296"/>
    </row>
    <row r="27" spans="1:235" s="297" customFormat="1" ht="18.75" customHeight="1" x14ac:dyDescent="0.2">
      <c r="A27" s="266">
        <f t="shared" si="0"/>
        <v>44279</v>
      </c>
      <c r="B27" s="267" t="str">
        <f t="shared" si="1"/>
        <v>mercredi</v>
      </c>
      <c r="C27" s="285"/>
      <c r="D27" s="269"/>
      <c r="E27" s="269"/>
      <c r="F27" s="269"/>
      <c r="G27" s="270"/>
      <c r="H27" s="271"/>
      <c r="I27" s="272"/>
      <c r="J27" s="270"/>
      <c r="K27" s="268"/>
      <c r="L27" s="270"/>
      <c r="M27" s="273"/>
      <c r="N27" s="272"/>
      <c r="O27" s="268"/>
      <c r="P27" s="269"/>
      <c r="Q27" s="269"/>
      <c r="R27" s="269"/>
      <c r="S27" s="269"/>
      <c r="T27" s="269"/>
      <c r="U27" s="269"/>
      <c r="V27" s="269"/>
      <c r="W27" s="269"/>
      <c r="X27" s="275"/>
      <c r="Y27" s="276"/>
      <c r="Z27" s="277"/>
      <c r="AA27" s="279"/>
      <c r="AB27" s="279"/>
      <c r="AC27" s="280"/>
      <c r="AD27" s="279"/>
      <c r="AE27" s="280"/>
      <c r="AF27" s="281"/>
      <c r="AG27" s="282"/>
      <c r="AH27" s="280"/>
      <c r="AI27" s="280"/>
      <c r="AJ27" s="280"/>
      <c r="AK27" s="280"/>
      <c r="AL27" s="280"/>
      <c r="AM27" s="281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6"/>
      <c r="EY27" s="296"/>
      <c r="EZ27" s="296"/>
      <c r="FA27" s="296"/>
      <c r="FB27" s="296"/>
      <c r="FC27" s="296"/>
      <c r="FD27" s="296"/>
      <c r="FE27" s="296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6"/>
      <c r="GY27" s="296"/>
      <c r="GZ27" s="296"/>
      <c r="HA27" s="296"/>
      <c r="HB27" s="296"/>
      <c r="HC27" s="296"/>
      <c r="HD27" s="296"/>
      <c r="HE27" s="296"/>
      <c r="HF27" s="296"/>
      <c r="HG27" s="296"/>
      <c r="HH27" s="296"/>
      <c r="HI27" s="296"/>
      <c r="HJ27" s="296"/>
      <c r="HK27" s="296"/>
      <c r="HL27" s="296"/>
      <c r="HM27" s="296"/>
      <c r="HN27" s="296"/>
      <c r="HO27" s="296"/>
      <c r="HP27" s="296"/>
      <c r="HQ27" s="296"/>
      <c r="HR27" s="296"/>
      <c r="HS27" s="296"/>
      <c r="HT27" s="296"/>
      <c r="HU27" s="296"/>
      <c r="HV27" s="296"/>
      <c r="HW27" s="296"/>
      <c r="HX27" s="296"/>
      <c r="HY27" s="296"/>
      <c r="HZ27" s="296"/>
      <c r="IA27" s="296"/>
    </row>
    <row r="28" spans="1:235" s="297" customFormat="1" ht="18.75" customHeight="1" x14ac:dyDescent="0.2">
      <c r="A28" s="266">
        <f t="shared" si="0"/>
        <v>44280</v>
      </c>
      <c r="B28" s="267" t="str">
        <f t="shared" si="1"/>
        <v>jeudi</v>
      </c>
      <c r="C28" s="268"/>
      <c r="D28" s="269"/>
      <c r="E28" s="269"/>
      <c r="F28" s="278"/>
      <c r="G28" s="270"/>
      <c r="H28" s="308"/>
      <c r="I28" s="309"/>
      <c r="J28" s="301"/>
      <c r="K28" s="298"/>
      <c r="L28" s="301"/>
      <c r="M28" s="310"/>
      <c r="N28" s="309"/>
      <c r="O28" s="298"/>
      <c r="P28" s="278"/>
      <c r="Q28" s="278"/>
      <c r="R28" s="278"/>
      <c r="S28" s="278"/>
      <c r="T28" s="278"/>
      <c r="U28" s="278"/>
      <c r="V28" s="278"/>
      <c r="W28" s="278"/>
      <c r="X28" s="275"/>
      <c r="Y28" s="311"/>
      <c r="Z28" s="277"/>
      <c r="AA28" s="278"/>
      <c r="AB28" s="279"/>
      <c r="AC28" s="280"/>
      <c r="AD28" s="279"/>
      <c r="AE28" s="280"/>
      <c r="AF28" s="281"/>
      <c r="AG28" s="282"/>
      <c r="AH28" s="280"/>
      <c r="AI28" s="280"/>
      <c r="AJ28" s="280"/>
      <c r="AK28" s="280"/>
      <c r="AL28" s="280"/>
      <c r="AM28" s="281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6"/>
      <c r="EY28" s="296"/>
      <c r="EZ28" s="296"/>
      <c r="FA28" s="296"/>
      <c r="FB28" s="296"/>
      <c r="FC28" s="296"/>
      <c r="FD28" s="296"/>
      <c r="FE28" s="296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6"/>
      <c r="GY28" s="296"/>
      <c r="GZ28" s="296"/>
      <c r="HA28" s="296"/>
      <c r="HB28" s="296"/>
      <c r="HC28" s="296"/>
      <c r="HD28" s="296"/>
      <c r="HE28" s="296"/>
      <c r="HF28" s="296"/>
      <c r="HG28" s="296"/>
      <c r="HH28" s="296"/>
      <c r="HI28" s="296"/>
      <c r="HJ28" s="296"/>
      <c r="HK28" s="296"/>
      <c r="HL28" s="296"/>
      <c r="HM28" s="296"/>
      <c r="HN28" s="296"/>
      <c r="HO28" s="296"/>
      <c r="HP28" s="296"/>
      <c r="HQ28" s="296"/>
      <c r="HR28" s="296"/>
      <c r="HS28" s="296"/>
      <c r="HT28" s="296"/>
      <c r="HU28" s="296"/>
      <c r="HV28" s="296"/>
      <c r="HW28" s="296"/>
      <c r="HX28" s="296"/>
      <c r="HY28" s="296"/>
      <c r="HZ28" s="296"/>
      <c r="IA28" s="296"/>
    </row>
    <row r="29" spans="1:235" s="297" customFormat="1" ht="18.75" customHeight="1" x14ac:dyDescent="0.2">
      <c r="A29" s="266">
        <f t="shared" si="0"/>
        <v>44281</v>
      </c>
      <c r="B29" s="267" t="str">
        <f t="shared" si="1"/>
        <v>vendredi</v>
      </c>
      <c r="C29" s="268"/>
      <c r="D29" s="269"/>
      <c r="E29" s="269"/>
      <c r="F29" s="278"/>
      <c r="G29" s="270"/>
      <c r="H29" s="308"/>
      <c r="I29" s="309"/>
      <c r="J29" s="301"/>
      <c r="K29" s="298"/>
      <c r="L29" s="301"/>
      <c r="M29" s="310"/>
      <c r="N29" s="309"/>
      <c r="O29" s="298"/>
      <c r="P29" s="278"/>
      <c r="Q29" s="278"/>
      <c r="R29" s="278"/>
      <c r="S29" s="278"/>
      <c r="T29" s="278"/>
      <c r="U29" s="278"/>
      <c r="V29" s="278"/>
      <c r="W29" s="278"/>
      <c r="X29" s="275"/>
      <c r="Y29" s="311"/>
      <c r="Z29" s="277"/>
      <c r="AA29" s="306"/>
      <c r="AB29" s="279"/>
      <c r="AC29" s="279"/>
      <c r="AD29" s="279"/>
      <c r="AE29" s="280"/>
      <c r="AF29" s="281"/>
      <c r="AG29" s="282"/>
      <c r="AH29" s="280"/>
      <c r="AI29" s="280"/>
      <c r="AJ29" s="280"/>
      <c r="AK29" s="280"/>
      <c r="AL29" s="280"/>
      <c r="AM29" s="281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6"/>
      <c r="EY29" s="296"/>
      <c r="EZ29" s="296"/>
      <c r="FA29" s="296"/>
      <c r="FB29" s="296"/>
      <c r="FC29" s="296"/>
      <c r="FD29" s="296"/>
      <c r="FE29" s="296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6"/>
      <c r="GY29" s="296"/>
      <c r="GZ29" s="296"/>
      <c r="HA29" s="296"/>
      <c r="HB29" s="296"/>
      <c r="HC29" s="296"/>
      <c r="HD29" s="296"/>
      <c r="HE29" s="296"/>
      <c r="HF29" s="296"/>
      <c r="HG29" s="296"/>
      <c r="HH29" s="296"/>
      <c r="HI29" s="296"/>
      <c r="HJ29" s="296"/>
      <c r="HK29" s="296"/>
      <c r="HL29" s="296"/>
      <c r="HM29" s="296"/>
      <c r="HN29" s="296"/>
      <c r="HO29" s="296"/>
      <c r="HP29" s="296"/>
      <c r="HQ29" s="296"/>
      <c r="HR29" s="296"/>
      <c r="HS29" s="296"/>
      <c r="HT29" s="296"/>
      <c r="HU29" s="296"/>
      <c r="HV29" s="296"/>
      <c r="HW29" s="296"/>
      <c r="HX29" s="296"/>
      <c r="HY29" s="296"/>
      <c r="HZ29" s="296"/>
      <c r="IA29" s="296"/>
    </row>
    <row r="30" spans="1:235" s="297" customFormat="1" ht="18.75" customHeight="1" x14ac:dyDescent="0.2">
      <c r="A30" s="266">
        <f t="shared" si="0"/>
        <v>44282</v>
      </c>
      <c r="B30" s="267" t="str">
        <f t="shared" si="1"/>
        <v>samedi</v>
      </c>
      <c r="C30" s="269"/>
      <c r="D30" s="269"/>
      <c r="E30" s="269"/>
      <c r="F30" s="278"/>
      <c r="G30" s="270"/>
      <c r="H30" s="308"/>
      <c r="I30" s="309"/>
      <c r="J30" s="301"/>
      <c r="K30" s="298"/>
      <c r="L30" s="301"/>
      <c r="M30" s="310"/>
      <c r="N30" s="309"/>
      <c r="O30" s="298"/>
      <c r="P30" s="278"/>
      <c r="Q30" s="278"/>
      <c r="R30" s="278"/>
      <c r="S30" s="278"/>
      <c r="T30" s="278"/>
      <c r="U30" s="278"/>
      <c r="V30" s="278"/>
      <c r="W30" s="278"/>
      <c r="X30" s="275"/>
      <c r="Y30" s="311"/>
      <c r="Z30" s="277"/>
      <c r="AA30" s="279"/>
      <c r="AB30" s="279"/>
      <c r="AC30" s="280"/>
      <c r="AD30" s="279"/>
      <c r="AE30" s="280"/>
      <c r="AF30" s="281"/>
      <c r="AG30" s="282"/>
      <c r="AH30" s="280"/>
      <c r="AI30" s="280"/>
      <c r="AJ30" s="280"/>
      <c r="AK30" s="280"/>
      <c r="AL30" s="280"/>
      <c r="AM30" s="281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6"/>
      <c r="EY30" s="296"/>
      <c r="EZ30" s="296"/>
      <c r="FA30" s="296"/>
      <c r="FB30" s="296"/>
      <c r="FC30" s="296"/>
      <c r="FD30" s="296"/>
      <c r="FE30" s="296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6"/>
      <c r="GY30" s="296"/>
      <c r="GZ30" s="296"/>
      <c r="HA30" s="296"/>
      <c r="HB30" s="296"/>
      <c r="HC30" s="296"/>
      <c r="HD30" s="296"/>
      <c r="HE30" s="296"/>
      <c r="HF30" s="296"/>
      <c r="HG30" s="296"/>
      <c r="HH30" s="296"/>
      <c r="HI30" s="296"/>
      <c r="HJ30" s="296"/>
      <c r="HK30" s="296"/>
      <c r="HL30" s="296"/>
      <c r="HM30" s="296"/>
      <c r="HN30" s="296"/>
      <c r="HO30" s="296"/>
      <c r="HP30" s="296"/>
      <c r="HQ30" s="296"/>
      <c r="HR30" s="296"/>
      <c r="HS30" s="296"/>
      <c r="HT30" s="296"/>
      <c r="HU30" s="296"/>
      <c r="HV30" s="296"/>
      <c r="HW30" s="296"/>
      <c r="HX30" s="296"/>
      <c r="HY30" s="296"/>
      <c r="HZ30" s="296"/>
      <c r="IA30" s="296"/>
    </row>
    <row r="31" spans="1:235" s="297" customFormat="1" ht="18.75" customHeight="1" x14ac:dyDescent="0.2">
      <c r="A31" s="266">
        <f t="shared" si="0"/>
        <v>44283</v>
      </c>
      <c r="B31" s="267" t="str">
        <f t="shared" si="1"/>
        <v>dimanche</v>
      </c>
      <c r="C31" s="268"/>
      <c r="D31" s="269"/>
      <c r="E31" s="269"/>
      <c r="F31" s="278"/>
      <c r="G31" s="270"/>
      <c r="H31" s="308"/>
      <c r="I31" s="309"/>
      <c r="J31" s="301"/>
      <c r="K31" s="298"/>
      <c r="L31" s="301"/>
      <c r="M31" s="310"/>
      <c r="N31" s="309"/>
      <c r="O31" s="298"/>
      <c r="P31" s="278"/>
      <c r="Q31" s="278"/>
      <c r="R31" s="278"/>
      <c r="S31" s="278"/>
      <c r="T31" s="278"/>
      <c r="U31" s="278"/>
      <c r="V31" s="278"/>
      <c r="W31" s="278"/>
      <c r="X31" s="275"/>
      <c r="Y31" s="311"/>
      <c r="Z31" s="277"/>
      <c r="AA31" s="279"/>
      <c r="AB31" s="279"/>
      <c r="AC31" s="280"/>
      <c r="AD31" s="279"/>
      <c r="AE31" s="280"/>
      <c r="AF31" s="281"/>
      <c r="AG31" s="282"/>
      <c r="AH31" s="280"/>
      <c r="AI31" s="280"/>
      <c r="AJ31" s="280"/>
      <c r="AK31" s="280"/>
      <c r="AL31" s="280"/>
      <c r="AM31" s="281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6"/>
      <c r="EY31" s="296"/>
      <c r="EZ31" s="296"/>
      <c r="FA31" s="296"/>
      <c r="FB31" s="296"/>
      <c r="FC31" s="296"/>
      <c r="FD31" s="296"/>
      <c r="FE31" s="296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6"/>
      <c r="GY31" s="296"/>
      <c r="GZ31" s="296"/>
      <c r="HA31" s="296"/>
      <c r="HB31" s="296"/>
      <c r="HC31" s="296"/>
      <c r="HD31" s="296"/>
      <c r="HE31" s="296"/>
      <c r="HF31" s="296"/>
      <c r="HG31" s="296"/>
      <c r="HH31" s="296"/>
      <c r="HI31" s="296"/>
      <c r="HJ31" s="296"/>
      <c r="HK31" s="296"/>
      <c r="HL31" s="296"/>
      <c r="HM31" s="296"/>
      <c r="HN31" s="296"/>
      <c r="HO31" s="296"/>
      <c r="HP31" s="296"/>
      <c r="HQ31" s="296"/>
      <c r="HR31" s="296"/>
      <c r="HS31" s="296"/>
      <c r="HT31" s="296"/>
      <c r="HU31" s="296"/>
      <c r="HV31" s="296"/>
      <c r="HW31" s="296"/>
      <c r="HX31" s="296"/>
      <c r="HY31" s="296"/>
      <c r="HZ31" s="296"/>
      <c r="IA31" s="296"/>
    </row>
    <row r="32" spans="1:235" s="305" customFormat="1" ht="18.75" customHeight="1" x14ac:dyDescent="0.2">
      <c r="A32" s="266">
        <f t="shared" si="0"/>
        <v>44284</v>
      </c>
      <c r="B32" s="267" t="str">
        <f t="shared" si="1"/>
        <v>lundi</v>
      </c>
      <c r="C32" s="268"/>
      <c r="D32" s="269"/>
      <c r="E32" s="269"/>
      <c r="F32" s="278"/>
      <c r="G32" s="270"/>
      <c r="H32" s="308"/>
      <c r="I32" s="309"/>
      <c r="J32" s="301"/>
      <c r="K32" s="298"/>
      <c r="L32" s="301"/>
      <c r="M32" s="310"/>
      <c r="N32" s="309"/>
      <c r="O32" s="298"/>
      <c r="P32" s="278"/>
      <c r="Q32" s="278"/>
      <c r="R32" s="278"/>
      <c r="S32" s="278"/>
      <c r="T32" s="278"/>
      <c r="U32" s="278"/>
      <c r="V32" s="278"/>
      <c r="W32" s="278"/>
      <c r="X32" s="275"/>
      <c r="Y32" s="311"/>
      <c r="Z32" s="277"/>
      <c r="AA32" s="279"/>
      <c r="AB32" s="279"/>
      <c r="AC32" s="279"/>
      <c r="AD32" s="279"/>
      <c r="AE32" s="280"/>
      <c r="AF32" s="281"/>
      <c r="AG32" s="282"/>
      <c r="AH32" s="280"/>
      <c r="AI32" s="280"/>
      <c r="AJ32" s="280"/>
      <c r="AK32" s="280"/>
      <c r="AL32" s="280"/>
      <c r="AM32" s="281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6"/>
      <c r="EY32" s="296"/>
      <c r="EZ32" s="296"/>
      <c r="FA32" s="296"/>
      <c r="FB32" s="296"/>
      <c r="FC32" s="296"/>
      <c r="FD32" s="296"/>
      <c r="FE32" s="296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6"/>
      <c r="GY32" s="296"/>
      <c r="GZ32" s="296"/>
      <c r="HA32" s="296"/>
      <c r="HB32" s="296"/>
      <c r="HC32" s="296"/>
      <c r="HD32" s="296"/>
      <c r="HE32" s="296"/>
      <c r="HF32" s="296"/>
      <c r="HG32" s="296"/>
      <c r="HH32" s="296"/>
      <c r="HI32" s="296"/>
      <c r="HJ32" s="296"/>
      <c r="HK32" s="296"/>
      <c r="HL32" s="296"/>
      <c r="HM32" s="296"/>
      <c r="HN32" s="296"/>
      <c r="HO32" s="296"/>
      <c r="HP32" s="296"/>
      <c r="HQ32" s="296"/>
      <c r="HR32" s="296"/>
      <c r="HS32" s="296"/>
      <c r="HT32" s="296"/>
      <c r="HU32" s="296"/>
      <c r="HV32" s="296"/>
      <c r="HW32" s="296"/>
      <c r="HX32" s="296"/>
      <c r="HY32" s="296"/>
      <c r="HZ32" s="296"/>
      <c r="IA32" s="296"/>
    </row>
    <row r="33" spans="1:235" s="305" customFormat="1" ht="18.75" customHeight="1" x14ac:dyDescent="0.2">
      <c r="A33" s="266">
        <f t="shared" si="0"/>
        <v>44285</v>
      </c>
      <c r="B33" s="267" t="str">
        <f t="shared" si="1"/>
        <v>mardi</v>
      </c>
      <c r="C33" s="291"/>
      <c r="D33" s="275"/>
      <c r="E33" s="275"/>
      <c r="F33" s="279"/>
      <c r="G33" s="312"/>
      <c r="H33" s="313"/>
      <c r="I33" s="311"/>
      <c r="J33" s="294"/>
      <c r="K33" s="277"/>
      <c r="L33" s="294"/>
      <c r="M33" s="293"/>
      <c r="N33" s="311"/>
      <c r="O33" s="277"/>
      <c r="P33" s="279"/>
      <c r="Q33" s="279"/>
      <c r="R33" s="279"/>
      <c r="S33" s="279"/>
      <c r="T33" s="279"/>
      <c r="U33" s="279"/>
      <c r="V33" s="279"/>
      <c r="W33" s="279"/>
      <c r="X33" s="275"/>
      <c r="Y33" s="311"/>
      <c r="Z33" s="277"/>
      <c r="AA33" s="278"/>
      <c r="AB33" s="279"/>
      <c r="AC33" s="280"/>
      <c r="AD33" s="279"/>
      <c r="AE33" s="280"/>
      <c r="AF33" s="281"/>
      <c r="AG33" s="282"/>
      <c r="AH33" s="280"/>
      <c r="AI33" s="280"/>
      <c r="AJ33" s="280"/>
      <c r="AK33" s="280"/>
      <c r="AL33" s="280"/>
      <c r="AM33" s="281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6"/>
      <c r="DO33" s="296"/>
      <c r="DP33" s="296"/>
      <c r="DQ33" s="296"/>
      <c r="DR33" s="296"/>
      <c r="DS33" s="296"/>
      <c r="DT33" s="296"/>
      <c r="DU33" s="296"/>
      <c r="DV33" s="296"/>
      <c r="DW33" s="296"/>
      <c r="DX33" s="296"/>
      <c r="DY33" s="296"/>
      <c r="DZ33" s="296"/>
      <c r="EA33" s="296"/>
      <c r="EB33" s="296"/>
      <c r="EC33" s="296"/>
      <c r="ED33" s="296"/>
      <c r="EE33" s="296"/>
      <c r="EF33" s="296"/>
      <c r="EG33" s="296"/>
      <c r="EH33" s="296"/>
      <c r="EI33" s="296"/>
      <c r="EJ33" s="296"/>
      <c r="EK33" s="296"/>
      <c r="EL33" s="296"/>
      <c r="EM33" s="296"/>
      <c r="EN33" s="296"/>
      <c r="EO33" s="296"/>
      <c r="EP33" s="296"/>
      <c r="EQ33" s="296"/>
      <c r="ER33" s="296"/>
      <c r="ES33" s="296"/>
      <c r="ET33" s="296"/>
      <c r="EU33" s="296"/>
      <c r="EV33" s="296"/>
      <c r="EW33" s="296"/>
      <c r="EX33" s="296"/>
      <c r="EY33" s="296"/>
      <c r="EZ33" s="296"/>
      <c r="FA33" s="296"/>
      <c r="FB33" s="296"/>
      <c r="FC33" s="296"/>
      <c r="FD33" s="296"/>
      <c r="FE33" s="296"/>
      <c r="FF33" s="296"/>
      <c r="FG33" s="296"/>
      <c r="FH33" s="296"/>
      <c r="FI33" s="296"/>
      <c r="FJ33" s="296"/>
      <c r="FK33" s="296"/>
      <c r="FL33" s="296"/>
      <c r="FM33" s="296"/>
      <c r="FN33" s="296"/>
      <c r="FO33" s="296"/>
      <c r="FP33" s="296"/>
      <c r="FQ33" s="296"/>
      <c r="FR33" s="296"/>
      <c r="FS33" s="296"/>
      <c r="FT33" s="296"/>
      <c r="FU33" s="296"/>
      <c r="FV33" s="296"/>
      <c r="FW33" s="296"/>
      <c r="FX33" s="296"/>
      <c r="FY33" s="296"/>
      <c r="FZ33" s="296"/>
      <c r="GA33" s="296"/>
      <c r="GB33" s="296"/>
      <c r="GC33" s="296"/>
      <c r="GD33" s="296"/>
      <c r="GE33" s="296"/>
      <c r="GF33" s="296"/>
      <c r="GG33" s="296"/>
      <c r="GH33" s="296"/>
      <c r="GI33" s="296"/>
      <c r="GJ33" s="296"/>
      <c r="GK33" s="296"/>
      <c r="GL33" s="296"/>
      <c r="GM33" s="296"/>
      <c r="GN33" s="296"/>
      <c r="GO33" s="296"/>
      <c r="GP33" s="296"/>
      <c r="GQ33" s="296"/>
      <c r="GR33" s="296"/>
      <c r="GS33" s="296"/>
      <c r="GT33" s="296"/>
      <c r="GU33" s="296"/>
      <c r="GV33" s="296"/>
      <c r="GW33" s="296"/>
      <c r="GX33" s="296"/>
      <c r="GY33" s="296"/>
      <c r="GZ33" s="296"/>
      <c r="HA33" s="296"/>
      <c r="HB33" s="296"/>
      <c r="HC33" s="296"/>
      <c r="HD33" s="296"/>
      <c r="HE33" s="296"/>
      <c r="HF33" s="296"/>
      <c r="HG33" s="296"/>
      <c r="HH33" s="296"/>
      <c r="HI33" s="296"/>
      <c r="HJ33" s="296"/>
      <c r="HK33" s="296"/>
      <c r="HL33" s="296"/>
      <c r="HM33" s="296"/>
      <c r="HN33" s="296"/>
      <c r="HO33" s="296"/>
      <c r="HP33" s="296"/>
      <c r="HQ33" s="296"/>
      <c r="HR33" s="296"/>
      <c r="HS33" s="296"/>
      <c r="HT33" s="296"/>
      <c r="HU33" s="296"/>
      <c r="HV33" s="296"/>
      <c r="HW33" s="296"/>
      <c r="HX33" s="296"/>
      <c r="HY33" s="296"/>
      <c r="HZ33" s="296"/>
      <c r="IA33" s="296"/>
    </row>
    <row r="34" spans="1:235" s="297" customFormat="1" ht="18.75" customHeight="1" x14ac:dyDescent="0.2">
      <c r="A34" s="266">
        <f t="shared" si="0"/>
        <v>44286</v>
      </c>
      <c r="B34" s="267" t="str">
        <f t="shared" si="1"/>
        <v>mercredi</v>
      </c>
      <c r="C34" s="291"/>
      <c r="D34" s="275"/>
      <c r="E34" s="275"/>
      <c r="F34" s="279"/>
      <c r="G34" s="312"/>
      <c r="H34" s="313"/>
      <c r="I34" s="311"/>
      <c r="J34" s="294"/>
      <c r="K34" s="277"/>
      <c r="L34" s="294"/>
      <c r="M34" s="293"/>
      <c r="N34" s="311"/>
      <c r="O34" s="277"/>
      <c r="P34" s="279"/>
      <c r="Q34" s="279"/>
      <c r="R34" s="279"/>
      <c r="S34" s="279"/>
      <c r="T34" s="279"/>
      <c r="U34" s="279"/>
      <c r="V34" s="279"/>
      <c r="W34" s="279"/>
      <c r="X34" s="275"/>
      <c r="Y34" s="311"/>
      <c r="Z34" s="277"/>
      <c r="AA34" s="278"/>
      <c r="AB34" s="279"/>
      <c r="AC34" s="280"/>
      <c r="AD34" s="279"/>
      <c r="AE34" s="280"/>
      <c r="AF34" s="281"/>
      <c r="AG34" s="282"/>
      <c r="AH34" s="280"/>
      <c r="AI34" s="280"/>
      <c r="AJ34" s="280"/>
      <c r="AK34" s="280"/>
      <c r="AL34" s="280"/>
      <c r="AM34" s="281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6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6"/>
      <c r="DO34" s="296"/>
      <c r="DP34" s="296"/>
      <c r="DQ34" s="296"/>
      <c r="DR34" s="296"/>
      <c r="DS34" s="296"/>
      <c r="DT34" s="296"/>
      <c r="DU34" s="296"/>
      <c r="DV34" s="296"/>
      <c r="DW34" s="296"/>
      <c r="DX34" s="296"/>
      <c r="DY34" s="296"/>
      <c r="DZ34" s="296"/>
      <c r="EA34" s="296"/>
      <c r="EB34" s="296"/>
      <c r="EC34" s="296"/>
      <c r="ED34" s="296"/>
      <c r="EE34" s="296"/>
      <c r="EF34" s="296"/>
      <c r="EG34" s="296"/>
      <c r="EH34" s="296"/>
      <c r="EI34" s="296"/>
      <c r="EJ34" s="296"/>
      <c r="EK34" s="296"/>
      <c r="EL34" s="296"/>
      <c r="EM34" s="296"/>
      <c r="EN34" s="296"/>
      <c r="EO34" s="296"/>
      <c r="EP34" s="296"/>
      <c r="EQ34" s="296"/>
      <c r="ER34" s="296"/>
      <c r="ES34" s="296"/>
      <c r="ET34" s="296"/>
      <c r="EU34" s="296"/>
      <c r="EV34" s="296"/>
      <c r="EW34" s="296"/>
      <c r="EX34" s="296"/>
      <c r="EY34" s="296"/>
      <c r="EZ34" s="296"/>
      <c r="FA34" s="296"/>
      <c r="FB34" s="296"/>
      <c r="FC34" s="296"/>
      <c r="FD34" s="296"/>
      <c r="FE34" s="296"/>
      <c r="FF34" s="296"/>
      <c r="FG34" s="296"/>
      <c r="FH34" s="296"/>
      <c r="FI34" s="296"/>
      <c r="FJ34" s="296"/>
      <c r="FK34" s="296"/>
      <c r="FL34" s="296"/>
      <c r="FM34" s="296"/>
      <c r="FN34" s="296"/>
      <c r="FO34" s="296"/>
      <c r="FP34" s="296"/>
      <c r="FQ34" s="296"/>
      <c r="FR34" s="296"/>
      <c r="FS34" s="296"/>
      <c r="FT34" s="296"/>
      <c r="FU34" s="296"/>
      <c r="FV34" s="296"/>
      <c r="FW34" s="296"/>
      <c r="FX34" s="296"/>
      <c r="FY34" s="296"/>
      <c r="FZ34" s="296"/>
      <c r="GA34" s="296"/>
      <c r="GB34" s="296"/>
      <c r="GC34" s="296"/>
      <c r="GD34" s="296"/>
      <c r="GE34" s="296"/>
      <c r="GF34" s="296"/>
      <c r="GG34" s="296"/>
      <c r="GH34" s="296"/>
      <c r="GI34" s="296"/>
      <c r="GJ34" s="296"/>
      <c r="GK34" s="296"/>
      <c r="GL34" s="296"/>
      <c r="GM34" s="296"/>
      <c r="GN34" s="296"/>
      <c r="GO34" s="296"/>
      <c r="GP34" s="296"/>
      <c r="GQ34" s="296"/>
      <c r="GR34" s="296"/>
      <c r="GS34" s="296"/>
      <c r="GT34" s="296"/>
      <c r="GU34" s="296"/>
      <c r="GV34" s="296"/>
      <c r="GW34" s="296"/>
      <c r="GX34" s="296"/>
      <c r="GY34" s="296"/>
      <c r="GZ34" s="296"/>
      <c r="HA34" s="296"/>
      <c r="HB34" s="296"/>
      <c r="HC34" s="296"/>
      <c r="HD34" s="296"/>
      <c r="HE34" s="296"/>
      <c r="HF34" s="296"/>
      <c r="HG34" s="296"/>
      <c r="HH34" s="296"/>
      <c r="HI34" s="296"/>
      <c r="HJ34" s="296"/>
      <c r="HK34" s="296"/>
      <c r="HL34" s="296"/>
      <c r="HM34" s="296"/>
      <c r="HN34" s="296"/>
      <c r="HO34" s="296"/>
      <c r="HP34" s="296"/>
      <c r="HQ34" s="296"/>
      <c r="HR34" s="296"/>
      <c r="HS34" s="296"/>
      <c r="HT34" s="296"/>
      <c r="HU34" s="296"/>
      <c r="HV34" s="296"/>
      <c r="HW34" s="296"/>
      <c r="HX34" s="296"/>
      <c r="HY34" s="296"/>
      <c r="HZ34" s="296"/>
      <c r="IA34" s="296"/>
    </row>
    <row r="35" spans="1:235" ht="18.75" customHeight="1" thickBot="1" x14ac:dyDescent="0.25">
      <c r="A35" s="314" t="s">
        <v>47</v>
      </c>
      <c r="B35" s="315"/>
      <c r="C35" s="316">
        <f>SUM(C4:C34)</f>
        <v>16340</v>
      </c>
      <c r="D35" s="317">
        <f t="shared" ref="D35:AM35" si="2">SUM(D4:D34)</f>
        <v>54020</v>
      </c>
      <c r="E35" s="317">
        <f t="shared" si="2"/>
        <v>2</v>
      </c>
      <c r="F35" s="317">
        <f t="shared" si="2"/>
        <v>16763</v>
      </c>
      <c r="G35" s="318">
        <f t="shared" si="2"/>
        <v>4</v>
      </c>
      <c r="H35" s="319">
        <f t="shared" si="2"/>
        <v>0</v>
      </c>
      <c r="I35" s="317">
        <f t="shared" si="2"/>
        <v>0</v>
      </c>
      <c r="J35" s="318">
        <f t="shared" si="2"/>
        <v>0</v>
      </c>
      <c r="K35" s="316">
        <f t="shared" si="2"/>
        <v>21100</v>
      </c>
      <c r="L35" s="318">
        <f t="shared" si="2"/>
        <v>0</v>
      </c>
      <c r="M35" s="319">
        <f t="shared" si="2"/>
        <v>0</v>
      </c>
      <c r="N35" s="320">
        <f t="shared" si="2"/>
        <v>0</v>
      </c>
      <c r="O35" s="316">
        <f t="shared" si="2"/>
        <v>0</v>
      </c>
      <c r="P35" s="317">
        <f t="shared" si="2"/>
        <v>0</v>
      </c>
      <c r="Q35" s="317">
        <f t="shared" si="2"/>
        <v>0</v>
      </c>
      <c r="R35" s="317">
        <f t="shared" si="2"/>
        <v>0</v>
      </c>
      <c r="S35" s="317">
        <f t="shared" si="2"/>
        <v>0</v>
      </c>
      <c r="T35" s="317">
        <f t="shared" si="2"/>
        <v>0</v>
      </c>
      <c r="U35" s="317">
        <f t="shared" si="2"/>
        <v>0</v>
      </c>
      <c r="V35" s="317">
        <f t="shared" si="2"/>
        <v>0</v>
      </c>
      <c r="W35" s="317">
        <f t="shared" si="2"/>
        <v>0</v>
      </c>
      <c r="X35" s="317">
        <f t="shared" si="2"/>
        <v>0</v>
      </c>
      <c r="Y35" s="320">
        <f t="shared" si="2"/>
        <v>0</v>
      </c>
      <c r="Z35" s="316">
        <f>SUM(Z4:Z34)</f>
        <v>0</v>
      </c>
      <c r="AA35" s="317">
        <f>SUM(AA4:AA34)</f>
        <v>0</v>
      </c>
      <c r="AB35" s="317">
        <f>SUM(AB4:AB34)</f>
        <v>0</v>
      </c>
      <c r="AC35" s="317">
        <f t="shared" si="2"/>
        <v>0</v>
      </c>
      <c r="AD35" s="317">
        <f t="shared" si="2"/>
        <v>0</v>
      </c>
      <c r="AE35" s="317">
        <f t="shared" si="2"/>
        <v>0</v>
      </c>
      <c r="AF35" s="318">
        <f t="shared" si="2"/>
        <v>0</v>
      </c>
      <c r="AG35" s="319">
        <f t="shared" si="2"/>
        <v>0</v>
      </c>
      <c r="AH35" s="317">
        <f t="shared" si="2"/>
        <v>0</v>
      </c>
      <c r="AI35" s="317">
        <f t="shared" si="2"/>
        <v>0</v>
      </c>
      <c r="AJ35" s="317">
        <f t="shared" si="2"/>
        <v>0</v>
      </c>
      <c r="AK35" s="317">
        <f t="shared" si="2"/>
        <v>0</v>
      </c>
      <c r="AL35" s="317">
        <f t="shared" si="2"/>
        <v>0</v>
      </c>
      <c r="AM35" s="318">
        <f t="shared" si="2"/>
        <v>0</v>
      </c>
      <c r="AN35" s="283"/>
      <c r="AO35" s="283"/>
      <c r="AP35" s="283"/>
      <c r="AQ35" s="283"/>
      <c r="AR35" s="283"/>
      <c r="AS35" s="283"/>
      <c r="AT35" s="283"/>
      <c r="AU35" s="283"/>
      <c r="AV35" s="283"/>
      <c r="AW35" s="283"/>
      <c r="AX35" s="283"/>
      <c r="AY35" s="283"/>
      <c r="AZ35" s="283"/>
      <c r="BA35" s="283"/>
      <c r="BB35" s="283"/>
      <c r="BC35" s="283"/>
      <c r="BD35" s="283"/>
      <c r="BE35" s="283"/>
      <c r="BF35" s="283"/>
      <c r="BG35" s="283"/>
      <c r="BH35" s="283"/>
      <c r="BI35" s="283"/>
      <c r="BJ35" s="283"/>
      <c r="BK35" s="283"/>
      <c r="BL35" s="283"/>
      <c r="BM35" s="283"/>
      <c r="BN35" s="283"/>
      <c r="BO35" s="283"/>
      <c r="BP35" s="283"/>
      <c r="BQ35" s="283"/>
      <c r="BR35" s="283"/>
      <c r="BS35" s="283"/>
      <c r="BT35" s="283"/>
      <c r="BU35" s="283"/>
      <c r="BV35" s="283"/>
      <c r="BW35" s="283"/>
      <c r="BX35" s="283"/>
      <c r="BY35" s="283"/>
      <c r="BZ35" s="283"/>
      <c r="CA35" s="283"/>
      <c r="CB35" s="283"/>
      <c r="CC35" s="283"/>
      <c r="CD35" s="283"/>
      <c r="CE35" s="283"/>
      <c r="CF35" s="283"/>
      <c r="CG35" s="283"/>
      <c r="CH35" s="283"/>
      <c r="CI35" s="283"/>
      <c r="CJ35" s="283"/>
      <c r="CK35" s="283"/>
      <c r="CL35" s="283"/>
      <c r="CM35" s="283"/>
      <c r="CN35" s="283"/>
      <c r="CO35" s="283"/>
      <c r="CP35" s="283"/>
      <c r="CQ35" s="283"/>
      <c r="CR35" s="283"/>
      <c r="CS35" s="283"/>
      <c r="CT35" s="283"/>
      <c r="CU35" s="283"/>
      <c r="CV35" s="283"/>
      <c r="CW35" s="283"/>
      <c r="CX35" s="283"/>
      <c r="CY35" s="283"/>
      <c r="CZ35" s="283"/>
      <c r="DA35" s="283"/>
      <c r="DB35" s="283"/>
      <c r="DC35" s="283"/>
      <c r="DD35" s="283"/>
      <c r="DE35" s="283"/>
      <c r="DF35" s="283"/>
      <c r="DG35" s="283"/>
      <c r="DH35" s="283"/>
      <c r="DI35" s="283"/>
      <c r="DJ35" s="283"/>
      <c r="DK35" s="283"/>
      <c r="DL35" s="283"/>
      <c r="DM35" s="283"/>
      <c r="DN35" s="283"/>
      <c r="DO35" s="283"/>
      <c r="DP35" s="283"/>
      <c r="DQ35" s="283"/>
      <c r="DR35" s="283"/>
      <c r="DS35" s="283"/>
      <c r="DT35" s="283"/>
      <c r="DU35" s="283"/>
      <c r="DV35" s="283"/>
      <c r="DW35" s="283"/>
      <c r="DX35" s="283"/>
      <c r="DY35" s="283"/>
      <c r="DZ35" s="283"/>
      <c r="EA35" s="283"/>
      <c r="EB35" s="283"/>
      <c r="EC35" s="283"/>
      <c r="ED35" s="283"/>
      <c r="EE35" s="283"/>
      <c r="EF35" s="283"/>
      <c r="EG35" s="283"/>
      <c r="EH35" s="283"/>
      <c r="EI35" s="283"/>
      <c r="EJ35" s="283"/>
      <c r="EK35" s="283"/>
      <c r="EL35" s="283"/>
      <c r="EM35" s="283"/>
      <c r="EN35" s="283"/>
      <c r="EO35" s="283"/>
      <c r="EP35" s="283"/>
      <c r="EQ35" s="283"/>
      <c r="ER35" s="283"/>
      <c r="ES35" s="283"/>
      <c r="ET35" s="283"/>
      <c r="EU35" s="283"/>
      <c r="EV35" s="283"/>
      <c r="EW35" s="283"/>
      <c r="EX35" s="283"/>
      <c r="EY35" s="283"/>
      <c r="EZ35" s="283"/>
      <c r="FA35" s="283"/>
      <c r="FB35" s="283"/>
      <c r="FC35" s="283"/>
      <c r="FD35" s="283"/>
      <c r="FE35" s="283"/>
      <c r="FF35" s="283"/>
      <c r="FG35" s="283"/>
      <c r="FH35" s="283"/>
      <c r="FI35" s="283"/>
      <c r="FJ35" s="283"/>
      <c r="FK35" s="283"/>
      <c r="FL35" s="283"/>
      <c r="FM35" s="283"/>
      <c r="FN35" s="283"/>
      <c r="FO35" s="283"/>
      <c r="FP35" s="283"/>
      <c r="FQ35" s="283"/>
      <c r="FR35" s="283"/>
      <c r="FS35" s="283"/>
      <c r="FT35" s="283"/>
      <c r="FU35" s="283"/>
      <c r="FV35" s="283"/>
      <c r="FW35" s="283"/>
      <c r="FX35" s="283"/>
      <c r="FY35" s="283"/>
      <c r="FZ35" s="283"/>
      <c r="GA35" s="283"/>
      <c r="GB35" s="283"/>
      <c r="GC35" s="283"/>
      <c r="GD35" s="283"/>
      <c r="GE35" s="283"/>
      <c r="GF35" s="283"/>
      <c r="GG35" s="283"/>
      <c r="GH35" s="283"/>
      <c r="GI35" s="283"/>
      <c r="GJ35" s="283"/>
      <c r="GK35" s="283"/>
      <c r="GL35" s="283"/>
      <c r="GM35" s="283"/>
      <c r="GN35" s="283"/>
      <c r="GO35" s="283"/>
      <c r="GP35" s="283"/>
      <c r="GQ35" s="283"/>
      <c r="GR35" s="283"/>
      <c r="GS35" s="283"/>
      <c r="GT35" s="283"/>
      <c r="GU35" s="283"/>
      <c r="GV35" s="283"/>
      <c r="GW35" s="283"/>
      <c r="GX35" s="283"/>
      <c r="GY35" s="283"/>
      <c r="GZ35" s="283"/>
      <c r="HA35" s="283"/>
      <c r="HB35" s="283"/>
      <c r="HC35" s="283"/>
      <c r="HD35" s="283"/>
      <c r="HE35" s="283"/>
      <c r="HF35" s="283"/>
      <c r="HG35" s="283"/>
      <c r="HH35" s="283"/>
      <c r="HI35" s="283"/>
      <c r="HJ35" s="283"/>
      <c r="HK35" s="283"/>
      <c r="HL35" s="283"/>
      <c r="HM35" s="283"/>
      <c r="HN35" s="283"/>
      <c r="HO35" s="283"/>
      <c r="HP35" s="283"/>
      <c r="HQ35" s="283"/>
      <c r="HR35" s="283"/>
      <c r="HS35" s="283"/>
      <c r="HT35" s="283"/>
      <c r="HU35" s="283"/>
      <c r="HV35" s="283"/>
      <c r="HW35" s="283"/>
      <c r="HX35" s="283"/>
      <c r="HY35" s="283"/>
      <c r="HZ35" s="283"/>
      <c r="IA35" s="283"/>
    </row>
    <row r="36" spans="1:235" s="283" customFormat="1" x14ac:dyDescent="0.2">
      <c r="A36" s="228"/>
      <c r="B36" s="228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</row>
    <row r="37" spans="1:235" s="283" customFormat="1" x14ac:dyDescent="0.2">
      <c r="A37" s="228"/>
      <c r="B37" s="228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</row>
    <row r="38" spans="1:235" s="283" customFormat="1" x14ac:dyDescent="0.2">
      <c r="A38" s="228"/>
      <c r="B38" s="228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</row>
    <row r="39" spans="1:235" s="283" customFormat="1" x14ac:dyDescent="0.2">
      <c r="A39" s="228"/>
      <c r="B39" s="228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</row>
    <row r="40" spans="1:235" s="283" customFormat="1" x14ac:dyDescent="0.2">
      <c r="A40" s="228"/>
      <c r="B40" s="228"/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</row>
    <row r="41" spans="1:235" s="283" customFormat="1" x14ac:dyDescent="0.2">
      <c r="A41" s="228"/>
      <c r="B41" s="228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</row>
    <row r="42" spans="1:235" s="283" customFormat="1" x14ac:dyDescent="0.2">
      <c r="A42" s="228"/>
      <c r="B42" s="228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</row>
    <row r="43" spans="1:235" s="283" customFormat="1" x14ac:dyDescent="0.2">
      <c r="A43" s="228"/>
      <c r="B43" s="228"/>
      <c r="C43" s="321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</row>
    <row r="44" spans="1:235" s="283" customFormat="1" x14ac:dyDescent="0.2">
      <c r="A44" s="228"/>
      <c r="B44" s="228"/>
      <c r="C44" s="321"/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</row>
    <row r="45" spans="1:235" s="283" customFormat="1" x14ac:dyDescent="0.2">
      <c r="A45" s="228"/>
      <c r="B45" s="228"/>
      <c r="C45" s="321"/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</row>
    <row r="46" spans="1:235" s="283" customFormat="1" x14ac:dyDescent="0.2">
      <c r="A46" s="228"/>
      <c r="B46" s="228"/>
      <c r="C46" s="321"/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</row>
    <row r="47" spans="1:235" s="283" customFormat="1" x14ac:dyDescent="0.2">
      <c r="A47" s="228"/>
      <c r="B47" s="228"/>
      <c r="C47" s="321"/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1"/>
    </row>
    <row r="48" spans="1:235" s="283" customFormat="1" x14ac:dyDescent="0.2">
      <c r="A48" s="228"/>
      <c r="B48" s="228"/>
      <c r="C48" s="321"/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1"/>
    </row>
    <row r="49" spans="1:14" s="283" customFormat="1" x14ac:dyDescent="0.2">
      <c r="A49" s="228"/>
      <c r="B49" s="228"/>
      <c r="C49" s="321"/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</row>
    <row r="50" spans="1:14" s="283" customFormat="1" x14ac:dyDescent="0.2">
      <c r="A50" s="228"/>
      <c r="B50" s="228"/>
      <c r="C50" s="321"/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</row>
    <row r="51" spans="1:14" s="283" customFormat="1" x14ac:dyDescent="0.2">
      <c r="A51" s="228"/>
      <c r="B51" s="228"/>
      <c r="C51" s="321"/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1"/>
    </row>
    <row r="52" spans="1:14" s="283" customFormat="1" x14ac:dyDescent="0.2">
      <c r="A52" s="228"/>
      <c r="B52" s="228"/>
      <c r="C52" s="321"/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1"/>
    </row>
    <row r="53" spans="1:14" s="283" customFormat="1" x14ac:dyDescent="0.2">
      <c r="A53" s="228"/>
      <c r="B53" s="228"/>
      <c r="C53" s="321"/>
      <c r="D53" s="321"/>
      <c r="E53" s="321"/>
      <c r="F53" s="321"/>
      <c r="G53" s="321"/>
      <c r="H53" s="321"/>
      <c r="I53" s="321"/>
      <c r="J53" s="321"/>
      <c r="K53" s="321"/>
      <c r="L53" s="321"/>
      <c r="M53" s="321"/>
      <c r="N53" s="321"/>
    </row>
    <row r="54" spans="1:14" s="283" customFormat="1" x14ac:dyDescent="0.2">
      <c r="A54" s="228"/>
      <c r="B54" s="228"/>
      <c r="C54" s="321"/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</row>
    <row r="55" spans="1:14" s="283" customFormat="1" x14ac:dyDescent="0.2">
      <c r="A55" s="228"/>
      <c r="B55" s="228"/>
      <c r="C55" s="321"/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</row>
    <row r="56" spans="1:14" s="283" customFormat="1" x14ac:dyDescent="0.2">
      <c r="A56" s="228"/>
      <c r="B56" s="228"/>
      <c r="C56" s="321"/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</row>
    <row r="57" spans="1:14" s="283" customFormat="1" x14ac:dyDescent="0.2">
      <c r="A57" s="228"/>
      <c r="B57" s="228"/>
      <c r="C57" s="321"/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</row>
    <row r="58" spans="1:14" s="283" customFormat="1" x14ac:dyDescent="0.2">
      <c r="A58" s="228"/>
      <c r="B58" s="228"/>
      <c r="C58" s="321"/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</row>
    <row r="59" spans="1:14" s="283" customFormat="1" x14ac:dyDescent="0.2">
      <c r="A59" s="228"/>
      <c r="B59" s="228"/>
      <c r="C59" s="321"/>
      <c r="D59" s="321"/>
      <c r="E59" s="321"/>
      <c r="F59" s="321"/>
      <c r="G59" s="321"/>
      <c r="H59" s="321"/>
      <c r="I59" s="321"/>
      <c r="J59" s="321"/>
      <c r="K59" s="321"/>
      <c r="L59" s="321"/>
      <c r="M59" s="321"/>
      <c r="N59" s="321"/>
    </row>
    <row r="60" spans="1:14" s="283" customFormat="1" x14ac:dyDescent="0.2">
      <c r="A60" s="228"/>
      <c r="B60" s="228"/>
      <c r="C60" s="321"/>
      <c r="D60" s="321"/>
      <c r="E60" s="321"/>
      <c r="F60" s="321"/>
      <c r="G60" s="321"/>
      <c r="H60" s="321"/>
      <c r="I60" s="321"/>
      <c r="J60" s="321"/>
      <c r="K60" s="321"/>
      <c r="L60" s="321"/>
      <c r="M60" s="321"/>
      <c r="N60" s="321"/>
    </row>
    <row r="61" spans="1:14" s="283" customFormat="1" x14ac:dyDescent="0.2">
      <c r="A61" s="228"/>
      <c r="B61" s="228"/>
      <c r="C61" s="321"/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</row>
    <row r="62" spans="1:14" s="283" customFormat="1" x14ac:dyDescent="0.2">
      <c r="A62" s="228"/>
      <c r="B62" s="228"/>
      <c r="C62" s="321"/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</row>
    <row r="63" spans="1:14" s="283" customFormat="1" x14ac:dyDescent="0.2">
      <c r="A63" s="228"/>
      <c r="B63" s="228"/>
      <c r="C63" s="321"/>
      <c r="D63" s="321"/>
      <c r="E63" s="321"/>
      <c r="F63" s="321"/>
      <c r="G63" s="321"/>
      <c r="H63" s="321"/>
      <c r="I63" s="321"/>
      <c r="J63" s="321"/>
      <c r="K63" s="321"/>
      <c r="L63" s="321"/>
      <c r="M63" s="321"/>
      <c r="N63" s="321"/>
    </row>
    <row r="64" spans="1:14" s="283" customFormat="1" x14ac:dyDescent="0.2">
      <c r="A64" s="228"/>
      <c r="B64" s="228"/>
      <c r="C64" s="321"/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</row>
    <row r="65" spans="1:14" s="283" customFormat="1" x14ac:dyDescent="0.2">
      <c r="A65" s="228"/>
      <c r="B65" s="228"/>
      <c r="C65" s="321"/>
      <c r="D65" s="321"/>
      <c r="E65" s="321"/>
      <c r="F65" s="321"/>
      <c r="G65" s="321"/>
      <c r="H65" s="321"/>
      <c r="I65" s="321"/>
      <c r="J65" s="321"/>
      <c r="K65" s="321"/>
      <c r="L65" s="321"/>
      <c r="M65" s="321"/>
      <c r="N65" s="321"/>
    </row>
    <row r="66" spans="1:14" s="283" customFormat="1" x14ac:dyDescent="0.2">
      <c r="A66" s="228"/>
      <c r="B66" s="228"/>
      <c r="C66" s="321"/>
      <c r="D66" s="321"/>
      <c r="E66" s="321"/>
      <c r="F66" s="321"/>
      <c r="G66" s="321"/>
      <c r="H66" s="321"/>
      <c r="I66" s="321"/>
      <c r="J66" s="321"/>
      <c r="K66" s="321"/>
      <c r="L66" s="321"/>
      <c r="M66" s="321"/>
      <c r="N66" s="321"/>
    </row>
    <row r="67" spans="1:14" s="283" customFormat="1" x14ac:dyDescent="0.2">
      <c r="A67" s="228"/>
      <c r="B67" s="228"/>
      <c r="C67" s="321"/>
      <c r="D67" s="321"/>
      <c r="E67" s="321"/>
      <c r="F67" s="321"/>
      <c r="G67" s="321"/>
      <c r="H67" s="321"/>
      <c r="I67" s="321"/>
      <c r="J67" s="321"/>
      <c r="K67" s="321"/>
      <c r="L67" s="321"/>
      <c r="M67" s="321"/>
      <c r="N67" s="321"/>
    </row>
    <row r="68" spans="1:14" s="283" customFormat="1" x14ac:dyDescent="0.2">
      <c r="A68" s="228"/>
      <c r="B68" s="228"/>
      <c r="C68" s="321"/>
      <c r="D68" s="321"/>
      <c r="E68" s="321"/>
      <c r="F68" s="321"/>
      <c r="G68" s="321"/>
      <c r="H68" s="321"/>
      <c r="I68" s="321"/>
      <c r="J68" s="321"/>
      <c r="K68" s="321"/>
      <c r="L68" s="321"/>
      <c r="M68" s="321"/>
      <c r="N68" s="321"/>
    </row>
    <row r="69" spans="1:14" s="283" customFormat="1" x14ac:dyDescent="0.2">
      <c r="A69" s="228"/>
      <c r="B69" s="228"/>
      <c r="C69" s="321"/>
      <c r="D69" s="321"/>
      <c r="E69" s="321"/>
      <c r="F69" s="321"/>
      <c r="G69" s="321"/>
      <c r="H69" s="321"/>
      <c r="I69" s="321"/>
      <c r="J69" s="321"/>
      <c r="K69" s="321"/>
      <c r="L69" s="321"/>
      <c r="M69" s="321"/>
      <c r="N69" s="321"/>
    </row>
    <row r="70" spans="1:14" s="283" customFormat="1" x14ac:dyDescent="0.2">
      <c r="A70" s="228"/>
      <c r="B70" s="228"/>
      <c r="C70" s="321"/>
      <c r="D70" s="321"/>
      <c r="E70" s="321"/>
      <c r="F70" s="321"/>
      <c r="G70" s="321"/>
      <c r="H70" s="321"/>
      <c r="I70" s="321"/>
      <c r="J70" s="321"/>
      <c r="K70" s="321"/>
      <c r="L70" s="321"/>
      <c r="M70" s="321"/>
      <c r="N70" s="321"/>
    </row>
    <row r="71" spans="1:14" s="283" customFormat="1" x14ac:dyDescent="0.2">
      <c r="A71" s="228"/>
      <c r="B71" s="228"/>
      <c r="C71" s="321"/>
      <c r="D71" s="321"/>
      <c r="E71" s="321"/>
      <c r="F71" s="321"/>
      <c r="G71" s="321"/>
      <c r="H71" s="321"/>
      <c r="I71" s="321"/>
      <c r="J71" s="321"/>
      <c r="K71" s="321"/>
      <c r="L71" s="321"/>
      <c r="M71" s="321"/>
      <c r="N71" s="321"/>
    </row>
    <row r="72" spans="1:14" s="283" customFormat="1" x14ac:dyDescent="0.2">
      <c r="A72" s="228"/>
      <c r="B72" s="228"/>
      <c r="C72" s="321"/>
      <c r="D72" s="321"/>
      <c r="E72" s="321"/>
      <c r="F72" s="321"/>
      <c r="G72" s="321"/>
      <c r="H72" s="321"/>
      <c r="I72" s="321"/>
      <c r="J72" s="321"/>
      <c r="K72" s="321"/>
      <c r="L72" s="321"/>
      <c r="M72" s="321"/>
      <c r="N72" s="321"/>
    </row>
    <row r="73" spans="1:14" s="283" customFormat="1" x14ac:dyDescent="0.2">
      <c r="A73" s="228"/>
      <c r="B73" s="228"/>
      <c r="C73" s="321"/>
      <c r="D73" s="321"/>
      <c r="E73" s="321"/>
      <c r="F73" s="321"/>
      <c r="G73" s="321"/>
      <c r="H73" s="321"/>
      <c r="I73" s="321"/>
      <c r="J73" s="321"/>
      <c r="K73" s="321"/>
      <c r="L73" s="321"/>
      <c r="M73" s="321"/>
      <c r="N73" s="321"/>
    </row>
    <row r="74" spans="1:14" s="283" customFormat="1" x14ac:dyDescent="0.2">
      <c r="A74" s="228"/>
      <c r="B74" s="228"/>
      <c r="C74" s="321"/>
      <c r="D74" s="321"/>
      <c r="E74" s="321"/>
      <c r="F74" s="321"/>
      <c r="G74" s="321"/>
      <c r="H74" s="321"/>
      <c r="I74" s="321"/>
      <c r="J74" s="321"/>
      <c r="K74" s="321"/>
      <c r="L74" s="321"/>
      <c r="M74" s="321"/>
      <c r="N74" s="321"/>
    </row>
    <row r="75" spans="1:14" s="283" customFormat="1" x14ac:dyDescent="0.2">
      <c r="A75" s="228"/>
      <c r="B75" s="228"/>
      <c r="C75" s="321"/>
      <c r="D75" s="321"/>
      <c r="E75" s="321"/>
      <c r="F75" s="321"/>
      <c r="G75" s="321"/>
      <c r="H75" s="321"/>
      <c r="I75" s="321"/>
      <c r="J75" s="321"/>
      <c r="K75" s="321"/>
      <c r="L75" s="321"/>
      <c r="M75" s="321"/>
      <c r="N75" s="321"/>
    </row>
    <row r="76" spans="1:14" s="283" customFormat="1" x14ac:dyDescent="0.2">
      <c r="A76" s="228"/>
      <c r="B76" s="228"/>
      <c r="C76" s="321"/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</row>
    <row r="77" spans="1:14" s="283" customFormat="1" x14ac:dyDescent="0.2">
      <c r="A77" s="228"/>
      <c r="B77" s="228"/>
      <c r="C77" s="321"/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</row>
    <row r="78" spans="1:14" s="283" customFormat="1" x14ac:dyDescent="0.2">
      <c r="A78" s="228"/>
      <c r="B78" s="228"/>
      <c r="C78" s="321"/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</row>
    <row r="79" spans="1:14" s="283" customFormat="1" x14ac:dyDescent="0.2">
      <c r="A79" s="228"/>
      <c r="B79" s="228"/>
      <c r="C79" s="321"/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</row>
    <row r="80" spans="1:14" s="283" customFormat="1" x14ac:dyDescent="0.2">
      <c r="A80" s="228"/>
      <c r="B80" s="228"/>
      <c r="C80" s="321"/>
      <c r="D80" s="321"/>
      <c r="E80" s="321"/>
      <c r="F80" s="321"/>
      <c r="G80" s="321"/>
      <c r="H80" s="321"/>
      <c r="I80" s="321"/>
      <c r="J80" s="321"/>
      <c r="K80" s="321"/>
      <c r="L80" s="321"/>
      <c r="M80" s="321"/>
      <c r="N80" s="321"/>
    </row>
    <row r="81" spans="1:14" s="283" customFormat="1" x14ac:dyDescent="0.2">
      <c r="A81" s="228"/>
      <c r="B81" s="228"/>
      <c r="C81" s="321"/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</row>
    <row r="82" spans="1:14" s="283" customFormat="1" x14ac:dyDescent="0.2">
      <c r="A82" s="228"/>
      <c r="B82" s="228"/>
      <c r="C82" s="321"/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</row>
    <row r="83" spans="1:14" s="283" customFormat="1" x14ac:dyDescent="0.2">
      <c r="A83" s="228"/>
      <c r="B83" s="228"/>
      <c r="C83" s="321"/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</row>
    <row r="84" spans="1:14" s="283" customFormat="1" x14ac:dyDescent="0.2">
      <c r="A84" s="228"/>
      <c r="B84" s="228"/>
      <c r="C84" s="321"/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</row>
    <row r="85" spans="1:14" s="283" customFormat="1" x14ac:dyDescent="0.2">
      <c r="A85" s="228"/>
      <c r="B85" s="228"/>
      <c r="C85" s="321"/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</row>
    <row r="86" spans="1:14" s="283" customFormat="1" x14ac:dyDescent="0.2">
      <c r="A86" s="228"/>
      <c r="B86" s="228"/>
      <c r="C86" s="321"/>
      <c r="D86" s="321"/>
      <c r="E86" s="321"/>
      <c r="F86" s="321"/>
      <c r="G86" s="321"/>
      <c r="H86" s="321"/>
      <c r="I86" s="321"/>
      <c r="J86" s="321"/>
      <c r="K86" s="321"/>
      <c r="L86" s="321"/>
      <c r="M86" s="321"/>
      <c r="N86" s="321"/>
    </row>
    <row r="87" spans="1:14" s="283" customFormat="1" x14ac:dyDescent="0.2">
      <c r="A87" s="228"/>
      <c r="B87" s="228"/>
      <c r="C87" s="321"/>
      <c r="D87" s="321"/>
      <c r="E87" s="321"/>
      <c r="F87" s="321"/>
      <c r="G87" s="321"/>
      <c r="H87" s="321"/>
      <c r="I87" s="321"/>
      <c r="J87" s="321"/>
      <c r="K87" s="321"/>
      <c r="L87" s="321"/>
      <c r="M87" s="321"/>
      <c r="N87" s="321"/>
    </row>
    <row r="88" spans="1:14" s="283" customFormat="1" x14ac:dyDescent="0.2">
      <c r="A88" s="228"/>
      <c r="B88" s="228"/>
      <c r="C88" s="321"/>
      <c r="D88" s="321"/>
      <c r="E88" s="321"/>
      <c r="F88" s="321"/>
      <c r="G88" s="321"/>
      <c r="H88" s="321"/>
      <c r="I88" s="321"/>
      <c r="J88" s="321"/>
      <c r="K88" s="321"/>
      <c r="L88" s="321"/>
      <c r="M88" s="321"/>
      <c r="N88" s="321"/>
    </row>
    <row r="89" spans="1:14" s="283" customFormat="1" x14ac:dyDescent="0.2">
      <c r="A89" s="228"/>
      <c r="B89" s="228"/>
      <c r="C89" s="321"/>
      <c r="D89" s="321"/>
      <c r="E89" s="321"/>
      <c r="F89" s="321"/>
      <c r="G89" s="321"/>
      <c r="H89" s="321"/>
      <c r="I89" s="321"/>
      <c r="J89" s="321"/>
      <c r="K89" s="321"/>
      <c r="L89" s="321"/>
      <c r="M89" s="321"/>
      <c r="N89" s="321"/>
    </row>
    <row r="90" spans="1:14" s="283" customFormat="1" x14ac:dyDescent="0.2">
      <c r="A90" s="228"/>
      <c r="B90" s="228"/>
      <c r="C90" s="321"/>
      <c r="D90" s="321"/>
      <c r="E90" s="321"/>
      <c r="F90" s="321"/>
      <c r="G90" s="321"/>
      <c r="H90" s="321"/>
      <c r="I90" s="321"/>
      <c r="J90" s="321"/>
      <c r="K90" s="321"/>
      <c r="L90" s="321"/>
      <c r="M90" s="321"/>
      <c r="N90" s="321"/>
    </row>
    <row r="91" spans="1:14" s="283" customFormat="1" x14ac:dyDescent="0.2">
      <c r="A91" s="228"/>
      <c r="B91" s="228"/>
      <c r="C91" s="321"/>
      <c r="D91" s="321"/>
      <c r="E91" s="321"/>
      <c r="F91" s="321"/>
      <c r="G91" s="321"/>
      <c r="H91" s="321"/>
      <c r="I91" s="321"/>
      <c r="J91" s="321"/>
      <c r="K91" s="321"/>
      <c r="L91" s="321"/>
      <c r="M91" s="321"/>
      <c r="N91" s="321"/>
    </row>
    <row r="92" spans="1:14" s="283" customFormat="1" x14ac:dyDescent="0.2">
      <c r="A92" s="228"/>
      <c r="B92" s="228"/>
      <c r="C92" s="321"/>
      <c r="D92" s="321"/>
      <c r="E92" s="321"/>
      <c r="F92" s="321"/>
      <c r="G92" s="321"/>
      <c r="H92" s="321"/>
      <c r="I92" s="321"/>
      <c r="J92" s="321"/>
      <c r="K92" s="321"/>
      <c r="L92" s="321"/>
      <c r="M92" s="321"/>
      <c r="N92" s="321"/>
    </row>
    <row r="93" spans="1:14" s="283" customFormat="1" x14ac:dyDescent="0.2">
      <c r="A93" s="228"/>
      <c r="B93" s="228"/>
      <c r="C93" s="321"/>
      <c r="D93" s="321"/>
      <c r="E93" s="321"/>
      <c r="F93" s="321"/>
      <c r="G93" s="321"/>
      <c r="H93" s="321"/>
      <c r="I93" s="321"/>
      <c r="J93" s="321"/>
      <c r="K93" s="321"/>
      <c r="L93" s="321"/>
      <c r="M93" s="321"/>
      <c r="N93" s="321"/>
    </row>
    <row r="94" spans="1:14" s="283" customFormat="1" x14ac:dyDescent="0.2">
      <c r="A94" s="228"/>
      <c r="B94" s="228"/>
      <c r="C94" s="321"/>
      <c r="D94" s="321"/>
      <c r="E94" s="321"/>
      <c r="F94" s="321"/>
      <c r="G94" s="321"/>
      <c r="H94" s="321"/>
      <c r="I94" s="321"/>
      <c r="J94" s="321"/>
      <c r="K94" s="321"/>
      <c r="L94" s="321"/>
      <c r="M94" s="321"/>
      <c r="N94" s="321"/>
    </row>
    <row r="95" spans="1:14" s="283" customFormat="1" x14ac:dyDescent="0.2">
      <c r="A95" s="228"/>
      <c r="B95" s="228"/>
      <c r="C95" s="321"/>
      <c r="D95" s="321"/>
      <c r="E95" s="321"/>
      <c r="F95" s="321"/>
      <c r="G95" s="321"/>
      <c r="H95" s="321"/>
      <c r="I95" s="321"/>
      <c r="J95" s="321"/>
      <c r="K95" s="321"/>
      <c r="L95" s="321"/>
      <c r="M95" s="321"/>
      <c r="N95" s="321"/>
    </row>
    <row r="96" spans="1:14" s="283" customFormat="1" x14ac:dyDescent="0.2">
      <c r="A96" s="228"/>
      <c r="B96" s="228"/>
      <c r="C96" s="321"/>
      <c r="D96" s="321"/>
      <c r="E96" s="321"/>
      <c r="F96" s="321"/>
      <c r="G96" s="321"/>
      <c r="H96" s="321"/>
      <c r="I96" s="321"/>
      <c r="J96" s="321"/>
      <c r="K96" s="321"/>
      <c r="L96" s="321"/>
      <c r="M96" s="321"/>
      <c r="N96" s="321"/>
    </row>
    <row r="97" spans="1:125" s="283" customFormat="1" x14ac:dyDescent="0.2">
      <c r="A97" s="228"/>
      <c r="B97" s="228"/>
      <c r="C97" s="321"/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</row>
    <row r="98" spans="1:125" s="283" customFormat="1" x14ac:dyDescent="0.2">
      <c r="A98" s="228"/>
      <c r="B98" s="228"/>
      <c r="C98" s="321"/>
      <c r="D98" s="321"/>
      <c r="E98" s="321"/>
      <c r="F98" s="321"/>
      <c r="G98" s="321"/>
      <c r="H98" s="321"/>
      <c r="I98" s="321"/>
      <c r="J98" s="321"/>
      <c r="K98" s="321"/>
      <c r="L98" s="321"/>
      <c r="M98" s="321"/>
      <c r="N98" s="321"/>
    </row>
    <row r="99" spans="1:125" s="283" customFormat="1" x14ac:dyDescent="0.2">
      <c r="A99" s="228"/>
      <c r="B99" s="228"/>
      <c r="C99" s="321"/>
      <c r="D99" s="321"/>
      <c r="E99" s="321"/>
      <c r="F99" s="321"/>
      <c r="G99" s="321"/>
      <c r="H99" s="321"/>
      <c r="I99" s="321"/>
      <c r="J99" s="321"/>
      <c r="K99" s="321"/>
      <c r="L99" s="321"/>
      <c r="M99" s="321"/>
      <c r="N99" s="321"/>
    </row>
    <row r="100" spans="1:125" x14ac:dyDescent="0.2">
      <c r="AX100" s="283"/>
      <c r="AY100" s="283"/>
      <c r="AZ100" s="283"/>
      <c r="BA100" s="283"/>
      <c r="BB100" s="283"/>
      <c r="BC100" s="283"/>
      <c r="BD100" s="283"/>
      <c r="BE100" s="283"/>
      <c r="BF100" s="283"/>
      <c r="BG100" s="283"/>
      <c r="BH100" s="283"/>
      <c r="BI100" s="283"/>
      <c r="BJ100" s="283"/>
      <c r="BK100" s="283"/>
      <c r="BL100" s="283"/>
      <c r="BM100" s="283"/>
      <c r="BN100" s="283"/>
      <c r="BO100" s="283"/>
      <c r="BP100" s="283"/>
      <c r="BQ100" s="283"/>
      <c r="BR100" s="283"/>
      <c r="BS100" s="283"/>
      <c r="BT100" s="283"/>
      <c r="BU100" s="283"/>
      <c r="BV100" s="283"/>
      <c r="BW100" s="283"/>
      <c r="BX100" s="283"/>
      <c r="BY100" s="283"/>
      <c r="BZ100" s="283"/>
      <c r="CA100" s="283"/>
      <c r="CB100" s="283"/>
      <c r="CC100" s="283"/>
      <c r="CD100" s="283"/>
      <c r="CE100" s="283"/>
      <c r="CF100" s="283"/>
      <c r="CG100" s="283"/>
      <c r="CH100" s="283"/>
      <c r="CI100" s="283"/>
      <c r="CJ100" s="283"/>
      <c r="CK100" s="283"/>
      <c r="CL100" s="283"/>
      <c r="CM100" s="283"/>
      <c r="CN100" s="283"/>
      <c r="CO100" s="283"/>
      <c r="CP100" s="283"/>
      <c r="CQ100" s="283"/>
      <c r="CR100" s="283"/>
      <c r="CS100" s="283"/>
      <c r="CT100" s="283"/>
      <c r="CU100" s="283"/>
      <c r="CV100" s="283"/>
      <c r="CW100" s="283"/>
      <c r="CX100" s="283"/>
      <c r="CY100" s="283"/>
      <c r="CZ100" s="283"/>
      <c r="DA100" s="283"/>
      <c r="DB100" s="283"/>
      <c r="DC100" s="283"/>
      <c r="DD100" s="283"/>
      <c r="DE100" s="283"/>
      <c r="DF100" s="283"/>
      <c r="DG100" s="283"/>
      <c r="DH100" s="283"/>
      <c r="DI100" s="283"/>
      <c r="DJ100" s="283"/>
      <c r="DK100" s="283"/>
      <c r="DL100" s="283"/>
      <c r="DM100" s="283"/>
      <c r="DN100" s="283"/>
      <c r="DO100" s="283"/>
      <c r="DP100" s="283"/>
      <c r="DQ100" s="283"/>
      <c r="DR100" s="283"/>
      <c r="DS100" s="283"/>
      <c r="DT100" s="283"/>
      <c r="DU100" s="283"/>
    </row>
    <row r="101" spans="1:125" x14ac:dyDescent="0.2">
      <c r="AX101" s="283"/>
      <c r="AY101" s="283"/>
      <c r="AZ101" s="283"/>
      <c r="BA101" s="283"/>
      <c r="BB101" s="283"/>
      <c r="BC101" s="283"/>
      <c r="BD101" s="283"/>
      <c r="BE101" s="283"/>
      <c r="BF101" s="283"/>
      <c r="BG101" s="283"/>
      <c r="BH101" s="283"/>
      <c r="BI101" s="283"/>
      <c r="BJ101" s="283"/>
      <c r="BK101" s="283"/>
      <c r="BL101" s="283"/>
      <c r="BM101" s="283"/>
      <c r="BN101" s="283"/>
      <c r="BO101" s="283"/>
      <c r="BP101" s="283"/>
      <c r="BQ101" s="283"/>
      <c r="BR101" s="283"/>
      <c r="BS101" s="283"/>
      <c r="BT101" s="283"/>
      <c r="BU101" s="283"/>
      <c r="BV101" s="283"/>
      <c r="BW101" s="283"/>
      <c r="BX101" s="283"/>
      <c r="BY101" s="283"/>
      <c r="BZ101" s="283"/>
      <c r="CA101" s="283"/>
      <c r="CB101" s="283"/>
      <c r="CC101" s="283"/>
      <c r="CD101" s="283"/>
      <c r="CE101" s="283"/>
      <c r="CF101" s="283"/>
      <c r="CG101" s="283"/>
      <c r="CH101" s="283"/>
      <c r="CI101" s="283"/>
      <c r="CJ101" s="283"/>
      <c r="CK101" s="283"/>
      <c r="CL101" s="283"/>
      <c r="CM101" s="283"/>
      <c r="CN101" s="283"/>
      <c r="CO101" s="283"/>
      <c r="CP101" s="283"/>
      <c r="CQ101" s="283"/>
      <c r="CR101" s="283"/>
      <c r="CS101" s="283"/>
      <c r="CT101" s="283"/>
      <c r="CU101" s="283"/>
      <c r="CV101" s="283"/>
      <c r="CW101" s="283"/>
      <c r="CX101" s="283"/>
      <c r="CY101" s="283"/>
      <c r="CZ101" s="283"/>
      <c r="DA101" s="283"/>
      <c r="DB101" s="283"/>
      <c r="DC101" s="283"/>
      <c r="DD101" s="283"/>
      <c r="DE101" s="283"/>
      <c r="DF101" s="283"/>
      <c r="DG101" s="283"/>
      <c r="DH101" s="283"/>
      <c r="DI101" s="283"/>
      <c r="DJ101" s="283"/>
      <c r="DK101" s="283"/>
      <c r="DL101" s="283"/>
      <c r="DM101" s="283"/>
      <c r="DN101" s="283"/>
      <c r="DO101" s="283"/>
      <c r="DP101" s="283"/>
      <c r="DQ101" s="283"/>
      <c r="DR101" s="283"/>
      <c r="DS101" s="283"/>
      <c r="DT101" s="283"/>
      <c r="DU101" s="283"/>
    </row>
    <row r="102" spans="1:125" x14ac:dyDescent="0.2">
      <c r="AX102" s="283"/>
      <c r="AY102" s="283"/>
      <c r="AZ102" s="283"/>
      <c r="BA102" s="283"/>
      <c r="BB102" s="283"/>
      <c r="BC102" s="283"/>
      <c r="BD102" s="283"/>
      <c r="BE102" s="283"/>
      <c r="BF102" s="283"/>
      <c r="BG102" s="283"/>
      <c r="BH102" s="283"/>
      <c r="BI102" s="283"/>
      <c r="BJ102" s="283"/>
      <c r="BK102" s="283"/>
      <c r="BL102" s="283"/>
      <c r="BM102" s="283"/>
      <c r="BN102" s="283"/>
      <c r="BO102" s="283"/>
      <c r="BP102" s="283"/>
      <c r="BQ102" s="283"/>
      <c r="BR102" s="283"/>
      <c r="BS102" s="283"/>
      <c r="BT102" s="283"/>
      <c r="BU102" s="283"/>
      <c r="BV102" s="283"/>
      <c r="BW102" s="283"/>
      <c r="BX102" s="283"/>
      <c r="BY102" s="283"/>
      <c r="BZ102" s="283"/>
      <c r="CA102" s="283"/>
      <c r="CB102" s="283"/>
      <c r="CC102" s="283"/>
      <c r="CD102" s="283"/>
      <c r="CE102" s="283"/>
      <c r="CF102" s="283"/>
      <c r="CG102" s="283"/>
      <c r="CH102" s="283"/>
      <c r="CI102" s="283"/>
      <c r="CJ102" s="283"/>
      <c r="CK102" s="283"/>
      <c r="CL102" s="283"/>
      <c r="CM102" s="283"/>
      <c r="CN102" s="283"/>
      <c r="CO102" s="283"/>
      <c r="CP102" s="283"/>
      <c r="CQ102" s="283"/>
      <c r="CR102" s="283"/>
      <c r="CS102" s="283"/>
      <c r="CT102" s="283"/>
      <c r="CU102" s="283"/>
      <c r="CV102" s="283"/>
      <c r="CW102" s="283"/>
      <c r="CX102" s="283"/>
      <c r="CY102" s="283"/>
      <c r="CZ102" s="283"/>
      <c r="DA102" s="283"/>
      <c r="DB102" s="283"/>
      <c r="DC102" s="283"/>
      <c r="DD102" s="283"/>
      <c r="DE102" s="283"/>
      <c r="DF102" s="283"/>
      <c r="DG102" s="283"/>
      <c r="DH102" s="283"/>
      <c r="DI102" s="283"/>
      <c r="DJ102" s="283"/>
      <c r="DK102" s="283"/>
      <c r="DL102" s="283"/>
      <c r="DM102" s="283"/>
      <c r="DN102" s="283"/>
      <c r="DO102" s="283"/>
      <c r="DP102" s="283"/>
      <c r="DQ102" s="283"/>
      <c r="DR102" s="283"/>
      <c r="DS102" s="283"/>
      <c r="DT102" s="283"/>
      <c r="DU102" s="283"/>
    </row>
    <row r="103" spans="1:125" x14ac:dyDescent="0.2">
      <c r="AX103" s="283"/>
      <c r="AY103" s="283"/>
      <c r="AZ103" s="283"/>
      <c r="BA103" s="283"/>
      <c r="BB103" s="283"/>
      <c r="BC103" s="283"/>
      <c r="BD103" s="283"/>
      <c r="BE103" s="283"/>
      <c r="BF103" s="283"/>
      <c r="BG103" s="283"/>
      <c r="BH103" s="283"/>
      <c r="BI103" s="283"/>
      <c r="BJ103" s="283"/>
      <c r="BK103" s="283"/>
      <c r="BL103" s="283"/>
      <c r="BM103" s="283"/>
      <c r="BN103" s="283"/>
      <c r="BO103" s="283"/>
      <c r="BP103" s="283"/>
      <c r="BQ103" s="283"/>
      <c r="BR103" s="283"/>
      <c r="BS103" s="283"/>
      <c r="BT103" s="283"/>
      <c r="BU103" s="283"/>
      <c r="BV103" s="283"/>
      <c r="BW103" s="283"/>
      <c r="BX103" s="283"/>
      <c r="BY103" s="283"/>
      <c r="BZ103" s="283"/>
      <c r="CA103" s="283"/>
      <c r="CB103" s="283"/>
      <c r="CC103" s="283"/>
      <c r="CD103" s="283"/>
      <c r="CE103" s="283"/>
      <c r="CF103" s="283"/>
      <c r="CG103" s="283"/>
      <c r="CH103" s="283"/>
      <c r="CI103" s="283"/>
      <c r="CJ103" s="283"/>
      <c r="CK103" s="283"/>
      <c r="CL103" s="283"/>
      <c r="CM103" s="283"/>
      <c r="CN103" s="283"/>
      <c r="CO103" s="283"/>
      <c r="CP103" s="283"/>
      <c r="CQ103" s="283"/>
      <c r="CR103" s="283"/>
      <c r="CS103" s="283"/>
      <c r="CT103" s="283"/>
      <c r="CU103" s="283"/>
      <c r="CV103" s="283"/>
      <c r="CW103" s="283"/>
      <c r="CX103" s="283"/>
      <c r="CY103" s="283"/>
      <c r="CZ103" s="283"/>
      <c r="DA103" s="283"/>
      <c r="DB103" s="283"/>
      <c r="DC103" s="283"/>
      <c r="DD103" s="283"/>
      <c r="DE103" s="283"/>
      <c r="DF103" s="283"/>
      <c r="DG103" s="283"/>
      <c r="DH103" s="283"/>
      <c r="DI103" s="283"/>
      <c r="DJ103" s="283"/>
      <c r="DK103" s="283"/>
      <c r="DL103" s="283"/>
      <c r="DM103" s="283"/>
      <c r="DN103" s="283"/>
      <c r="DO103" s="283"/>
      <c r="DP103" s="283"/>
      <c r="DQ103" s="283"/>
      <c r="DR103" s="283"/>
      <c r="DS103" s="283"/>
      <c r="DT103" s="283"/>
      <c r="DU103" s="283"/>
    </row>
    <row r="104" spans="1:125" x14ac:dyDescent="0.2">
      <c r="AX104" s="283"/>
      <c r="AY104" s="283"/>
      <c r="AZ104" s="283"/>
      <c r="BA104" s="283"/>
      <c r="BB104" s="283"/>
      <c r="BC104" s="283"/>
      <c r="BD104" s="283"/>
      <c r="BE104" s="283"/>
      <c r="BF104" s="283"/>
      <c r="BG104" s="283"/>
      <c r="BH104" s="283"/>
      <c r="BI104" s="283"/>
      <c r="BJ104" s="283"/>
      <c r="BK104" s="283"/>
      <c r="BL104" s="283"/>
      <c r="BM104" s="283"/>
      <c r="BN104" s="283"/>
      <c r="BO104" s="283"/>
      <c r="BP104" s="283"/>
      <c r="BQ104" s="283"/>
      <c r="BR104" s="283"/>
      <c r="BS104" s="283"/>
      <c r="BT104" s="283"/>
      <c r="BU104" s="283"/>
      <c r="BV104" s="283"/>
      <c r="BW104" s="283"/>
      <c r="BX104" s="283"/>
      <c r="BY104" s="283"/>
      <c r="BZ104" s="283"/>
      <c r="CA104" s="283"/>
      <c r="CB104" s="283"/>
      <c r="CC104" s="283"/>
      <c r="CD104" s="283"/>
      <c r="CE104" s="283"/>
      <c r="CF104" s="283"/>
      <c r="CG104" s="283"/>
      <c r="CH104" s="283"/>
      <c r="CI104" s="283"/>
      <c r="CJ104" s="283"/>
      <c r="CK104" s="283"/>
      <c r="CL104" s="283"/>
      <c r="CM104" s="283"/>
      <c r="CN104" s="283"/>
      <c r="CO104" s="283"/>
      <c r="CP104" s="283"/>
      <c r="CQ104" s="283"/>
      <c r="CR104" s="283"/>
      <c r="CS104" s="283"/>
      <c r="CT104" s="283"/>
      <c r="CU104" s="283"/>
      <c r="CV104" s="283"/>
      <c r="CW104" s="283"/>
      <c r="CX104" s="283"/>
      <c r="CY104" s="283"/>
      <c r="CZ104" s="283"/>
      <c r="DA104" s="283"/>
      <c r="DB104" s="283"/>
      <c r="DC104" s="283"/>
      <c r="DD104" s="283"/>
      <c r="DE104" s="283"/>
      <c r="DF104" s="283"/>
      <c r="DG104" s="283"/>
      <c r="DH104" s="283"/>
      <c r="DI104" s="283"/>
      <c r="DJ104" s="283"/>
      <c r="DK104" s="283"/>
      <c r="DL104" s="283"/>
      <c r="DM104" s="283"/>
      <c r="DN104" s="283"/>
      <c r="DO104" s="283"/>
      <c r="DP104" s="283"/>
      <c r="DQ104" s="283"/>
      <c r="DR104" s="283"/>
      <c r="DS104" s="283"/>
      <c r="DT104" s="283"/>
      <c r="DU104" s="283"/>
    </row>
    <row r="105" spans="1:125" x14ac:dyDescent="0.2">
      <c r="AX105" s="283"/>
      <c r="AY105" s="283"/>
      <c r="AZ105" s="283"/>
      <c r="BA105" s="283"/>
      <c r="BB105" s="283"/>
      <c r="BC105" s="283"/>
      <c r="BD105" s="283"/>
      <c r="BE105" s="283"/>
      <c r="BF105" s="283"/>
      <c r="BG105" s="283"/>
      <c r="BH105" s="283"/>
      <c r="BI105" s="283"/>
      <c r="BJ105" s="283"/>
      <c r="BK105" s="283"/>
      <c r="BL105" s="283"/>
      <c r="BM105" s="283"/>
      <c r="BN105" s="283"/>
      <c r="BO105" s="283"/>
      <c r="BP105" s="283"/>
      <c r="BQ105" s="283"/>
      <c r="BR105" s="283"/>
      <c r="BS105" s="283"/>
      <c r="BT105" s="283"/>
      <c r="BU105" s="283"/>
      <c r="BV105" s="283"/>
      <c r="BW105" s="283"/>
      <c r="BX105" s="283"/>
      <c r="BY105" s="283"/>
      <c r="BZ105" s="283"/>
      <c r="CA105" s="283"/>
      <c r="CB105" s="283"/>
      <c r="CC105" s="283"/>
      <c r="CD105" s="283"/>
      <c r="CE105" s="283"/>
      <c r="CF105" s="283"/>
      <c r="CG105" s="283"/>
      <c r="CH105" s="283"/>
      <c r="CI105" s="283"/>
      <c r="CJ105" s="283"/>
      <c r="CK105" s="283"/>
      <c r="CL105" s="283"/>
      <c r="CM105" s="283"/>
      <c r="CN105" s="283"/>
      <c r="CO105" s="283"/>
      <c r="CP105" s="283"/>
      <c r="CQ105" s="283"/>
      <c r="CR105" s="283"/>
      <c r="CS105" s="283"/>
      <c r="CT105" s="283"/>
      <c r="CU105" s="283"/>
      <c r="CV105" s="283"/>
      <c r="CW105" s="283"/>
      <c r="CX105" s="283"/>
      <c r="CY105" s="283"/>
      <c r="CZ105" s="283"/>
      <c r="DA105" s="283"/>
      <c r="DB105" s="283"/>
      <c r="DC105" s="283"/>
      <c r="DD105" s="283"/>
      <c r="DE105" s="283"/>
      <c r="DF105" s="283"/>
      <c r="DG105" s="283"/>
      <c r="DH105" s="283"/>
      <c r="DI105" s="283"/>
      <c r="DJ105" s="283"/>
      <c r="DK105" s="283"/>
      <c r="DL105" s="283"/>
      <c r="DM105" s="283"/>
      <c r="DN105" s="283"/>
      <c r="DO105" s="283"/>
      <c r="DP105" s="283"/>
      <c r="DQ105" s="283"/>
      <c r="DR105" s="283"/>
      <c r="DS105" s="283"/>
      <c r="DT105" s="283"/>
      <c r="DU105" s="283"/>
    </row>
    <row r="106" spans="1:125" x14ac:dyDescent="0.2">
      <c r="AX106" s="283"/>
      <c r="AY106" s="283"/>
      <c r="AZ106" s="283"/>
      <c r="BA106" s="283"/>
      <c r="BB106" s="283"/>
      <c r="BC106" s="283"/>
      <c r="BD106" s="283"/>
      <c r="BE106" s="283"/>
      <c r="BF106" s="283"/>
      <c r="BG106" s="283"/>
      <c r="BH106" s="283"/>
      <c r="BI106" s="283"/>
      <c r="BJ106" s="283"/>
      <c r="BK106" s="283"/>
      <c r="BL106" s="283"/>
      <c r="BM106" s="283"/>
      <c r="BN106" s="283"/>
      <c r="BO106" s="283"/>
      <c r="BP106" s="283"/>
      <c r="BQ106" s="283"/>
      <c r="BR106" s="283"/>
      <c r="BS106" s="283"/>
      <c r="BT106" s="283"/>
      <c r="BU106" s="283"/>
      <c r="BV106" s="283"/>
      <c r="BW106" s="283"/>
      <c r="BX106" s="283"/>
      <c r="BY106" s="283"/>
      <c r="BZ106" s="283"/>
      <c r="CA106" s="283"/>
      <c r="CB106" s="283"/>
      <c r="CC106" s="283"/>
      <c r="CD106" s="283"/>
      <c r="CE106" s="283"/>
      <c r="CF106" s="283"/>
      <c r="CG106" s="283"/>
      <c r="CH106" s="283"/>
      <c r="CI106" s="283"/>
      <c r="CJ106" s="283"/>
      <c r="CK106" s="283"/>
      <c r="CL106" s="283"/>
      <c r="CM106" s="283"/>
      <c r="CN106" s="283"/>
      <c r="CO106" s="283"/>
      <c r="CP106" s="283"/>
      <c r="CQ106" s="283"/>
      <c r="CR106" s="283"/>
      <c r="CS106" s="283"/>
      <c r="CT106" s="283"/>
      <c r="CU106" s="283"/>
      <c r="CV106" s="283"/>
      <c r="CW106" s="283"/>
      <c r="CX106" s="283"/>
      <c r="CY106" s="283"/>
      <c r="CZ106" s="283"/>
      <c r="DA106" s="283"/>
      <c r="DB106" s="283"/>
      <c r="DC106" s="283"/>
      <c r="DD106" s="283"/>
      <c r="DE106" s="283"/>
      <c r="DF106" s="283"/>
      <c r="DG106" s="283"/>
      <c r="DH106" s="283"/>
      <c r="DI106" s="283"/>
      <c r="DJ106" s="283"/>
      <c r="DK106" s="283"/>
      <c r="DL106" s="283"/>
      <c r="DM106" s="283"/>
      <c r="DN106" s="283"/>
      <c r="DO106" s="283"/>
      <c r="DP106" s="283"/>
      <c r="DQ106" s="283"/>
      <c r="DR106" s="283"/>
      <c r="DS106" s="283"/>
      <c r="DT106" s="283"/>
      <c r="DU106" s="283"/>
    </row>
    <row r="107" spans="1:125" x14ac:dyDescent="0.2">
      <c r="AX107" s="283"/>
      <c r="AY107" s="283"/>
      <c r="AZ107" s="283"/>
      <c r="BA107" s="283"/>
      <c r="BB107" s="283"/>
      <c r="BC107" s="283"/>
      <c r="BD107" s="283"/>
      <c r="BE107" s="283"/>
      <c r="BF107" s="283"/>
      <c r="BG107" s="283"/>
      <c r="BH107" s="283"/>
      <c r="BI107" s="283"/>
      <c r="BJ107" s="283"/>
      <c r="BK107" s="283"/>
      <c r="BL107" s="283"/>
      <c r="BM107" s="283"/>
      <c r="BN107" s="283"/>
      <c r="BO107" s="283"/>
      <c r="BP107" s="283"/>
      <c r="BQ107" s="283"/>
      <c r="BR107" s="283"/>
      <c r="BS107" s="283"/>
      <c r="BT107" s="283"/>
      <c r="BU107" s="283"/>
      <c r="BV107" s="283"/>
      <c r="BW107" s="283"/>
      <c r="BX107" s="283"/>
      <c r="BY107" s="283"/>
      <c r="BZ107" s="283"/>
      <c r="CA107" s="283"/>
      <c r="CB107" s="283"/>
      <c r="CC107" s="283"/>
      <c r="CD107" s="283"/>
      <c r="CE107" s="283"/>
      <c r="CF107" s="283"/>
      <c r="CG107" s="283"/>
      <c r="CH107" s="283"/>
      <c r="CI107" s="283"/>
      <c r="CJ107" s="283"/>
      <c r="CK107" s="283"/>
      <c r="CL107" s="283"/>
      <c r="CM107" s="283"/>
      <c r="CN107" s="283"/>
      <c r="CO107" s="283"/>
      <c r="CP107" s="283"/>
      <c r="CQ107" s="283"/>
      <c r="CR107" s="283"/>
      <c r="CS107" s="283"/>
      <c r="CT107" s="283"/>
      <c r="CU107" s="283"/>
      <c r="CV107" s="283"/>
      <c r="CW107" s="283"/>
      <c r="CX107" s="283"/>
      <c r="CY107" s="283"/>
      <c r="CZ107" s="283"/>
      <c r="DA107" s="283"/>
      <c r="DB107" s="283"/>
      <c r="DC107" s="283"/>
      <c r="DD107" s="283"/>
      <c r="DE107" s="283"/>
      <c r="DF107" s="283"/>
      <c r="DG107" s="283"/>
      <c r="DH107" s="283"/>
      <c r="DI107" s="283"/>
      <c r="DJ107" s="283"/>
      <c r="DK107" s="283"/>
      <c r="DL107" s="283"/>
      <c r="DM107" s="283"/>
      <c r="DN107" s="283"/>
      <c r="DO107" s="283"/>
      <c r="DP107" s="283"/>
      <c r="DQ107" s="283"/>
      <c r="DR107" s="283"/>
      <c r="DS107" s="283"/>
      <c r="DT107" s="283"/>
      <c r="DU107" s="283"/>
    </row>
    <row r="108" spans="1:125" x14ac:dyDescent="0.2">
      <c r="AX108" s="283"/>
      <c r="AY108" s="283"/>
      <c r="AZ108" s="283"/>
      <c r="BA108" s="283"/>
      <c r="BB108" s="283"/>
      <c r="BC108" s="283"/>
      <c r="BD108" s="283"/>
      <c r="BE108" s="283"/>
      <c r="BF108" s="283"/>
      <c r="BG108" s="283"/>
      <c r="BH108" s="283"/>
      <c r="BI108" s="283"/>
      <c r="BJ108" s="283"/>
      <c r="BK108" s="283"/>
      <c r="BL108" s="283"/>
      <c r="BM108" s="283"/>
      <c r="BN108" s="283"/>
      <c r="BO108" s="283"/>
      <c r="BP108" s="283"/>
      <c r="BQ108" s="283"/>
      <c r="BR108" s="283"/>
      <c r="BS108" s="283"/>
      <c r="BT108" s="283"/>
      <c r="BU108" s="283"/>
      <c r="BV108" s="283"/>
      <c r="BW108" s="283"/>
      <c r="BX108" s="283"/>
      <c r="BY108" s="283"/>
      <c r="BZ108" s="283"/>
      <c r="CA108" s="283"/>
      <c r="CB108" s="283"/>
      <c r="CC108" s="283"/>
      <c r="CD108" s="283"/>
      <c r="CE108" s="283"/>
      <c r="CF108" s="283"/>
      <c r="CG108" s="283"/>
      <c r="CH108" s="283"/>
      <c r="CI108" s="283"/>
      <c r="CJ108" s="283"/>
      <c r="CK108" s="283"/>
      <c r="CL108" s="283"/>
      <c r="CM108" s="283"/>
      <c r="CN108" s="283"/>
      <c r="CO108" s="283"/>
      <c r="CP108" s="283"/>
      <c r="CQ108" s="283"/>
      <c r="CR108" s="283"/>
      <c r="CS108" s="283"/>
      <c r="CT108" s="283"/>
      <c r="CU108" s="283"/>
      <c r="CV108" s="283"/>
      <c r="CW108" s="283"/>
      <c r="CX108" s="283"/>
      <c r="CY108" s="283"/>
      <c r="CZ108" s="283"/>
      <c r="DA108" s="283"/>
      <c r="DB108" s="283"/>
      <c r="DC108" s="283"/>
      <c r="DD108" s="283"/>
      <c r="DE108" s="283"/>
      <c r="DF108" s="283"/>
      <c r="DG108" s="283"/>
      <c r="DH108" s="283"/>
      <c r="DI108" s="283"/>
      <c r="DJ108" s="283"/>
      <c r="DK108" s="283"/>
      <c r="DL108" s="283"/>
      <c r="DM108" s="283"/>
      <c r="DN108" s="283"/>
      <c r="DO108" s="283"/>
      <c r="DP108" s="283"/>
      <c r="DQ108" s="283"/>
      <c r="DR108" s="283"/>
      <c r="DS108" s="283"/>
      <c r="DT108" s="283"/>
      <c r="DU108" s="283"/>
    </row>
    <row r="109" spans="1:125" x14ac:dyDescent="0.2">
      <c r="AX109" s="283"/>
      <c r="AY109" s="283"/>
      <c r="AZ109" s="283"/>
      <c r="BA109" s="283"/>
      <c r="BB109" s="283"/>
      <c r="BC109" s="283"/>
      <c r="BD109" s="283"/>
      <c r="BE109" s="283"/>
      <c r="BF109" s="283"/>
      <c r="BG109" s="283"/>
      <c r="BH109" s="283"/>
      <c r="BI109" s="283"/>
      <c r="BJ109" s="283"/>
      <c r="BK109" s="283"/>
      <c r="BL109" s="283"/>
      <c r="BM109" s="283"/>
      <c r="BN109" s="283"/>
      <c r="BO109" s="283"/>
      <c r="BP109" s="283"/>
      <c r="BQ109" s="283"/>
      <c r="BR109" s="283"/>
      <c r="BS109" s="283"/>
      <c r="BT109" s="283"/>
      <c r="BU109" s="283"/>
      <c r="BV109" s="283"/>
      <c r="BW109" s="283"/>
      <c r="BX109" s="283"/>
      <c r="BY109" s="283"/>
      <c r="BZ109" s="283"/>
      <c r="CA109" s="283"/>
      <c r="CB109" s="283"/>
      <c r="CC109" s="283"/>
      <c r="CD109" s="283"/>
      <c r="CE109" s="283"/>
      <c r="CF109" s="283"/>
      <c r="CG109" s="283"/>
      <c r="CH109" s="283"/>
      <c r="CI109" s="283"/>
      <c r="CJ109" s="283"/>
      <c r="CK109" s="283"/>
      <c r="CL109" s="283"/>
      <c r="CM109" s="283"/>
      <c r="CN109" s="283"/>
      <c r="CO109" s="283"/>
      <c r="CP109" s="283"/>
      <c r="CQ109" s="283"/>
      <c r="CR109" s="283"/>
      <c r="CS109" s="283"/>
      <c r="CT109" s="283"/>
      <c r="CU109" s="283"/>
      <c r="CV109" s="283"/>
      <c r="CW109" s="283"/>
      <c r="CX109" s="283"/>
      <c r="CY109" s="283"/>
      <c r="CZ109" s="283"/>
      <c r="DA109" s="283"/>
      <c r="DB109" s="283"/>
      <c r="DC109" s="283"/>
      <c r="DD109" s="283"/>
      <c r="DE109" s="283"/>
      <c r="DF109" s="283"/>
      <c r="DG109" s="283"/>
      <c r="DH109" s="283"/>
      <c r="DI109" s="283"/>
      <c r="DJ109" s="283"/>
      <c r="DK109" s="283"/>
      <c r="DL109" s="283"/>
      <c r="DM109" s="283"/>
      <c r="DN109" s="283"/>
      <c r="DO109" s="283"/>
      <c r="DP109" s="283"/>
      <c r="DQ109" s="283"/>
      <c r="DR109" s="283"/>
      <c r="DS109" s="283"/>
      <c r="DT109" s="283"/>
      <c r="DU109" s="283"/>
    </row>
    <row r="110" spans="1:125" x14ac:dyDescent="0.2">
      <c r="AX110" s="283"/>
      <c r="AY110" s="283"/>
      <c r="AZ110" s="283"/>
      <c r="BA110" s="283"/>
      <c r="BB110" s="283"/>
      <c r="BC110" s="283"/>
      <c r="BD110" s="283"/>
      <c r="BE110" s="283"/>
      <c r="BF110" s="283"/>
      <c r="BG110" s="283"/>
      <c r="BH110" s="283"/>
      <c r="BI110" s="283"/>
      <c r="BJ110" s="283"/>
      <c r="BK110" s="283"/>
      <c r="BL110" s="283"/>
      <c r="BM110" s="283"/>
      <c r="BN110" s="283"/>
      <c r="BO110" s="283"/>
      <c r="BP110" s="283"/>
      <c r="BQ110" s="283"/>
      <c r="BR110" s="283"/>
      <c r="BS110" s="283"/>
      <c r="BT110" s="283"/>
      <c r="BU110" s="283"/>
      <c r="BV110" s="283"/>
      <c r="BW110" s="283"/>
      <c r="BX110" s="283"/>
      <c r="BY110" s="283"/>
      <c r="BZ110" s="283"/>
      <c r="CA110" s="283"/>
      <c r="CB110" s="283"/>
      <c r="CC110" s="283"/>
      <c r="CD110" s="283"/>
      <c r="CE110" s="283"/>
      <c r="CF110" s="283"/>
      <c r="CG110" s="283"/>
      <c r="CH110" s="283"/>
      <c r="CI110" s="283"/>
      <c r="CJ110" s="283"/>
      <c r="CK110" s="283"/>
      <c r="CL110" s="283"/>
      <c r="CM110" s="283"/>
      <c r="CN110" s="283"/>
      <c r="CO110" s="283"/>
      <c r="CP110" s="283"/>
      <c r="CQ110" s="283"/>
      <c r="CR110" s="283"/>
      <c r="CS110" s="283"/>
      <c r="CT110" s="283"/>
      <c r="CU110" s="283"/>
      <c r="CV110" s="283"/>
      <c r="CW110" s="283"/>
      <c r="CX110" s="283"/>
      <c r="CY110" s="283"/>
      <c r="CZ110" s="283"/>
      <c r="DA110" s="283"/>
      <c r="DB110" s="283"/>
      <c r="DC110" s="283"/>
      <c r="DD110" s="283"/>
      <c r="DE110" s="283"/>
      <c r="DF110" s="283"/>
      <c r="DG110" s="283"/>
      <c r="DH110" s="283"/>
      <c r="DI110" s="283"/>
      <c r="DJ110" s="283"/>
      <c r="DK110" s="283"/>
      <c r="DL110" s="283"/>
      <c r="DM110" s="283"/>
      <c r="DN110" s="283"/>
      <c r="DO110" s="283"/>
      <c r="DP110" s="283"/>
      <c r="DQ110" s="283"/>
      <c r="DR110" s="283"/>
      <c r="DS110" s="283"/>
      <c r="DT110" s="283"/>
      <c r="DU110" s="283"/>
    </row>
    <row r="111" spans="1:125" x14ac:dyDescent="0.2">
      <c r="AX111" s="283"/>
      <c r="AY111" s="283"/>
      <c r="AZ111" s="283"/>
      <c r="BA111" s="283"/>
      <c r="BB111" s="283"/>
      <c r="BC111" s="283"/>
      <c r="BD111" s="283"/>
      <c r="BE111" s="283"/>
      <c r="BF111" s="283"/>
      <c r="BG111" s="283"/>
      <c r="BH111" s="283"/>
      <c r="BI111" s="283"/>
      <c r="BJ111" s="283"/>
      <c r="BK111" s="283"/>
      <c r="BL111" s="283"/>
      <c r="BM111" s="283"/>
      <c r="BN111" s="283"/>
      <c r="BO111" s="283"/>
      <c r="BP111" s="283"/>
      <c r="BQ111" s="283"/>
      <c r="BR111" s="283"/>
      <c r="BS111" s="283"/>
      <c r="BT111" s="283"/>
      <c r="BU111" s="283"/>
      <c r="BV111" s="283"/>
      <c r="BW111" s="283"/>
      <c r="BX111" s="283"/>
      <c r="BY111" s="283"/>
      <c r="BZ111" s="283"/>
      <c r="CA111" s="283"/>
      <c r="CB111" s="283"/>
      <c r="CC111" s="283"/>
      <c r="CD111" s="283"/>
      <c r="CE111" s="283"/>
      <c r="CF111" s="283"/>
      <c r="CG111" s="283"/>
      <c r="CH111" s="283"/>
      <c r="CI111" s="283"/>
      <c r="CJ111" s="283"/>
      <c r="CK111" s="283"/>
      <c r="CL111" s="283"/>
      <c r="CM111" s="283"/>
      <c r="CN111" s="283"/>
      <c r="CO111" s="283"/>
      <c r="CP111" s="283"/>
      <c r="CQ111" s="283"/>
      <c r="CR111" s="283"/>
      <c r="CS111" s="283"/>
      <c r="CT111" s="283"/>
      <c r="CU111" s="283"/>
      <c r="CV111" s="283"/>
      <c r="CW111" s="283"/>
      <c r="CX111" s="283"/>
      <c r="CY111" s="283"/>
      <c r="CZ111" s="283"/>
      <c r="DA111" s="283"/>
      <c r="DB111" s="283"/>
      <c r="DC111" s="283"/>
      <c r="DD111" s="283"/>
      <c r="DE111" s="283"/>
      <c r="DF111" s="283"/>
      <c r="DG111" s="283"/>
      <c r="DH111" s="283"/>
      <c r="DI111" s="283"/>
      <c r="DJ111" s="283"/>
      <c r="DK111" s="283"/>
      <c r="DL111" s="283"/>
      <c r="DM111" s="283"/>
      <c r="DN111" s="283"/>
      <c r="DO111" s="283"/>
      <c r="DP111" s="283"/>
      <c r="DQ111" s="283"/>
      <c r="DR111" s="283"/>
      <c r="DS111" s="283"/>
      <c r="DT111" s="283"/>
      <c r="DU111" s="283"/>
    </row>
    <row r="112" spans="1:125" x14ac:dyDescent="0.2">
      <c r="AX112" s="283"/>
      <c r="AY112" s="283"/>
      <c r="AZ112" s="283"/>
      <c r="BA112" s="283"/>
      <c r="BB112" s="283"/>
      <c r="BC112" s="283"/>
      <c r="BD112" s="283"/>
      <c r="BE112" s="283"/>
      <c r="BF112" s="283"/>
      <c r="BG112" s="283"/>
      <c r="BH112" s="283"/>
      <c r="BI112" s="283"/>
      <c r="BJ112" s="283"/>
      <c r="BK112" s="283"/>
      <c r="BL112" s="283"/>
      <c r="BM112" s="283"/>
      <c r="BN112" s="283"/>
      <c r="BO112" s="283"/>
      <c r="BP112" s="283"/>
      <c r="BQ112" s="283"/>
      <c r="BR112" s="283"/>
      <c r="BS112" s="283"/>
      <c r="BT112" s="283"/>
      <c r="BU112" s="283"/>
      <c r="BV112" s="283"/>
      <c r="BW112" s="283"/>
      <c r="BX112" s="283"/>
      <c r="BY112" s="283"/>
      <c r="BZ112" s="283"/>
      <c r="CA112" s="283"/>
      <c r="CB112" s="283"/>
      <c r="CC112" s="283"/>
      <c r="CD112" s="283"/>
      <c r="CE112" s="283"/>
      <c r="CF112" s="283"/>
      <c r="CG112" s="283"/>
      <c r="CH112" s="283"/>
      <c r="CI112" s="283"/>
      <c r="CJ112" s="283"/>
      <c r="CK112" s="283"/>
      <c r="CL112" s="283"/>
      <c r="CM112" s="283"/>
      <c r="CN112" s="283"/>
      <c r="CO112" s="283"/>
      <c r="CP112" s="283"/>
      <c r="CQ112" s="283"/>
      <c r="CR112" s="283"/>
      <c r="CS112" s="283"/>
      <c r="CT112" s="283"/>
      <c r="CU112" s="283"/>
      <c r="CV112" s="283"/>
      <c r="CW112" s="283"/>
      <c r="CX112" s="283"/>
      <c r="CY112" s="283"/>
      <c r="CZ112" s="283"/>
      <c r="DA112" s="283"/>
      <c r="DB112" s="283"/>
      <c r="DC112" s="283"/>
      <c r="DD112" s="283"/>
      <c r="DE112" s="283"/>
      <c r="DF112" s="283"/>
      <c r="DG112" s="283"/>
      <c r="DH112" s="283"/>
      <c r="DI112" s="283"/>
      <c r="DJ112" s="283"/>
      <c r="DK112" s="283"/>
      <c r="DL112" s="283"/>
      <c r="DM112" s="283"/>
      <c r="DN112" s="283"/>
      <c r="DO112" s="283"/>
      <c r="DP112" s="283"/>
      <c r="DQ112" s="283"/>
      <c r="DR112" s="283"/>
      <c r="DS112" s="283"/>
      <c r="DT112" s="283"/>
      <c r="DU112" s="283"/>
    </row>
    <row r="113" spans="50:125" x14ac:dyDescent="0.2">
      <c r="AX113" s="283"/>
      <c r="AY113" s="283"/>
      <c r="AZ113" s="283"/>
      <c r="BA113" s="283"/>
      <c r="BB113" s="283"/>
      <c r="BC113" s="283"/>
      <c r="BD113" s="283"/>
      <c r="BE113" s="283"/>
      <c r="BF113" s="283"/>
      <c r="BG113" s="283"/>
      <c r="BH113" s="283"/>
      <c r="BI113" s="283"/>
      <c r="BJ113" s="283"/>
      <c r="BK113" s="283"/>
      <c r="BL113" s="283"/>
      <c r="BM113" s="283"/>
      <c r="BN113" s="283"/>
      <c r="BO113" s="283"/>
      <c r="BP113" s="283"/>
      <c r="BQ113" s="283"/>
      <c r="BR113" s="283"/>
      <c r="BS113" s="283"/>
      <c r="BT113" s="283"/>
      <c r="BU113" s="283"/>
      <c r="BV113" s="283"/>
      <c r="BW113" s="283"/>
      <c r="BX113" s="283"/>
      <c r="BY113" s="283"/>
      <c r="BZ113" s="283"/>
      <c r="CA113" s="283"/>
      <c r="CB113" s="283"/>
      <c r="CC113" s="283"/>
      <c r="CD113" s="283"/>
      <c r="CE113" s="283"/>
      <c r="CF113" s="283"/>
      <c r="CG113" s="283"/>
      <c r="CH113" s="283"/>
      <c r="CI113" s="283"/>
      <c r="CJ113" s="283"/>
      <c r="CK113" s="283"/>
      <c r="CL113" s="283"/>
      <c r="CM113" s="283"/>
      <c r="CN113" s="283"/>
      <c r="CO113" s="283"/>
      <c r="CP113" s="283"/>
      <c r="CQ113" s="283"/>
      <c r="CR113" s="283"/>
      <c r="CS113" s="283"/>
      <c r="CT113" s="283"/>
      <c r="CU113" s="283"/>
      <c r="CV113" s="283"/>
      <c r="CW113" s="283"/>
      <c r="CX113" s="283"/>
      <c r="CY113" s="283"/>
      <c r="CZ113" s="283"/>
      <c r="DA113" s="283"/>
      <c r="DB113" s="283"/>
      <c r="DC113" s="283"/>
      <c r="DD113" s="283"/>
      <c r="DE113" s="283"/>
      <c r="DF113" s="283"/>
      <c r="DG113" s="283"/>
      <c r="DH113" s="283"/>
      <c r="DI113" s="283"/>
      <c r="DJ113" s="283"/>
      <c r="DK113" s="283"/>
      <c r="DL113" s="283"/>
      <c r="DM113" s="283"/>
      <c r="DN113" s="283"/>
      <c r="DO113" s="283"/>
      <c r="DP113" s="283"/>
      <c r="DQ113" s="283"/>
      <c r="DR113" s="283"/>
      <c r="DS113" s="283"/>
      <c r="DT113" s="283"/>
      <c r="DU113" s="283"/>
    </row>
    <row r="114" spans="50:125" x14ac:dyDescent="0.2">
      <c r="AX114" s="283"/>
      <c r="AY114" s="283"/>
      <c r="AZ114" s="283"/>
      <c r="BA114" s="283"/>
      <c r="BB114" s="283"/>
      <c r="BC114" s="283"/>
      <c r="BD114" s="283"/>
      <c r="BE114" s="283"/>
      <c r="BF114" s="283"/>
      <c r="BG114" s="283"/>
      <c r="BH114" s="283"/>
      <c r="BI114" s="283"/>
      <c r="BJ114" s="283"/>
      <c r="BK114" s="283"/>
      <c r="BL114" s="283"/>
      <c r="BM114" s="283"/>
      <c r="BN114" s="283"/>
      <c r="BO114" s="283"/>
      <c r="BP114" s="283"/>
      <c r="BQ114" s="283"/>
      <c r="BR114" s="283"/>
      <c r="BS114" s="283"/>
      <c r="BT114" s="283"/>
      <c r="BU114" s="283"/>
      <c r="BV114" s="283"/>
      <c r="BW114" s="283"/>
      <c r="BX114" s="283"/>
      <c r="BY114" s="283"/>
      <c r="BZ114" s="283"/>
      <c r="CA114" s="283"/>
      <c r="CB114" s="283"/>
      <c r="CC114" s="283"/>
      <c r="CD114" s="283"/>
      <c r="CE114" s="283"/>
      <c r="CF114" s="283"/>
      <c r="CG114" s="283"/>
      <c r="CH114" s="283"/>
      <c r="CI114" s="283"/>
      <c r="CJ114" s="283"/>
      <c r="CK114" s="283"/>
      <c r="CL114" s="283"/>
      <c r="CM114" s="283"/>
      <c r="CN114" s="283"/>
      <c r="CO114" s="283"/>
      <c r="CP114" s="283"/>
      <c r="CQ114" s="283"/>
      <c r="CR114" s="283"/>
      <c r="CS114" s="283"/>
      <c r="CT114" s="283"/>
      <c r="CU114" s="283"/>
      <c r="CV114" s="283"/>
      <c r="CW114" s="283"/>
      <c r="CX114" s="283"/>
      <c r="CY114" s="283"/>
      <c r="CZ114" s="283"/>
      <c r="DA114" s="283"/>
      <c r="DB114" s="283"/>
      <c r="DC114" s="283"/>
      <c r="DD114" s="283"/>
      <c r="DE114" s="283"/>
      <c r="DF114" s="283"/>
      <c r="DG114" s="283"/>
      <c r="DH114" s="283"/>
      <c r="DI114" s="283"/>
      <c r="DJ114" s="283"/>
      <c r="DK114" s="283"/>
      <c r="DL114" s="283"/>
      <c r="DM114" s="283"/>
      <c r="DN114" s="283"/>
      <c r="DO114" s="283"/>
      <c r="DP114" s="283"/>
      <c r="DQ114" s="283"/>
      <c r="DR114" s="283"/>
      <c r="DS114" s="283"/>
      <c r="DT114" s="283"/>
      <c r="DU114" s="283"/>
    </row>
    <row r="115" spans="50:125" x14ac:dyDescent="0.2">
      <c r="AX115" s="283"/>
      <c r="AY115" s="283"/>
      <c r="AZ115" s="283"/>
      <c r="BA115" s="283"/>
      <c r="BB115" s="283"/>
      <c r="BC115" s="283"/>
      <c r="BD115" s="283"/>
      <c r="BE115" s="283"/>
      <c r="BF115" s="283"/>
      <c r="BG115" s="283"/>
      <c r="BH115" s="283"/>
      <c r="BI115" s="283"/>
      <c r="BJ115" s="283"/>
      <c r="BK115" s="283"/>
      <c r="BL115" s="283"/>
      <c r="BM115" s="283"/>
      <c r="BN115" s="283"/>
      <c r="BO115" s="283"/>
      <c r="BP115" s="283"/>
      <c r="BQ115" s="283"/>
      <c r="BR115" s="283"/>
      <c r="BS115" s="283"/>
      <c r="BT115" s="283"/>
      <c r="BU115" s="283"/>
      <c r="BV115" s="283"/>
      <c r="BW115" s="283"/>
      <c r="BX115" s="283"/>
      <c r="BY115" s="283"/>
      <c r="BZ115" s="283"/>
      <c r="CA115" s="283"/>
      <c r="CB115" s="283"/>
      <c r="CC115" s="283"/>
      <c r="CD115" s="283"/>
      <c r="CE115" s="283"/>
      <c r="CF115" s="283"/>
      <c r="CG115" s="283"/>
      <c r="CH115" s="283"/>
      <c r="CI115" s="283"/>
      <c r="CJ115" s="283"/>
      <c r="CK115" s="283"/>
      <c r="CL115" s="283"/>
      <c r="CM115" s="283"/>
      <c r="CN115" s="283"/>
      <c r="CO115" s="283"/>
      <c r="CP115" s="283"/>
      <c r="CQ115" s="283"/>
      <c r="CR115" s="283"/>
      <c r="CS115" s="283"/>
      <c r="CT115" s="283"/>
      <c r="CU115" s="283"/>
      <c r="CV115" s="283"/>
      <c r="CW115" s="283"/>
      <c r="CX115" s="283"/>
      <c r="CY115" s="283"/>
      <c r="CZ115" s="283"/>
      <c r="DA115" s="283"/>
      <c r="DB115" s="283"/>
      <c r="DC115" s="283"/>
      <c r="DD115" s="283"/>
      <c r="DE115" s="283"/>
      <c r="DF115" s="283"/>
      <c r="DG115" s="283"/>
      <c r="DH115" s="283"/>
      <c r="DI115" s="283"/>
      <c r="DJ115" s="283"/>
      <c r="DK115" s="283"/>
      <c r="DL115" s="283"/>
      <c r="DM115" s="283"/>
      <c r="DN115" s="283"/>
      <c r="DO115" s="283"/>
      <c r="DP115" s="283"/>
      <c r="DQ115" s="283"/>
      <c r="DR115" s="283"/>
      <c r="DS115" s="283"/>
      <c r="DT115" s="283"/>
      <c r="DU115" s="283"/>
    </row>
    <row r="116" spans="50:125" x14ac:dyDescent="0.2">
      <c r="AX116" s="283"/>
      <c r="AY116" s="283"/>
      <c r="AZ116" s="283"/>
      <c r="BA116" s="283"/>
      <c r="BB116" s="283"/>
      <c r="BC116" s="283"/>
      <c r="BD116" s="283"/>
      <c r="BE116" s="283"/>
      <c r="BF116" s="283"/>
      <c r="BG116" s="283"/>
      <c r="BH116" s="283"/>
      <c r="BI116" s="283"/>
      <c r="BJ116" s="283"/>
      <c r="BK116" s="283"/>
      <c r="BL116" s="283"/>
      <c r="BM116" s="283"/>
      <c r="BN116" s="283"/>
      <c r="BO116" s="283"/>
      <c r="BP116" s="283"/>
      <c r="BQ116" s="283"/>
      <c r="BR116" s="283"/>
      <c r="BS116" s="283"/>
      <c r="BT116" s="283"/>
      <c r="BU116" s="283"/>
      <c r="BV116" s="283"/>
      <c r="BW116" s="283"/>
      <c r="BX116" s="283"/>
      <c r="BY116" s="283"/>
      <c r="BZ116" s="283"/>
      <c r="CA116" s="283"/>
      <c r="CB116" s="283"/>
      <c r="CC116" s="283"/>
      <c r="CD116" s="283"/>
      <c r="CE116" s="283"/>
      <c r="CF116" s="283"/>
      <c r="CG116" s="283"/>
      <c r="CH116" s="283"/>
      <c r="CI116" s="283"/>
      <c r="CJ116" s="283"/>
      <c r="CK116" s="283"/>
      <c r="CL116" s="283"/>
      <c r="CM116" s="283"/>
      <c r="CN116" s="283"/>
      <c r="CO116" s="283"/>
      <c r="CP116" s="283"/>
      <c r="CQ116" s="283"/>
      <c r="CR116" s="283"/>
      <c r="CS116" s="283"/>
      <c r="CT116" s="283"/>
      <c r="CU116" s="283"/>
      <c r="CV116" s="283"/>
      <c r="CW116" s="283"/>
      <c r="CX116" s="283"/>
      <c r="CY116" s="283"/>
      <c r="CZ116" s="283"/>
      <c r="DA116" s="283"/>
      <c r="DB116" s="283"/>
      <c r="DC116" s="283"/>
      <c r="DD116" s="283"/>
      <c r="DE116" s="283"/>
      <c r="DF116" s="283"/>
      <c r="DG116" s="283"/>
      <c r="DH116" s="283"/>
      <c r="DI116" s="283"/>
      <c r="DJ116" s="283"/>
      <c r="DK116" s="283"/>
      <c r="DL116" s="283"/>
      <c r="DM116" s="283"/>
      <c r="DN116" s="283"/>
      <c r="DO116" s="283"/>
      <c r="DP116" s="283"/>
      <c r="DQ116" s="283"/>
      <c r="DR116" s="283"/>
      <c r="DS116" s="283"/>
      <c r="DT116" s="283"/>
      <c r="DU116" s="283"/>
    </row>
    <row r="117" spans="50:125" x14ac:dyDescent="0.2">
      <c r="AX117" s="283"/>
      <c r="AY117" s="283"/>
      <c r="AZ117" s="283"/>
      <c r="BA117" s="283"/>
      <c r="BB117" s="283"/>
      <c r="BC117" s="283"/>
      <c r="BD117" s="283"/>
      <c r="BE117" s="283"/>
      <c r="BF117" s="283"/>
      <c r="BG117" s="283"/>
      <c r="BH117" s="283"/>
      <c r="BI117" s="283"/>
      <c r="BJ117" s="283"/>
      <c r="BK117" s="283"/>
      <c r="BL117" s="283"/>
      <c r="BM117" s="283"/>
      <c r="BN117" s="283"/>
      <c r="BO117" s="283"/>
      <c r="BP117" s="283"/>
      <c r="BQ117" s="283"/>
      <c r="BR117" s="283"/>
      <c r="BS117" s="283"/>
      <c r="BT117" s="283"/>
      <c r="BU117" s="283"/>
      <c r="BV117" s="283"/>
      <c r="BW117" s="283"/>
      <c r="BX117" s="283"/>
      <c r="BY117" s="283"/>
      <c r="BZ117" s="283"/>
      <c r="CA117" s="283"/>
      <c r="CB117" s="283"/>
      <c r="CC117" s="283"/>
      <c r="CD117" s="283"/>
      <c r="CE117" s="283"/>
      <c r="CF117" s="283"/>
      <c r="CG117" s="283"/>
      <c r="CH117" s="283"/>
      <c r="CI117" s="283"/>
      <c r="CJ117" s="283"/>
      <c r="CK117" s="283"/>
      <c r="CL117" s="283"/>
      <c r="CM117" s="283"/>
      <c r="CN117" s="283"/>
      <c r="CO117" s="283"/>
      <c r="CP117" s="283"/>
      <c r="CQ117" s="283"/>
      <c r="CR117" s="283"/>
      <c r="CS117" s="283"/>
      <c r="CT117" s="283"/>
      <c r="CU117" s="283"/>
      <c r="CV117" s="283"/>
      <c r="CW117" s="283"/>
      <c r="CX117" s="283"/>
      <c r="CY117" s="283"/>
      <c r="CZ117" s="283"/>
      <c r="DA117" s="283"/>
      <c r="DB117" s="283"/>
      <c r="DC117" s="283"/>
      <c r="DD117" s="283"/>
      <c r="DE117" s="283"/>
      <c r="DF117" s="283"/>
      <c r="DG117" s="283"/>
      <c r="DH117" s="283"/>
      <c r="DI117" s="283"/>
      <c r="DJ117" s="283"/>
      <c r="DK117" s="283"/>
      <c r="DL117" s="283"/>
      <c r="DM117" s="283"/>
      <c r="DN117" s="283"/>
      <c r="DO117" s="283"/>
      <c r="DP117" s="283"/>
      <c r="DQ117" s="283"/>
      <c r="DR117" s="283"/>
      <c r="DS117" s="283"/>
      <c r="DT117" s="283"/>
      <c r="DU117" s="283"/>
    </row>
    <row r="118" spans="50:125" x14ac:dyDescent="0.2">
      <c r="AX118" s="283"/>
      <c r="AY118" s="283"/>
      <c r="AZ118" s="283"/>
      <c r="BA118" s="283"/>
      <c r="BB118" s="283"/>
      <c r="BC118" s="283"/>
      <c r="BD118" s="283"/>
      <c r="BE118" s="283"/>
      <c r="BF118" s="283"/>
      <c r="BG118" s="283"/>
      <c r="BH118" s="283"/>
      <c r="BI118" s="283"/>
      <c r="BJ118" s="283"/>
      <c r="BK118" s="283"/>
      <c r="BL118" s="283"/>
      <c r="BM118" s="283"/>
      <c r="BN118" s="283"/>
      <c r="BO118" s="283"/>
      <c r="BP118" s="283"/>
      <c r="BQ118" s="283"/>
      <c r="BR118" s="283"/>
      <c r="BS118" s="283"/>
      <c r="BT118" s="283"/>
      <c r="BU118" s="283"/>
      <c r="BV118" s="283"/>
      <c r="BW118" s="283"/>
      <c r="BX118" s="283"/>
      <c r="BY118" s="283"/>
      <c r="BZ118" s="283"/>
      <c r="CA118" s="283"/>
      <c r="CB118" s="283"/>
      <c r="CC118" s="283"/>
      <c r="CD118" s="283"/>
      <c r="CE118" s="283"/>
      <c r="CF118" s="283"/>
      <c r="CG118" s="283"/>
      <c r="CH118" s="283"/>
      <c r="CI118" s="283"/>
      <c r="CJ118" s="283"/>
      <c r="CK118" s="283"/>
      <c r="CL118" s="283"/>
      <c r="CM118" s="283"/>
      <c r="CN118" s="283"/>
      <c r="CO118" s="283"/>
      <c r="CP118" s="283"/>
      <c r="CQ118" s="283"/>
      <c r="CR118" s="283"/>
      <c r="CS118" s="283"/>
      <c r="CT118" s="283"/>
      <c r="CU118" s="283"/>
      <c r="CV118" s="283"/>
      <c r="CW118" s="283"/>
      <c r="CX118" s="283"/>
      <c r="CY118" s="283"/>
      <c r="CZ118" s="283"/>
      <c r="DA118" s="283"/>
      <c r="DB118" s="283"/>
      <c r="DC118" s="283"/>
      <c r="DD118" s="283"/>
      <c r="DE118" s="283"/>
      <c r="DF118" s="283"/>
      <c r="DG118" s="283"/>
      <c r="DH118" s="283"/>
      <c r="DI118" s="283"/>
      <c r="DJ118" s="283"/>
      <c r="DK118" s="283"/>
      <c r="DL118" s="283"/>
      <c r="DM118" s="283"/>
      <c r="DN118" s="283"/>
      <c r="DO118" s="283"/>
      <c r="DP118" s="283"/>
      <c r="DQ118" s="283"/>
      <c r="DR118" s="283"/>
      <c r="DS118" s="283"/>
      <c r="DT118" s="283"/>
      <c r="DU118" s="283"/>
    </row>
    <row r="119" spans="50:125" x14ac:dyDescent="0.2">
      <c r="AX119" s="283"/>
      <c r="AY119" s="283"/>
      <c r="AZ119" s="283"/>
      <c r="BA119" s="283"/>
      <c r="BB119" s="283"/>
      <c r="BC119" s="283"/>
      <c r="BD119" s="283"/>
      <c r="BE119" s="283"/>
      <c r="BF119" s="283"/>
      <c r="BG119" s="283"/>
      <c r="BH119" s="283"/>
      <c r="BI119" s="283"/>
      <c r="BJ119" s="283"/>
      <c r="BK119" s="283"/>
      <c r="BL119" s="283"/>
      <c r="BM119" s="283"/>
      <c r="BN119" s="283"/>
      <c r="BO119" s="283"/>
      <c r="BP119" s="283"/>
      <c r="BQ119" s="283"/>
      <c r="BR119" s="283"/>
      <c r="BS119" s="283"/>
      <c r="BT119" s="283"/>
      <c r="BU119" s="283"/>
      <c r="BV119" s="283"/>
      <c r="BW119" s="283"/>
      <c r="BX119" s="283"/>
      <c r="BY119" s="283"/>
      <c r="BZ119" s="283"/>
      <c r="CA119" s="283"/>
      <c r="CB119" s="283"/>
      <c r="CC119" s="283"/>
      <c r="CD119" s="283"/>
      <c r="CE119" s="283"/>
      <c r="CF119" s="283"/>
      <c r="CG119" s="283"/>
      <c r="CH119" s="283"/>
      <c r="CI119" s="283"/>
      <c r="CJ119" s="283"/>
      <c r="CK119" s="283"/>
      <c r="CL119" s="283"/>
      <c r="CM119" s="283"/>
      <c r="CN119" s="283"/>
      <c r="CO119" s="283"/>
      <c r="CP119" s="283"/>
      <c r="CQ119" s="283"/>
      <c r="CR119" s="283"/>
      <c r="CS119" s="283"/>
      <c r="CT119" s="283"/>
      <c r="CU119" s="283"/>
      <c r="CV119" s="283"/>
      <c r="CW119" s="283"/>
      <c r="CX119" s="283"/>
      <c r="CY119" s="283"/>
      <c r="CZ119" s="283"/>
      <c r="DA119" s="283"/>
      <c r="DB119" s="283"/>
      <c r="DC119" s="283"/>
      <c r="DD119" s="283"/>
      <c r="DE119" s="283"/>
      <c r="DF119" s="283"/>
      <c r="DG119" s="283"/>
      <c r="DH119" s="283"/>
      <c r="DI119" s="283"/>
      <c r="DJ119" s="283"/>
      <c r="DK119" s="283"/>
      <c r="DL119" s="283"/>
      <c r="DM119" s="283"/>
      <c r="DN119" s="283"/>
      <c r="DO119" s="283"/>
      <c r="DP119" s="283"/>
      <c r="DQ119" s="283"/>
      <c r="DR119" s="283"/>
      <c r="DS119" s="283"/>
      <c r="DT119" s="283"/>
      <c r="DU119" s="283"/>
    </row>
    <row r="120" spans="50:125" x14ac:dyDescent="0.2">
      <c r="AX120" s="283"/>
      <c r="AY120" s="283"/>
      <c r="AZ120" s="283"/>
      <c r="BA120" s="283"/>
      <c r="BB120" s="283"/>
      <c r="BC120" s="283"/>
      <c r="BD120" s="283"/>
      <c r="BE120" s="283"/>
      <c r="BF120" s="283"/>
      <c r="BG120" s="283"/>
      <c r="BH120" s="283"/>
      <c r="BI120" s="283"/>
      <c r="BJ120" s="283"/>
      <c r="BK120" s="283"/>
      <c r="BL120" s="283"/>
      <c r="BM120" s="283"/>
      <c r="BN120" s="283"/>
      <c r="BO120" s="283"/>
      <c r="BP120" s="283"/>
      <c r="BQ120" s="283"/>
      <c r="BR120" s="283"/>
      <c r="BS120" s="283"/>
      <c r="BT120" s="283"/>
      <c r="BU120" s="283"/>
      <c r="BV120" s="283"/>
      <c r="BW120" s="283"/>
      <c r="BX120" s="283"/>
      <c r="BY120" s="283"/>
      <c r="BZ120" s="283"/>
      <c r="CA120" s="283"/>
      <c r="CB120" s="283"/>
      <c r="CC120" s="283"/>
      <c r="CD120" s="283"/>
      <c r="CE120" s="283"/>
      <c r="CF120" s="283"/>
      <c r="CG120" s="283"/>
      <c r="CH120" s="283"/>
      <c r="CI120" s="283"/>
      <c r="CJ120" s="283"/>
      <c r="CK120" s="283"/>
      <c r="CL120" s="283"/>
      <c r="CM120" s="283"/>
      <c r="CN120" s="283"/>
      <c r="CO120" s="283"/>
      <c r="CP120" s="283"/>
      <c r="CQ120" s="283"/>
      <c r="CR120" s="283"/>
      <c r="CS120" s="283"/>
      <c r="CT120" s="283"/>
      <c r="CU120" s="283"/>
      <c r="CV120" s="283"/>
      <c r="CW120" s="283"/>
      <c r="CX120" s="283"/>
      <c r="CY120" s="283"/>
      <c r="CZ120" s="283"/>
      <c r="DA120" s="283"/>
      <c r="DB120" s="283"/>
      <c r="DC120" s="283"/>
      <c r="DD120" s="283"/>
      <c r="DE120" s="283"/>
      <c r="DF120" s="283"/>
      <c r="DG120" s="283"/>
      <c r="DH120" s="283"/>
      <c r="DI120" s="283"/>
      <c r="DJ120" s="283"/>
      <c r="DK120" s="283"/>
      <c r="DL120" s="283"/>
      <c r="DM120" s="283"/>
      <c r="DN120" s="283"/>
      <c r="DO120" s="283"/>
      <c r="DP120" s="283"/>
      <c r="DQ120" s="283"/>
      <c r="DR120" s="283"/>
      <c r="DS120" s="283"/>
      <c r="DT120" s="283"/>
      <c r="DU120" s="283"/>
    </row>
    <row r="121" spans="50:125" x14ac:dyDescent="0.2">
      <c r="AX121" s="283"/>
      <c r="AY121" s="283"/>
      <c r="AZ121" s="283"/>
      <c r="BA121" s="283"/>
      <c r="BB121" s="283"/>
      <c r="BC121" s="283"/>
      <c r="BD121" s="283"/>
      <c r="BE121" s="283"/>
      <c r="BF121" s="283"/>
      <c r="BG121" s="283"/>
      <c r="BH121" s="283"/>
      <c r="BI121" s="283"/>
      <c r="BJ121" s="283"/>
      <c r="BK121" s="283"/>
      <c r="BL121" s="283"/>
      <c r="BM121" s="283"/>
      <c r="BN121" s="283"/>
      <c r="BO121" s="283"/>
      <c r="BP121" s="283"/>
      <c r="BQ121" s="283"/>
      <c r="BR121" s="283"/>
      <c r="BS121" s="283"/>
      <c r="BT121" s="283"/>
      <c r="BU121" s="283"/>
      <c r="BV121" s="283"/>
      <c r="BW121" s="283"/>
      <c r="BX121" s="283"/>
      <c r="BY121" s="283"/>
      <c r="BZ121" s="283"/>
      <c r="CA121" s="283"/>
      <c r="CB121" s="283"/>
      <c r="CC121" s="283"/>
      <c r="CD121" s="283"/>
      <c r="CE121" s="283"/>
      <c r="CF121" s="283"/>
      <c r="CG121" s="283"/>
      <c r="CH121" s="283"/>
      <c r="CI121" s="283"/>
      <c r="CJ121" s="283"/>
      <c r="CK121" s="283"/>
      <c r="CL121" s="283"/>
      <c r="CM121" s="283"/>
      <c r="CN121" s="283"/>
      <c r="CO121" s="283"/>
      <c r="CP121" s="283"/>
      <c r="CQ121" s="283"/>
      <c r="CR121" s="283"/>
      <c r="CS121" s="283"/>
      <c r="CT121" s="283"/>
      <c r="CU121" s="283"/>
      <c r="CV121" s="283"/>
      <c r="CW121" s="283"/>
      <c r="CX121" s="283"/>
      <c r="CY121" s="283"/>
      <c r="CZ121" s="283"/>
      <c r="DA121" s="283"/>
      <c r="DB121" s="283"/>
      <c r="DC121" s="283"/>
      <c r="DD121" s="283"/>
      <c r="DE121" s="283"/>
      <c r="DF121" s="283"/>
      <c r="DG121" s="283"/>
      <c r="DH121" s="283"/>
      <c r="DI121" s="283"/>
      <c r="DJ121" s="283"/>
      <c r="DK121" s="283"/>
      <c r="DL121" s="283"/>
      <c r="DM121" s="283"/>
      <c r="DN121" s="283"/>
      <c r="DO121" s="283"/>
      <c r="DP121" s="283"/>
      <c r="DQ121" s="283"/>
      <c r="DR121" s="283"/>
      <c r="DS121" s="283"/>
      <c r="DT121" s="283"/>
      <c r="DU121" s="283"/>
    </row>
    <row r="122" spans="50:125" x14ac:dyDescent="0.2">
      <c r="AX122" s="283"/>
      <c r="AY122" s="283"/>
      <c r="AZ122" s="283"/>
      <c r="BA122" s="283"/>
      <c r="BB122" s="283"/>
      <c r="BC122" s="283"/>
      <c r="BD122" s="283"/>
      <c r="BE122" s="283"/>
      <c r="BF122" s="283"/>
      <c r="BG122" s="283"/>
      <c r="BH122" s="283"/>
      <c r="BI122" s="283"/>
      <c r="BJ122" s="283"/>
      <c r="BK122" s="283"/>
      <c r="BL122" s="283"/>
      <c r="BM122" s="283"/>
      <c r="BN122" s="283"/>
      <c r="BO122" s="283"/>
      <c r="BP122" s="283"/>
      <c r="BQ122" s="283"/>
      <c r="BR122" s="283"/>
      <c r="BS122" s="283"/>
      <c r="BT122" s="283"/>
      <c r="BU122" s="283"/>
      <c r="BV122" s="283"/>
      <c r="BW122" s="283"/>
      <c r="BX122" s="283"/>
      <c r="BY122" s="283"/>
      <c r="BZ122" s="283"/>
      <c r="CA122" s="283"/>
      <c r="CB122" s="283"/>
      <c r="CC122" s="283"/>
      <c r="CD122" s="283"/>
      <c r="CE122" s="283"/>
      <c r="CF122" s="283"/>
      <c r="CG122" s="283"/>
      <c r="CH122" s="283"/>
      <c r="CI122" s="283"/>
      <c r="CJ122" s="283"/>
      <c r="CK122" s="283"/>
      <c r="CL122" s="283"/>
      <c r="CM122" s="283"/>
      <c r="CN122" s="283"/>
      <c r="CO122" s="283"/>
      <c r="CP122" s="283"/>
      <c r="CQ122" s="283"/>
      <c r="CR122" s="283"/>
      <c r="CS122" s="283"/>
      <c r="CT122" s="283"/>
      <c r="CU122" s="283"/>
      <c r="CV122" s="283"/>
      <c r="CW122" s="283"/>
      <c r="CX122" s="283"/>
      <c r="CY122" s="283"/>
      <c r="CZ122" s="283"/>
      <c r="DA122" s="283"/>
      <c r="DB122" s="283"/>
      <c r="DC122" s="283"/>
      <c r="DD122" s="283"/>
      <c r="DE122" s="283"/>
      <c r="DF122" s="283"/>
      <c r="DG122" s="283"/>
      <c r="DH122" s="283"/>
      <c r="DI122" s="283"/>
      <c r="DJ122" s="283"/>
      <c r="DK122" s="283"/>
      <c r="DL122" s="283"/>
      <c r="DM122" s="283"/>
      <c r="DN122" s="283"/>
      <c r="DO122" s="283"/>
      <c r="DP122" s="283"/>
      <c r="DQ122" s="283"/>
      <c r="DR122" s="283"/>
      <c r="DS122" s="283"/>
      <c r="DT122" s="283"/>
      <c r="DU122" s="283"/>
    </row>
    <row r="123" spans="50:125" x14ac:dyDescent="0.2">
      <c r="AX123" s="283"/>
      <c r="AY123" s="283"/>
      <c r="AZ123" s="283"/>
      <c r="BA123" s="283"/>
      <c r="BB123" s="283"/>
      <c r="BC123" s="283"/>
      <c r="BD123" s="283"/>
      <c r="BE123" s="283"/>
      <c r="BF123" s="283"/>
      <c r="BG123" s="283"/>
      <c r="BH123" s="283"/>
      <c r="BI123" s="283"/>
      <c r="BJ123" s="283"/>
      <c r="BK123" s="283"/>
      <c r="BL123" s="283"/>
      <c r="BM123" s="283"/>
      <c r="BN123" s="283"/>
      <c r="BO123" s="283"/>
      <c r="BP123" s="283"/>
      <c r="BQ123" s="283"/>
      <c r="BR123" s="283"/>
      <c r="BS123" s="283"/>
      <c r="BT123" s="283"/>
      <c r="BU123" s="283"/>
      <c r="BV123" s="283"/>
      <c r="BW123" s="283"/>
      <c r="BX123" s="283"/>
      <c r="BY123" s="283"/>
      <c r="BZ123" s="283"/>
      <c r="CA123" s="283"/>
      <c r="CB123" s="283"/>
      <c r="CC123" s="283"/>
      <c r="CD123" s="283"/>
      <c r="CE123" s="283"/>
      <c r="CF123" s="283"/>
      <c r="CG123" s="283"/>
      <c r="CH123" s="283"/>
      <c r="CI123" s="283"/>
      <c r="CJ123" s="283"/>
      <c r="CK123" s="283"/>
      <c r="CL123" s="283"/>
      <c r="CM123" s="283"/>
      <c r="CN123" s="283"/>
      <c r="CO123" s="283"/>
      <c r="CP123" s="283"/>
      <c r="CQ123" s="283"/>
      <c r="CR123" s="283"/>
      <c r="CS123" s="283"/>
      <c r="CT123" s="283"/>
      <c r="CU123" s="283"/>
      <c r="CV123" s="283"/>
      <c r="CW123" s="283"/>
      <c r="CX123" s="283"/>
      <c r="CY123" s="283"/>
      <c r="CZ123" s="283"/>
      <c r="DA123" s="283"/>
      <c r="DB123" s="283"/>
      <c r="DC123" s="283"/>
      <c r="DD123" s="283"/>
      <c r="DE123" s="283"/>
      <c r="DF123" s="283"/>
      <c r="DG123" s="283"/>
      <c r="DH123" s="283"/>
      <c r="DI123" s="283"/>
      <c r="DJ123" s="283"/>
      <c r="DK123" s="283"/>
      <c r="DL123" s="283"/>
      <c r="DM123" s="283"/>
      <c r="DN123" s="283"/>
      <c r="DO123" s="283"/>
      <c r="DP123" s="283"/>
      <c r="DQ123" s="283"/>
      <c r="DR123" s="283"/>
      <c r="DS123" s="283"/>
      <c r="DT123" s="283"/>
      <c r="DU123" s="283"/>
    </row>
    <row r="124" spans="50:125" x14ac:dyDescent="0.2">
      <c r="AX124" s="283"/>
      <c r="AY124" s="283"/>
      <c r="AZ124" s="283"/>
      <c r="BA124" s="283"/>
      <c r="BB124" s="283"/>
      <c r="BC124" s="283"/>
      <c r="BD124" s="283"/>
      <c r="BE124" s="283"/>
      <c r="BF124" s="283"/>
      <c r="BG124" s="283"/>
      <c r="BH124" s="283"/>
      <c r="BI124" s="283"/>
      <c r="BJ124" s="283"/>
      <c r="BK124" s="283"/>
      <c r="BL124" s="283"/>
      <c r="BM124" s="283"/>
      <c r="BN124" s="283"/>
      <c r="BO124" s="283"/>
      <c r="BP124" s="283"/>
      <c r="BQ124" s="283"/>
      <c r="BR124" s="283"/>
      <c r="BS124" s="283"/>
      <c r="BT124" s="283"/>
      <c r="BU124" s="283"/>
      <c r="BV124" s="283"/>
      <c r="BW124" s="283"/>
      <c r="BX124" s="283"/>
      <c r="BY124" s="283"/>
      <c r="BZ124" s="283"/>
      <c r="CA124" s="283"/>
      <c r="CB124" s="283"/>
      <c r="CC124" s="283"/>
      <c r="CD124" s="283"/>
      <c r="CE124" s="283"/>
      <c r="CF124" s="283"/>
      <c r="CG124" s="283"/>
      <c r="CH124" s="283"/>
      <c r="CI124" s="283"/>
      <c r="CJ124" s="283"/>
      <c r="CK124" s="283"/>
      <c r="CL124" s="283"/>
      <c r="CM124" s="283"/>
      <c r="CN124" s="283"/>
      <c r="CO124" s="283"/>
      <c r="CP124" s="283"/>
      <c r="CQ124" s="283"/>
      <c r="CR124" s="283"/>
      <c r="CS124" s="283"/>
      <c r="CT124" s="283"/>
      <c r="CU124" s="283"/>
      <c r="CV124" s="283"/>
      <c r="CW124" s="283"/>
      <c r="CX124" s="283"/>
      <c r="CY124" s="283"/>
      <c r="CZ124" s="283"/>
      <c r="DA124" s="283"/>
      <c r="DB124" s="283"/>
      <c r="DC124" s="283"/>
      <c r="DD124" s="283"/>
      <c r="DE124" s="283"/>
      <c r="DF124" s="283"/>
      <c r="DG124" s="283"/>
      <c r="DH124" s="283"/>
      <c r="DI124" s="283"/>
      <c r="DJ124" s="283"/>
      <c r="DK124" s="283"/>
      <c r="DL124" s="283"/>
      <c r="DM124" s="283"/>
      <c r="DN124" s="283"/>
      <c r="DO124" s="283"/>
      <c r="DP124" s="283"/>
      <c r="DQ124" s="283"/>
      <c r="DR124" s="283"/>
      <c r="DS124" s="283"/>
      <c r="DT124" s="283"/>
      <c r="DU124" s="283"/>
    </row>
    <row r="125" spans="50:125" x14ac:dyDescent="0.2">
      <c r="AX125" s="283"/>
      <c r="AY125" s="283"/>
      <c r="AZ125" s="283"/>
      <c r="BA125" s="283"/>
      <c r="BB125" s="283"/>
      <c r="BC125" s="283"/>
      <c r="BD125" s="283"/>
      <c r="BE125" s="283"/>
      <c r="BF125" s="283"/>
      <c r="BG125" s="283"/>
      <c r="BH125" s="283"/>
      <c r="BI125" s="283"/>
      <c r="BJ125" s="283"/>
      <c r="BK125" s="283"/>
      <c r="BL125" s="283"/>
      <c r="BM125" s="283"/>
      <c r="BN125" s="283"/>
      <c r="BO125" s="283"/>
      <c r="BP125" s="283"/>
      <c r="BQ125" s="283"/>
      <c r="BR125" s="283"/>
      <c r="BS125" s="283"/>
      <c r="BT125" s="283"/>
      <c r="BU125" s="283"/>
      <c r="BV125" s="283"/>
      <c r="BW125" s="283"/>
      <c r="BX125" s="283"/>
      <c r="BY125" s="283"/>
      <c r="BZ125" s="283"/>
      <c r="CA125" s="283"/>
      <c r="CB125" s="283"/>
      <c r="CC125" s="283"/>
      <c r="CD125" s="283"/>
      <c r="CE125" s="283"/>
      <c r="CF125" s="283"/>
      <c r="CG125" s="283"/>
      <c r="CH125" s="283"/>
      <c r="CI125" s="283"/>
      <c r="CJ125" s="283"/>
      <c r="CK125" s="283"/>
      <c r="CL125" s="283"/>
      <c r="CM125" s="283"/>
      <c r="CN125" s="283"/>
      <c r="CO125" s="283"/>
      <c r="CP125" s="283"/>
      <c r="CQ125" s="283"/>
      <c r="CR125" s="283"/>
      <c r="CS125" s="283"/>
      <c r="CT125" s="283"/>
      <c r="CU125" s="283"/>
      <c r="CV125" s="283"/>
      <c r="CW125" s="283"/>
      <c r="CX125" s="283"/>
      <c r="CY125" s="283"/>
      <c r="CZ125" s="283"/>
      <c r="DA125" s="283"/>
      <c r="DB125" s="283"/>
      <c r="DC125" s="283"/>
      <c r="DD125" s="283"/>
      <c r="DE125" s="283"/>
      <c r="DF125" s="283"/>
      <c r="DG125" s="283"/>
      <c r="DH125" s="283"/>
      <c r="DI125" s="283"/>
      <c r="DJ125" s="283"/>
      <c r="DK125" s="283"/>
      <c r="DL125" s="283"/>
      <c r="DM125" s="283"/>
      <c r="DN125" s="283"/>
      <c r="DO125" s="283"/>
      <c r="DP125" s="283"/>
      <c r="DQ125" s="283"/>
      <c r="DR125" s="283"/>
      <c r="DS125" s="283"/>
      <c r="DT125" s="283"/>
      <c r="DU125" s="283"/>
    </row>
    <row r="126" spans="50:125" x14ac:dyDescent="0.2">
      <c r="AX126" s="283"/>
      <c r="AY126" s="283"/>
      <c r="AZ126" s="283"/>
      <c r="BA126" s="283"/>
      <c r="BB126" s="283"/>
      <c r="BC126" s="283"/>
      <c r="BD126" s="283"/>
      <c r="BE126" s="283"/>
      <c r="BF126" s="283"/>
      <c r="BG126" s="283"/>
      <c r="BH126" s="283"/>
      <c r="BI126" s="283"/>
      <c r="BJ126" s="283"/>
      <c r="BK126" s="283"/>
      <c r="BL126" s="283"/>
      <c r="BM126" s="283"/>
      <c r="BN126" s="283"/>
      <c r="BO126" s="283"/>
      <c r="BP126" s="283"/>
      <c r="BQ126" s="283"/>
      <c r="BR126" s="283"/>
      <c r="BS126" s="283"/>
      <c r="BT126" s="283"/>
      <c r="BU126" s="283"/>
      <c r="BV126" s="283"/>
      <c r="BW126" s="283"/>
      <c r="BX126" s="283"/>
      <c r="BY126" s="283"/>
      <c r="BZ126" s="283"/>
      <c r="CA126" s="283"/>
      <c r="CB126" s="283"/>
      <c r="CC126" s="283"/>
      <c r="CD126" s="283"/>
      <c r="CE126" s="283"/>
      <c r="CF126" s="283"/>
      <c r="CG126" s="283"/>
      <c r="CH126" s="283"/>
      <c r="CI126" s="283"/>
      <c r="CJ126" s="283"/>
      <c r="CK126" s="283"/>
      <c r="CL126" s="283"/>
      <c r="CM126" s="283"/>
      <c r="CN126" s="283"/>
      <c r="CO126" s="283"/>
      <c r="CP126" s="283"/>
      <c r="CQ126" s="283"/>
      <c r="CR126" s="283"/>
      <c r="CS126" s="283"/>
      <c r="CT126" s="283"/>
      <c r="CU126" s="283"/>
      <c r="CV126" s="283"/>
      <c r="CW126" s="283"/>
      <c r="CX126" s="283"/>
      <c r="CY126" s="283"/>
      <c r="CZ126" s="283"/>
      <c r="DA126" s="283"/>
      <c r="DB126" s="283"/>
      <c r="DC126" s="283"/>
      <c r="DD126" s="283"/>
      <c r="DE126" s="283"/>
      <c r="DF126" s="283"/>
      <c r="DG126" s="283"/>
      <c r="DH126" s="283"/>
      <c r="DI126" s="283"/>
      <c r="DJ126" s="283"/>
      <c r="DK126" s="283"/>
      <c r="DL126" s="283"/>
      <c r="DM126" s="283"/>
      <c r="DN126" s="283"/>
      <c r="DO126" s="283"/>
      <c r="DP126" s="283"/>
      <c r="DQ126" s="283"/>
      <c r="DR126" s="283"/>
      <c r="DS126" s="283"/>
      <c r="DT126" s="283"/>
      <c r="DU126" s="283"/>
    </row>
    <row r="127" spans="50:125" x14ac:dyDescent="0.2">
      <c r="AX127" s="283"/>
      <c r="AY127" s="283"/>
      <c r="AZ127" s="283"/>
      <c r="BA127" s="283"/>
      <c r="BB127" s="283"/>
      <c r="BC127" s="283"/>
      <c r="BD127" s="283"/>
      <c r="BE127" s="283"/>
      <c r="BF127" s="283"/>
      <c r="BG127" s="283"/>
      <c r="BH127" s="283"/>
      <c r="BI127" s="283"/>
      <c r="BJ127" s="283"/>
      <c r="BK127" s="283"/>
      <c r="BL127" s="283"/>
      <c r="BM127" s="283"/>
      <c r="BN127" s="283"/>
      <c r="BO127" s="283"/>
      <c r="BP127" s="283"/>
      <c r="BQ127" s="283"/>
      <c r="BR127" s="283"/>
      <c r="BS127" s="283"/>
      <c r="BT127" s="283"/>
      <c r="BU127" s="283"/>
      <c r="BV127" s="283"/>
      <c r="BW127" s="283"/>
      <c r="BX127" s="283"/>
      <c r="BY127" s="283"/>
      <c r="BZ127" s="283"/>
      <c r="CA127" s="283"/>
      <c r="CB127" s="283"/>
      <c r="CC127" s="283"/>
      <c r="CD127" s="283"/>
      <c r="CE127" s="283"/>
      <c r="CF127" s="283"/>
      <c r="CG127" s="283"/>
      <c r="CH127" s="283"/>
      <c r="CI127" s="283"/>
      <c r="CJ127" s="283"/>
      <c r="CK127" s="283"/>
      <c r="CL127" s="283"/>
      <c r="CM127" s="283"/>
      <c r="CN127" s="283"/>
      <c r="CO127" s="283"/>
      <c r="CP127" s="283"/>
      <c r="CQ127" s="283"/>
      <c r="CR127" s="283"/>
      <c r="CS127" s="283"/>
      <c r="CT127" s="283"/>
      <c r="CU127" s="283"/>
      <c r="CV127" s="283"/>
      <c r="CW127" s="283"/>
      <c r="CX127" s="283"/>
      <c r="CY127" s="283"/>
      <c r="CZ127" s="283"/>
      <c r="DA127" s="283"/>
      <c r="DB127" s="283"/>
      <c r="DC127" s="283"/>
      <c r="DD127" s="283"/>
      <c r="DE127" s="283"/>
      <c r="DF127" s="283"/>
      <c r="DG127" s="283"/>
      <c r="DH127" s="283"/>
      <c r="DI127" s="283"/>
      <c r="DJ127" s="283"/>
      <c r="DK127" s="283"/>
      <c r="DL127" s="283"/>
      <c r="DM127" s="283"/>
      <c r="DN127" s="283"/>
      <c r="DO127" s="283"/>
      <c r="DP127" s="283"/>
      <c r="DQ127" s="283"/>
      <c r="DR127" s="283"/>
      <c r="DS127" s="283"/>
      <c r="DT127" s="283"/>
      <c r="DU127" s="283"/>
    </row>
    <row r="128" spans="50:125" x14ac:dyDescent="0.2">
      <c r="AX128" s="283"/>
      <c r="AY128" s="283"/>
      <c r="AZ128" s="283"/>
      <c r="BA128" s="283"/>
      <c r="BB128" s="283"/>
      <c r="BC128" s="283"/>
      <c r="BD128" s="283"/>
      <c r="BE128" s="283"/>
      <c r="BF128" s="283"/>
      <c r="BG128" s="283"/>
      <c r="BH128" s="283"/>
      <c r="BI128" s="283"/>
      <c r="BJ128" s="283"/>
      <c r="BK128" s="283"/>
      <c r="BL128" s="283"/>
      <c r="BM128" s="283"/>
      <c r="BN128" s="283"/>
      <c r="BO128" s="283"/>
      <c r="BP128" s="283"/>
      <c r="BQ128" s="283"/>
      <c r="BR128" s="283"/>
      <c r="BS128" s="283"/>
      <c r="BT128" s="283"/>
      <c r="BU128" s="283"/>
      <c r="BV128" s="283"/>
      <c r="BW128" s="283"/>
      <c r="BX128" s="283"/>
      <c r="BY128" s="283"/>
      <c r="BZ128" s="283"/>
      <c r="CA128" s="283"/>
      <c r="CB128" s="283"/>
      <c r="CC128" s="283"/>
      <c r="CD128" s="283"/>
      <c r="CE128" s="283"/>
      <c r="CF128" s="283"/>
      <c r="CG128" s="283"/>
      <c r="CH128" s="283"/>
      <c r="CI128" s="283"/>
      <c r="CJ128" s="283"/>
      <c r="CK128" s="283"/>
      <c r="CL128" s="283"/>
      <c r="CM128" s="283"/>
      <c r="CN128" s="283"/>
      <c r="CO128" s="283"/>
      <c r="CP128" s="283"/>
      <c r="CQ128" s="283"/>
      <c r="CR128" s="283"/>
      <c r="CS128" s="283"/>
      <c r="CT128" s="283"/>
      <c r="CU128" s="283"/>
      <c r="CV128" s="283"/>
      <c r="CW128" s="283"/>
      <c r="CX128" s="283"/>
      <c r="CY128" s="283"/>
      <c r="CZ128" s="283"/>
      <c r="DA128" s="283"/>
      <c r="DB128" s="283"/>
      <c r="DC128" s="283"/>
      <c r="DD128" s="283"/>
      <c r="DE128" s="283"/>
      <c r="DF128" s="283"/>
      <c r="DG128" s="283"/>
      <c r="DH128" s="283"/>
      <c r="DI128" s="283"/>
      <c r="DJ128" s="283"/>
      <c r="DK128" s="283"/>
      <c r="DL128" s="283"/>
      <c r="DM128" s="283"/>
      <c r="DN128" s="283"/>
      <c r="DO128" s="283"/>
      <c r="DP128" s="283"/>
      <c r="DQ128" s="283"/>
      <c r="DR128" s="283"/>
      <c r="DS128" s="283"/>
      <c r="DT128" s="283"/>
      <c r="DU128" s="283"/>
    </row>
    <row r="129" spans="50:125" x14ac:dyDescent="0.2">
      <c r="AX129" s="283"/>
      <c r="AY129" s="283"/>
      <c r="AZ129" s="283"/>
      <c r="BA129" s="283"/>
      <c r="BB129" s="283"/>
      <c r="BC129" s="283"/>
      <c r="BD129" s="283"/>
      <c r="BE129" s="283"/>
      <c r="BF129" s="283"/>
      <c r="BG129" s="283"/>
      <c r="BH129" s="283"/>
      <c r="BI129" s="283"/>
      <c r="BJ129" s="283"/>
      <c r="BK129" s="283"/>
      <c r="BL129" s="283"/>
      <c r="BM129" s="283"/>
      <c r="BN129" s="283"/>
      <c r="BO129" s="283"/>
      <c r="BP129" s="283"/>
      <c r="BQ129" s="283"/>
      <c r="BR129" s="283"/>
      <c r="BS129" s="283"/>
      <c r="BT129" s="283"/>
      <c r="BU129" s="283"/>
      <c r="BV129" s="283"/>
      <c r="BW129" s="283"/>
      <c r="BX129" s="283"/>
      <c r="BY129" s="283"/>
      <c r="BZ129" s="283"/>
      <c r="CA129" s="283"/>
      <c r="CB129" s="283"/>
      <c r="CC129" s="283"/>
      <c r="CD129" s="283"/>
      <c r="CE129" s="283"/>
      <c r="CF129" s="283"/>
      <c r="CG129" s="283"/>
      <c r="CH129" s="283"/>
      <c r="CI129" s="283"/>
      <c r="CJ129" s="283"/>
      <c r="CK129" s="283"/>
      <c r="CL129" s="283"/>
      <c r="CM129" s="283"/>
      <c r="CN129" s="283"/>
      <c r="CO129" s="283"/>
      <c r="CP129" s="283"/>
      <c r="CQ129" s="283"/>
      <c r="CR129" s="283"/>
      <c r="CS129" s="283"/>
      <c r="CT129" s="283"/>
      <c r="CU129" s="283"/>
      <c r="CV129" s="283"/>
      <c r="CW129" s="283"/>
      <c r="CX129" s="283"/>
      <c r="CY129" s="283"/>
      <c r="CZ129" s="283"/>
      <c r="DA129" s="283"/>
      <c r="DB129" s="283"/>
      <c r="DC129" s="283"/>
      <c r="DD129" s="283"/>
      <c r="DE129" s="283"/>
      <c r="DF129" s="283"/>
      <c r="DG129" s="283"/>
      <c r="DH129" s="283"/>
      <c r="DI129" s="283"/>
      <c r="DJ129" s="283"/>
      <c r="DK129" s="283"/>
      <c r="DL129" s="283"/>
      <c r="DM129" s="283"/>
      <c r="DN129" s="283"/>
      <c r="DO129" s="283"/>
      <c r="DP129" s="283"/>
      <c r="DQ129" s="283"/>
      <c r="DR129" s="283"/>
      <c r="DS129" s="283"/>
      <c r="DT129" s="283"/>
      <c r="DU129" s="283"/>
    </row>
    <row r="130" spans="50:125" x14ac:dyDescent="0.2">
      <c r="AX130" s="283"/>
      <c r="AY130" s="283"/>
      <c r="AZ130" s="283"/>
      <c r="BA130" s="283"/>
      <c r="BB130" s="283"/>
      <c r="BC130" s="283"/>
      <c r="BD130" s="283"/>
      <c r="BE130" s="283"/>
      <c r="BF130" s="283"/>
      <c r="BG130" s="283"/>
      <c r="BH130" s="283"/>
      <c r="BI130" s="283"/>
      <c r="BJ130" s="283"/>
      <c r="BK130" s="283"/>
      <c r="BL130" s="283"/>
      <c r="BM130" s="283"/>
      <c r="BN130" s="283"/>
      <c r="BO130" s="283"/>
      <c r="BP130" s="283"/>
      <c r="BQ130" s="283"/>
      <c r="BR130" s="283"/>
      <c r="BS130" s="283"/>
      <c r="BT130" s="283"/>
      <c r="BU130" s="283"/>
      <c r="BV130" s="283"/>
      <c r="BW130" s="283"/>
      <c r="BX130" s="283"/>
      <c r="BY130" s="283"/>
      <c r="BZ130" s="283"/>
      <c r="CA130" s="283"/>
      <c r="CB130" s="283"/>
      <c r="CC130" s="283"/>
      <c r="CD130" s="283"/>
      <c r="CE130" s="283"/>
      <c r="CF130" s="283"/>
      <c r="CG130" s="283"/>
      <c r="CH130" s="283"/>
      <c r="CI130" s="283"/>
      <c r="CJ130" s="283"/>
      <c r="CK130" s="283"/>
      <c r="CL130" s="283"/>
      <c r="CM130" s="283"/>
      <c r="CN130" s="283"/>
      <c r="CO130" s="283"/>
      <c r="CP130" s="283"/>
      <c r="CQ130" s="283"/>
      <c r="CR130" s="283"/>
      <c r="CS130" s="283"/>
      <c r="CT130" s="283"/>
      <c r="CU130" s="283"/>
      <c r="CV130" s="283"/>
      <c r="CW130" s="283"/>
      <c r="CX130" s="283"/>
      <c r="CY130" s="283"/>
      <c r="CZ130" s="283"/>
      <c r="DA130" s="283"/>
      <c r="DB130" s="283"/>
      <c r="DC130" s="283"/>
      <c r="DD130" s="283"/>
      <c r="DE130" s="283"/>
      <c r="DF130" s="283"/>
      <c r="DG130" s="283"/>
      <c r="DH130" s="283"/>
      <c r="DI130" s="283"/>
      <c r="DJ130" s="283"/>
      <c r="DK130" s="283"/>
      <c r="DL130" s="283"/>
      <c r="DM130" s="283"/>
      <c r="DN130" s="283"/>
      <c r="DO130" s="283"/>
      <c r="DP130" s="283"/>
      <c r="DQ130" s="283"/>
      <c r="DR130" s="283"/>
      <c r="DS130" s="283"/>
      <c r="DT130" s="283"/>
      <c r="DU130" s="283"/>
    </row>
    <row r="131" spans="50:125" x14ac:dyDescent="0.2">
      <c r="AX131" s="283"/>
      <c r="AY131" s="283"/>
      <c r="AZ131" s="283"/>
      <c r="BA131" s="283"/>
      <c r="BB131" s="283"/>
      <c r="BC131" s="283"/>
      <c r="BD131" s="283"/>
      <c r="BE131" s="283"/>
      <c r="BF131" s="283"/>
      <c r="BG131" s="283"/>
      <c r="BH131" s="283"/>
      <c r="BI131" s="283"/>
      <c r="BJ131" s="283"/>
      <c r="BK131" s="283"/>
      <c r="BL131" s="283"/>
      <c r="BM131" s="283"/>
      <c r="BN131" s="283"/>
      <c r="BO131" s="283"/>
      <c r="BP131" s="283"/>
      <c r="BQ131" s="283"/>
      <c r="BR131" s="283"/>
      <c r="BS131" s="283"/>
      <c r="BT131" s="283"/>
      <c r="BU131" s="283"/>
      <c r="BV131" s="283"/>
      <c r="BW131" s="283"/>
      <c r="BX131" s="283"/>
      <c r="BY131" s="283"/>
      <c r="BZ131" s="283"/>
      <c r="CA131" s="283"/>
      <c r="CB131" s="283"/>
      <c r="CC131" s="283"/>
      <c r="CD131" s="283"/>
      <c r="CE131" s="283"/>
      <c r="CF131" s="283"/>
      <c r="CG131" s="283"/>
      <c r="CH131" s="283"/>
      <c r="CI131" s="283"/>
      <c r="CJ131" s="283"/>
      <c r="CK131" s="283"/>
      <c r="CL131" s="283"/>
      <c r="CM131" s="283"/>
      <c r="CN131" s="283"/>
      <c r="CO131" s="283"/>
      <c r="CP131" s="283"/>
      <c r="CQ131" s="283"/>
      <c r="CR131" s="283"/>
      <c r="CS131" s="283"/>
      <c r="CT131" s="283"/>
      <c r="CU131" s="283"/>
      <c r="CV131" s="283"/>
      <c r="CW131" s="283"/>
      <c r="CX131" s="283"/>
      <c r="CY131" s="283"/>
      <c r="CZ131" s="283"/>
      <c r="DA131" s="283"/>
      <c r="DB131" s="283"/>
      <c r="DC131" s="283"/>
      <c r="DD131" s="283"/>
      <c r="DE131" s="283"/>
      <c r="DF131" s="283"/>
      <c r="DG131" s="283"/>
      <c r="DH131" s="283"/>
      <c r="DI131" s="283"/>
      <c r="DJ131" s="283"/>
      <c r="DK131" s="283"/>
      <c r="DL131" s="283"/>
      <c r="DM131" s="283"/>
      <c r="DN131" s="283"/>
      <c r="DO131" s="283"/>
      <c r="DP131" s="283"/>
      <c r="DQ131" s="283"/>
      <c r="DR131" s="283"/>
      <c r="DS131" s="283"/>
      <c r="DT131" s="283"/>
      <c r="DU131" s="283"/>
    </row>
    <row r="132" spans="50:125" x14ac:dyDescent="0.2">
      <c r="AX132" s="283"/>
      <c r="AY132" s="283"/>
      <c r="AZ132" s="283"/>
      <c r="BA132" s="283"/>
      <c r="BB132" s="283"/>
      <c r="BC132" s="283"/>
      <c r="BD132" s="283"/>
      <c r="BE132" s="283"/>
      <c r="BF132" s="283"/>
      <c r="BG132" s="283"/>
      <c r="BH132" s="283"/>
      <c r="BI132" s="283"/>
      <c r="BJ132" s="283"/>
      <c r="BK132" s="283"/>
      <c r="BL132" s="283"/>
      <c r="BM132" s="283"/>
      <c r="BN132" s="283"/>
      <c r="BO132" s="283"/>
      <c r="BP132" s="283"/>
      <c r="BQ132" s="283"/>
      <c r="BR132" s="283"/>
      <c r="BS132" s="283"/>
      <c r="BT132" s="283"/>
      <c r="BU132" s="283"/>
      <c r="BV132" s="283"/>
      <c r="BW132" s="283"/>
      <c r="BX132" s="283"/>
      <c r="BY132" s="283"/>
      <c r="BZ132" s="283"/>
      <c r="CA132" s="283"/>
      <c r="CB132" s="283"/>
      <c r="CC132" s="283"/>
      <c r="CD132" s="283"/>
      <c r="CE132" s="283"/>
      <c r="CF132" s="283"/>
      <c r="CG132" s="283"/>
      <c r="CH132" s="283"/>
      <c r="CI132" s="283"/>
      <c r="CJ132" s="283"/>
      <c r="CK132" s="283"/>
      <c r="CL132" s="283"/>
      <c r="CM132" s="283"/>
      <c r="CN132" s="283"/>
      <c r="CO132" s="283"/>
      <c r="CP132" s="283"/>
      <c r="CQ132" s="283"/>
      <c r="CR132" s="283"/>
      <c r="CS132" s="283"/>
      <c r="CT132" s="283"/>
      <c r="CU132" s="283"/>
      <c r="CV132" s="283"/>
      <c r="CW132" s="283"/>
      <c r="CX132" s="283"/>
      <c r="CY132" s="283"/>
      <c r="CZ132" s="283"/>
      <c r="DA132" s="283"/>
      <c r="DB132" s="283"/>
      <c r="DC132" s="283"/>
      <c r="DD132" s="283"/>
      <c r="DE132" s="283"/>
      <c r="DF132" s="283"/>
      <c r="DG132" s="283"/>
      <c r="DH132" s="283"/>
      <c r="DI132" s="283"/>
      <c r="DJ132" s="283"/>
      <c r="DK132" s="283"/>
      <c r="DL132" s="283"/>
      <c r="DM132" s="283"/>
      <c r="DN132" s="283"/>
      <c r="DO132" s="283"/>
      <c r="DP132" s="283"/>
      <c r="DQ132" s="283"/>
      <c r="DR132" s="283"/>
      <c r="DS132" s="283"/>
      <c r="DT132" s="283"/>
      <c r="DU132" s="283"/>
    </row>
    <row r="133" spans="50:125" x14ac:dyDescent="0.2">
      <c r="AX133" s="283"/>
      <c r="AY133" s="283"/>
      <c r="AZ133" s="283"/>
      <c r="BA133" s="283"/>
      <c r="BB133" s="283"/>
      <c r="BC133" s="283"/>
      <c r="BD133" s="283"/>
      <c r="BE133" s="283"/>
      <c r="BF133" s="283"/>
      <c r="BG133" s="283"/>
      <c r="BH133" s="283"/>
      <c r="BI133" s="283"/>
      <c r="BJ133" s="283"/>
      <c r="BK133" s="283"/>
      <c r="BL133" s="283"/>
      <c r="BM133" s="283"/>
      <c r="BN133" s="283"/>
      <c r="BO133" s="283"/>
      <c r="BP133" s="283"/>
      <c r="BQ133" s="283"/>
      <c r="BR133" s="283"/>
      <c r="BS133" s="283"/>
      <c r="BT133" s="283"/>
      <c r="BU133" s="283"/>
      <c r="BV133" s="283"/>
      <c r="BW133" s="283"/>
      <c r="BX133" s="283"/>
      <c r="BY133" s="283"/>
      <c r="BZ133" s="283"/>
      <c r="CA133" s="283"/>
      <c r="CB133" s="283"/>
      <c r="CC133" s="283"/>
      <c r="CD133" s="283"/>
      <c r="CE133" s="283"/>
      <c r="CF133" s="283"/>
      <c r="CG133" s="283"/>
      <c r="CH133" s="283"/>
      <c r="CI133" s="283"/>
      <c r="CJ133" s="283"/>
      <c r="CK133" s="283"/>
      <c r="CL133" s="283"/>
      <c r="CM133" s="283"/>
      <c r="CN133" s="283"/>
      <c r="CO133" s="283"/>
      <c r="CP133" s="283"/>
      <c r="CQ133" s="283"/>
      <c r="CR133" s="283"/>
      <c r="CS133" s="283"/>
      <c r="CT133" s="283"/>
      <c r="CU133" s="283"/>
      <c r="CV133" s="283"/>
      <c r="CW133" s="283"/>
      <c r="CX133" s="283"/>
      <c r="CY133" s="283"/>
      <c r="CZ133" s="283"/>
      <c r="DA133" s="283"/>
      <c r="DB133" s="283"/>
      <c r="DC133" s="283"/>
      <c r="DD133" s="283"/>
      <c r="DE133" s="283"/>
      <c r="DF133" s="283"/>
      <c r="DG133" s="283"/>
      <c r="DH133" s="283"/>
      <c r="DI133" s="283"/>
      <c r="DJ133" s="283"/>
      <c r="DK133" s="283"/>
      <c r="DL133" s="283"/>
      <c r="DM133" s="283"/>
      <c r="DN133" s="283"/>
      <c r="DO133" s="283"/>
      <c r="DP133" s="283"/>
      <c r="DQ133" s="283"/>
      <c r="DR133" s="283"/>
      <c r="DS133" s="283"/>
      <c r="DT133" s="283"/>
      <c r="DU133" s="283"/>
    </row>
    <row r="134" spans="50:125" x14ac:dyDescent="0.2">
      <c r="AX134" s="283"/>
      <c r="AY134" s="283"/>
      <c r="AZ134" s="283"/>
      <c r="BA134" s="283"/>
      <c r="BB134" s="283"/>
      <c r="BC134" s="283"/>
      <c r="BD134" s="283"/>
      <c r="BE134" s="283"/>
      <c r="BF134" s="283"/>
      <c r="BG134" s="283"/>
      <c r="BH134" s="283"/>
      <c r="BI134" s="283"/>
      <c r="BJ134" s="283"/>
      <c r="BK134" s="283"/>
      <c r="BL134" s="283"/>
      <c r="BM134" s="283"/>
      <c r="BN134" s="283"/>
      <c r="BO134" s="283"/>
      <c r="BP134" s="283"/>
      <c r="BQ134" s="283"/>
      <c r="BR134" s="283"/>
      <c r="BS134" s="283"/>
      <c r="BT134" s="283"/>
      <c r="BU134" s="283"/>
      <c r="BV134" s="283"/>
      <c r="BW134" s="283"/>
      <c r="BX134" s="283"/>
      <c r="BY134" s="283"/>
      <c r="BZ134" s="283"/>
      <c r="CA134" s="283"/>
      <c r="CB134" s="283"/>
      <c r="CC134" s="283"/>
      <c r="CD134" s="283"/>
      <c r="CE134" s="283"/>
      <c r="CF134" s="283"/>
      <c r="CG134" s="283"/>
      <c r="CH134" s="283"/>
      <c r="CI134" s="283"/>
      <c r="CJ134" s="283"/>
      <c r="CK134" s="283"/>
      <c r="CL134" s="283"/>
      <c r="CM134" s="283"/>
      <c r="CN134" s="283"/>
      <c r="CO134" s="283"/>
      <c r="CP134" s="283"/>
      <c r="CQ134" s="283"/>
      <c r="CR134" s="283"/>
      <c r="CS134" s="283"/>
      <c r="CT134" s="283"/>
      <c r="CU134" s="283"/>
      <c r="CV134" s="283"/>
      <c r="CW134" s="283"/>
      <c r="CX134" s="283"/>
      <c r="CY134" s="283"/>
      <c r="CZ134" s="283"/>
      <c r="DA134" s="283"/>
      <c r="DB134" s="283"/>
      <c r="DC134" s="283"/>
      <c r="DD134" s="283"/>
      <c r="DE134" s="283"/>
      <c r="DF134" s="283"/>
      <c r="DG134" s="283"/>
      <c r="DH134" s="283"/>
      <c r="DI134" s="283"/>
      <c r="DJ134" s="283"/>
      <c r="DK134" s="283"/>
      <c r="DL134" s="283"/>
      <c r="DM134" s="283"/>
      <c r="DN134" s="283"/>
      <c r="DO134" s="283"/>
      <c r="DP134" s="283"/>
      <c r="DQ134" s="283"/>
      <c r="DR134" s="283"/>
      <c r="DS134" s="283"/>
      <c r="DT134" s="283"/>
      <c r="DU134" s="283"/>
    </row>
    <row r="135" spans="50:125" x14ac:dyDescent="0.2">
      <c r="AX135" s="283"/>
      <c r="AY135" s="283"/>
      <c r="AZ135" s="283"/>
      <c r="BA135" s="283"/>
      <c r="BB135" s="283"/>
      <c r="BC135" s="283"/>
      <c r="BD135" s="283"/>
      <c r="BE135" s="283"/>
      <c r="BF135" s="283"/>
      <c r="BG135" s="283"/>
      <c r="BH135" s="283"/>
      <c r="BI135" s="283"/>
      <c r="BJ135" s="283"/>
      <c r="BK135" s="283"/>
      <c r="BL135" s="283"/>
      <c r="BM135" s="283"/>
      <c r="BN135" s="283"/>
      <c r="BO135" s="283"/>
      <c r="BP135" s="283"/>
      <c r="BQ135" s="283"/>
      <c r="BR135" s="283"/>
      <c r="BS135" s="283"/>
      <c r="BT135" s="283"/>
      <c r="BU135" s="283"/>
      <c r="BV135" s="283"/>
      <c r="BW135" s="283"/>
      <c r="BX135" s="283"/>
      <c r="BY135" s="283"/>
      <c r="BZ135" s="283"/>
      <c r="CA135" s="283"/>
      <c r="CB135" s="283"/>
      <c r="CC135" s="283"/>
      <c r="CD135" s="283"/>
      <c r="CE135" s="283"/>
      <c r="CF135" s="283"/>
      <c r="CG135" s="283"/>
      <c r="CH135" s="283"/>
      <c r="CI135" s="283"/>
      <c r="CJ135" s="283"/>
      <c r="CK135" s="283"/>
      <c r="CL135" s="283"/>
      <c r="CM135" s="283"/>
      <c r="CN135" s="283"/>
      <c r="CO135" s="283"/>
      <c r="CP135" s="283"/>
      <c r="CQ135" s="283"/>
      <c r="CR135" s="283"/>
      <c r="CS135" s="283"/>
      <c r="CT135" s="283"/>
      <c r="CU135" s="283"/>
      <c r="CV135" s="283"/>
      <c r="CW135" s="283"/>
      <c r="CX135" s="283"/>
      <c r="CY135" s="283"/>
      <c r="CZ135" s="283"/>
      <c r="DA135" s="283"/>
      <c r="DB135" s="283"/>
      <c r="DC135" s="283"/>
      <c r="DD135" s="283"/>
      <c r="DE135" s="283"/>
      <c r="DF135" s="283"/>
      <c r="DG135" s="283"/>
      <c r="DH135" s="283"/>
      <c r="DI135" s="283"/>
      <c r="DJ135" s="283"/>
      <c r="DK135" s="283"/>
      <c r="DL135" s="283"/>
      <c r="DM135" s="283"/>
      <c r="DN135" s="283"/>
      <c r="DO135" s="283"/>
      <c r="DP135" s="283"/>
      <c r="DQ135" s="283"/>
      <c r="DR135" s="283"/>
      <c r="DS135" s="283"/>
      <c r="DT135" s="283"/>
      <c r="DU135" s="283"/>
    </row>
    <row r="136" spans="50:125" x14ac:dyDescent="0.2">
      <c r="AX136" s="283"/>
      <c r="AY136" s="283"/>
      <c r="AZ136" s="283"/>
      <c r="BA136" s="283"/>
      <c r="BB136" s="283"/>
      <c r="BC136" s="283"/>
      <c r="BD136" s="283"/>
      <c r="BE136" s="283"/>
      <c r="BF136" s="283"/>
      <c r="BG136" s="283"/>
      <c r="BH136" s="283"/>
      <c r="BI136" s="283"/>
      <c r="BJ136" s="283"/>
      <c r="BK136" s="283"/>
      <c r="BL136" s="283"/>
      <c r="BM136" s="283"/>
      <c r="BN136" s="283"/>
      <c r="BO136" s="283"/>
      <c r="BP136" s="283"/>
      <c r="BQ136" s="283"/>
      <c r="BR136" s="283"/>
      <c r="BS136" s="283"/>
      <c r="BT136" s="283"/>
      <c r="BU136" s="283"/>
      <c r="BV136" s="283"/>
      <c r="BW136" s="283"/>
      <c r="BX136" s="283"/>
      <c r="BY136" s="283"/>
      <c r="BZ136" s="283"/>
      <c r="CA136" s="283"/>
      <c r="CB136" s="283"/>
      <c r="CC136" s="283"/>
      <c r="CD136" s="283"/>
      <c r="CE136" s="283"/>
      <c r="CF136" s="283"/>
      <c r="CG136" s="283"/>
      <c r="CH136" s="283"/>
      <c r="CI136" s="283"/>
      <c r="CJ136" s="283"/>
      <c r="CK136" s="283"/>
      <c r="CL136" s="283"/>
      <c r="CM136" s="283"/>
      <c r="CN136" s="283"/>
      <c r="CO136" s="283"/>
      <c r="CP136" s="283"/>
      <c r="CQ136" s="283"/>
      <c r="CR136" s="283"/>
      <c r="CS136" s="283"/>
      <c r="CT136" s="283"/>
      <c r="CU136" s="283"/>
      <c r="CV136" s="283"/>
      <c r="CW136" s="283"/>
      <c r="CX136" s="283"/>
      <c r="CY136" s="283"/>
      <c r="CZ136" s="283"/>
      <c r="DA136" s="283"/>
      <c r="DB136" s="283"/>
      <c r="DC136" s="283"/>
      <c r="DD136" s="283"/>
      <c r="DE136" s="283"/>
      <c r="DF136" s="283"/>
      <c r="DG136" s="283"/>
      <c r="DH136" s="283"/>
      <c r="DI136" s="283"/>
      <c r="DJ136" s="283"/>
      <c r="DK136" s="283"/>
      <c r="DL136" s="283"/>
      <c r="DM136" s="283"/>
      <c r="DN136" s="283"/>
      <c r="DO136" s="283"/>
      <c r="DP136" s="283"/>
      <c r="DQ136" s="283"/>
      <c r="DR136" s="283"/>
      <c r="DS136" s="283"/>
      <c r="DT136" s="283"/>
      <c r="DU136" s="283"/>
    </row>
    <row r="137" spans="50:125" x14ac:dyDescent="0.2">
      <c r="AX137" s="283"/>
      <c r="AY137" s="283"/>
      <c r="AZ137" s="283"/>
      <c r="BA137" s="283"/>
      <c r="BB137" s="283"/>
      <c r="BC137" s="283"/>
      <c r="BD137" s="283"/>
      <c r="BE137" s="283"/>
      <c r="BF137" s="283"/>
      <c r="BG137" s="283"/>
      <c r="BH137" s="283"/>
      <c r="BI137" s="283"/>
      <c r="BJ137" s="283"/>
      <c r="BK137" s="283"/>
      <c r="BL137" s="283"/>
      <c r="BM137" s="283"/>
      <c r="BN137" s="283"/>
      <c r="BO137" s="283"/>
      <c r="BP137" s="283"/>
      <c r="BQ137" s="283"/>
      <c r="BR137" s="283"/>
      <c r="BS137" s="283"/>
      <c r="BT137" s="283"/>
      <c r="BU137" s="283"/>
      <c r="BV137" s="283"/>
      <c r="BW137" s="283"/>
      <c r="BX137" s="283"/>
      <c r="BY137" s="283"/>
      <c r="BZ137" s="283"/>
      <c r="CA137" s="283"/>
      <c r="CB137" s="283"/>
      <c r="CC137" s="283"/>
      <c r="CD137" s="283"/>
      <c r="CE137" s="283"/>
      <c r="CF137" s="283"/>
      <c r="CG137" s="283"/>
      <c r="CH137" s="283"/>
      <c r="CI137" s="283"/>
      <c r="CJ137" s="283"/>
      <c r="CK137" s="283"/>
      <c r="CL137" s="283"/>
      <c r="CM137" s="283"/>
      <c r="CN137" s="283"/>
      <c r="CO137" s="283"/>
      <c r="CP137" s="283"/>
      <c r="CQ137" s="283"/>
      <c r="CR137" s="283"/>
      <c r="CS137" s="283"/>
      <c r="CT137" s="283"/>
      <c r="CU137" s="283"/>
      <c r="CV137" s="283"/>
      <c r="CW137" s="283"/>
      <c r="CX137" s="283"/>
      <c r="CY137" s="283"/>
      <c r="CZ137" s="283"/>
      <c r="DA137" s="283"/>
      <c r="DB137" s="283"/>
      <c r="DC137" s="283"/>
      <c r="DD137" s="283"/>
      <c r="DE137" s="283"/>
      <c r="DF137" s="283"/>
      <c r="DG137" s="283"/>
      <c r="DH137" s="283"/>
      <c r="DI137" s="283"/>
      <c r="DJ137" s="283"/>
      <c r="DK137" s="283"/>
      <c r="DL137" s="283"/>
      <c r="DM137" s="283"/>
      <c r="DN137" s="283"/>
      <c r="DO137" s="283"/>
      <c r="DP137" s="283"/>
      <c r="DQ137" s="283"/>
      <c r="DR137" s="283"/>
      <c r="DS137" s="283"/>
      <c r="DT137" s="283"/>
      <c r="DU137" s="283"/>
    </row>
    <row r="138" spans="50:125" x14ac:dyDescent="0.2">
      <c r="AX138" s="283"/>
      <c r="AY138" s="283"/>
      <c r="AZ138" s="283"/>
      <c r="BA138" s="283"/>
      <c r="BB138" s="283"/>
      <c r="BC138" s="283"/>
      <c r="BD138" s="283"/>
      <c r="BE138" s="283"/>
      <c r="BF138" s="283"/>
      <c r="BG138" s="283"/>
      <c r="BH138" s="283"/>
      <c r="BI138" s="283"/>
      <c r="BJ138" s="283"/>
      <c r="BK138" s="283"/>
      <c r="BL138" s="283"/>
      <c r="BM138" s="283"/>
      <c r="BN138" s="283"/>
      <c r="BO138" s="283"/>
      <c r="BP138" s="283"/>
      <c r="BQ138" s="283"/>
      <c r="BR138" s="283"/>
      <c r="BS138" s="283"/>
      <c r="BT138" s="283"/>
      <c r="BU138" s="283"/>
      <c r="BV138" s="283"/>
      <c r="BW138" s="283"/>
      <c r="BX138" s="283"/>
      <c r="BY138" s="283"/>
      <c r="BZ138" s="283"/>
      <c r="CA138" s="283"/>
      <c r="CB138" s="283"/>
      <c r="CC138" s="283"/>
      <c r="CD138" s="283"/>
      <c r="CE138" s="283"/>
      <c r="CF138" s="283"/>
      <c r="CG138" s="283"/>
      <c r="CH138" s="283"/>
      <c r="CI138" s="283"/>
      <c r="CJ138" s="283"/>
      <c r="CK138" s="283"/>
      <c r="CL138" s="283"/>
      <c r="CM138" s="283"/>
      <c r="CN138" s="283"/>
      <c r="CO138" s="283"/>
      <c r="CP138" s="283"/>
      <c r="CQ138" s="283"/>
      <c r="CR138" s="283"/>
      <c r="CS138" s="283"/>
      <c r="CT138" s="283"/>
      <c r="CU138" s="283"/>
      <c r="CV138" s="283"/>
      <c r="CW138" s="283"/>
      <c r="CX138" s="283"/>
      <c r="CY138" s="283"/>
      <c r="CZ138" s="283"/>
      <c r="DA138" s="283"/>
      <c r="DB138" s="283"/>
      <c r="DC138" s="283"/>
      <c r="DD138" s="283"/>
      <c r="DE138" s="283"/>
      <c r="DF138" s="283"/>
      <c r="DG138" s="283"/>
      <c r="DH138" s="283"/>
      <c r="DI138" s="283"/>
      <c r="DJ138" s="283"/>
      <c r="DK138" s="283"/>
      <c r="DL138" s="283"/>
      <c r="DM138" s="283"/>
      <c r="DN138" s="283"/>
      <c r="DO138" s="283"/>
      <c r="DP138" s="283"/>
      <c r="DQ138" s="283"/>
      <c r="DR138" s="283"/>
      <c r="DS138" s="283"/>
      <c r="DT138" s="283"/>
      <c r="DU138" s="283"/>
    </row>
    <row r="139" spans="50:125" x14ac:dyDescent="0.2">
      <c r="AX139" s="283"/>
      <c r="AY139" s="283"/>
      <c r="AZ139" s="283"/>
      <c r="BA139" s="283"/>
      <c r="BB139" s="283"/>
      <c r="BC139" s="283"/>
      <c r="BD139" s="283"/>
      <c r="BE139" s="283"/>
      <c r="BF139" s="283"/>
      <c r="BG139" s="283"/>
      <c r="BH139" s="283"/>
      <c r="BI139" s="283"/>
      <c r="BJ139" s="283"/>
      <c r="BK139" s="283"/>
      <c r="BL139" s="283"/>
      <c r="BM139" s="283"/>
      <c r="BN139" s="283"/>
      <c r="BO139" s="283"/>
      <c r="BP139" s="283"/>
      <c r="BQ139" s="283"/>
      <c r="BR139" s="283"/>
      <c r="BS139" s="283"/>
      <c r="BT139" s="283"/>
      <c r="BU139" s="283"/>
      <c r="BV139" s="283"/>
      <c r="BW139" s="283"/>
      <c r="BX139" s="283"/>
      <c r="BY139" s="283"/>
      <c r="BZ139" s="283"/>
      <c r="CA139" s="283"/>
      <c r="CB139" s="283"/>
      <c r="CC139" s="283"/>
      <c r="CD139" s="283"/>
      <c r="CE139" s="283"/>
      <c r="CF139" s="283"/>
      <c r="CG139" s="283"/>
      <c r="CH139" s="283"/>
      <c r="CI139" s="283"/>
      <c r="CJ139" s="283"/>
      <c r="CK139" s="283"/>
      <c r="CL139" s="283"/>
      <c r="CM139" s="283"/>
      <c r="CN139" s="283"/>
      <c r="CO139" s="283"/>
      <c r="CP139" s="283"/>
      <c r="CQ139" s="283"/>
      <c r="CR139" s="283"/>
      <c r="CS139" s="283"/>
      <c r="CT139" s="283"/>
      <c r="CU139" s="283"/>
      <c r="CV139" s="283"/>
      <c r="CW139" s="283"/>
      <c r="CX139" s="283"/>
      <c r="CY139" s="283"/>
      <c r="CZ139" s="283"/>
      <c r="DA139" s="283"/>
      <c r="DB139" s="283"/>
      <c r="DC139" s="283"/>
      <c r="DD139" s="283"/>
      <c r="DE139" s="283"/>
      <c r="DF139" s="283"/>
      <c r="DG139" s="283"/>
      <c r="DH139" s="283"/>
      <c r="DI139" s="283"/>
      <c r="DJ139" s="283"/>
      <c r="DK139" s="283"/>
      <c r="DL139" s="283"/>
      <c r="DM139" s="283"/>
      <c r="DN139" s="283"/>
      <c r="DO139" s="283"/>
      <c r="DP139" s="283"/>
      <c r="DQ139" s="283"/>
      <c r="DR139" s="283"/>
      <c r="DS139" s="283"/>
      <c r="DT139" s="283"/>
      <c r="DU139" s="283"/>
    </row>
    <row r="140" spans="50:125" x14ac:dyDescent="0.2">
      <c r="AX140" s="283"/>
      <c r="AY140" s="283"/>
      <c r="AZ140" s="283"/>
      <c r="BA140" s="283"/>
      <c r="BB140" s="283"/>
      <c r="BC140" s="283"/>
      <c r="BD140" s="283"/>
      <c r="BE140" s="283"/>
      <c r="BF140" s="283"/>
      <c r="BG140" s="283"/>
      <c r="BH140" s="283"/>
      <c r="BI140" s="283"/>
      <c r="BJ140" s="283"/>
      <c r="BK140" s="283"/>
      <c r="BL140" s="283"/>
      <c r="BM140" s="283"/>
      <c r="BN140" s="283"/>
      <c r="BO140" s="283"/>
      <c r="BP140" s="283"/>
      <c r="BQ140" s="283"/>
      <c r="BR140" s="283"/>
      <c r="BS140" s="283"/>
      <c r="BT140" s="283"/>
      <c r="BU140" s="283"/>
      <c r="BV140" s="283"/>
      <c r="BW140" s="283"/>
      <c r="BX140" s="283"/>
      <c r="BY140" s="283"/>
      <c r="BZ140" s="283"/>
      <c r="CA140" s="283"/>
      <c r="CB140" s="283"/>
      <c r="CC140" s="283"/>
      <c r="CD140" s="283"/>
      <c r="CE140" s="283"/>
      <c r="CF140" s="283"/>
      <c r="CG140" s="283"/>
      <c r="CH140" s="283"/>
      <c r="CI140" s="283"/>
      <c r="CJ140" s="283"/>
      <c r="CK140" s="283"/>
      <c r="CL140" s="283"/>
      <c r="CM140" s="283"/>
      <c r="CN140" s="283"/>
      <c r="CO140" s="283"/>
      <c r="CP140" s="283"/>
      <c r="CQ140" s="283"/>
      <c r="CR140" s="283"/>
      <c r="CS140" s="283"/>
      <c r="CT140" s="283"/>
      <c r="CU140" s="283"/>
      <c r="CV140" s="283"/>
      <c r="CW140" s="283"/>
      <c r="CX140" s="283"/>
      <c r="CY140" s="283"/>
      <c r="CZ140" s="283"/>
      <c r="DA140" s="283"/>
      <c r="DB140" s="283"/>
      <c r="DC140" s="283"/>
      <c r="DD140" s="283"/>
      <c r="DE140" s="283"/>
      <c r="DF140" s="283"/>
      <c r="DG140" s="283"/>
      <c r="DH140" s="283"/>
      <c r="DI140" s="283"/>
      <c r="DJ140" s="283"/>
      <c r="DK140" s="283"/>
      <c r="DL140" s="283"/>
      <c r="DM140" s="283"/>
      <c r="DN140" s="283"/>
      <c r="DO140" s="283"/>
      <c r="DP140" s="283"/>
      <c r="DQ140" s="283"/>
      <c r="DR140" s="283"/>
      <c r="DS140" s="283"/>
      <c r="DT140" s="283"/>
      <c r="DU140" s="283"/>
    </row>
    <row r="141" spans="50:125" x14ac:dyDescent="0.2">
      <c r="AX141" s="283"/>
      <c r="AY141" s="283"/>
      <c r="AZ141" s="283"/>
      <c r="BA141" s="283"/>
      <c r="BB141" s="283"/>
      <c r="BC141" s="283"/>
      <c r="BD141" s="283"/>
      <c r="BE141" s="283"/>
      <c r="BF141" s="283"/>
      <c r="BG141" s="283"/>
      <c r="BH141" s="283"/>
      <c r="BI141" s="283"/>
      <c r="BJ141" s="283"/>
      <c r="BK141" s="283"/>
      <c r="BL141" s="283"/>
      <c r="BM141" s="283"/>
      <c r="BN141" s="283"/>
      <c r="BO141" s="283"/>
      <c r="BP141" s="283"/>
      <c r="BQ141" s="283"/>
      <c r="BR141" s="283"/>
      <c r="BS141" s="283"/>
      <c r="BT141" s="283"/>
      <c r="BU141" s="283"/>
      <c r="BV141" s="283"/>
      <c r="BW141" s="283"/>
      <c r="BX141" s="283"/>
      <c r="BY141" s="283"/>
      <c r="BZ141" s="283"/>
      <c r="CA141" s="283"/>
      <c r="CB141" s="283"/>
      <c r="CC141" s="283"/>
      <c r="CD141" s="283"/>
      <c r="CE141" s="283"/>
      <c r="CF141" s="283"/>
      <c r="CG141" s="283"/>
      <c r="CH141" s="283"/>
      <c r="CI141" s="283"/>
      <c r="CJ141" s="283"/>
      <c r="CK141" s="283"/>
      <c r="CL141" s="283"/>
      <c r="CM141" s="283"/>
      <c r="CN141" s="283"/>
      <c r="CO141" s="283"/>
      <c r="CP141" s="283"/>
      <c r="CQ141" s="283"/>
      <c r="CR141" s="283"/>
      <c r="CS141" s="283"/>
      <c r="CT141" s="283"/>
      <c r="CU141" s="283"/>
      <c r="CV141" s="283"/>
      <c r="CW141" s="283"/>
      <c r="CX141" s="283"/>
      <c r="CY141" s="283"/>
      <c r="CZ141" s="283"/>
      <c r="DA141" s="283"/>
      <c r="DB141" s="283"/>
      <c r="DC141" s="283"/>
      <c r="DD141" s="283"/>
      <c r="DE141" s="283"/>
      <c r="DF141" s="283"/>
      <c r="DG141" s="283"/>
      <c r="DH141" s="283"/>
      <c r="DI141" s="283"/>
      <c r="DJ141" s="283"/>
      <c r="DK141" s="283"/>
      <c r="DL141" s="283"/>
      <c r="DM141" s="283"/>
      <c r="DN141" s="283"/>
      <c r="DO141" s="283"/>
      <c r="DP141" s="283"/>
      <c r="DQ141" s="283"/>
      <c r="DR141" s="283"/>
      <c r="DS141" s="283"/>
      <c r="DT141" s="283"/>
      <c r="DU141" s="283"/>
    </row>
    <row r="142" spans="50:125" x14ac:dyDescent="0.2">
      <c r="AX142" s="283"/>
      <c r="AY142" s="283"/>
      <c r="AZ142" s="283"/>
      <c r="BA142" s="283"/>
      <c r="BB142" s="283"/>
      <c r="BC142" s="283"/>
      <c r="BD142" s="283"/>
      <c r="BE142" s="283"/>
      <c r="BF142" s="283"/>
      <c r="BG142" s="283"/>
      <c r="BH142" s="283"/>
      <c r="BI142" s="283"/>
      <c r="BJ142" s="283"/>
      <c r="BK142" s="283"/>
      <c r="BL142" s="283"/>
      <c r="BM142" s="283"/>
      <c r="BN142" s="283"/>
      <c r="BO142" s="283"/>
      <c r="BP142" s="283"/>
      <c r="BQ142" s="283"/>
      <c r="BR142" s="283"/>
      <c r="BS142" s="283"/>
      <c r="BT142" s="283"/>
      <c r="BU142" s="283"/>
      <c r="BV142" s="283"/>
      <c r="BW142" s="283"/>
      <c r="BX142" s="283"/>
      <c r="BY142" s="283"/>
      <c r="BZ142" s="283"/>
      <c r="CA142" s="283"/>
      <c r="CB142" s="283"/>
      <c r="CC142" s="283"/>
      <c r="CD142" s="283"/>
      <c r="CE142" s="283"/>
      <c r="CF142" s="283"/>
      <c r="CG142" s="283"/>
      <c r="CH142" s="283"/>
      <c r="CI142" s="283"/>
      <c r="CJ142" s="283"/>
      <c r="CK142" s="283"/>
      <c r="CL142" s="283"/>
      <c r="CM142" s="283"/>
      <c r="CN142" s="283"/>
      <c r="CO142" s="283"/>
      <c r="CP142" s="283"/>
      <c r="CQ142" s="283"/>
      <c r="CR142" s="283"/>
      <c r="CS142" s="283"/>
      <c r="CT142" s="283"/>
      <c r="CU142" s="283"/>
      <c r="CV142" s="283"/>
      <c r="CW142" s="283"/>
      <c r="CX142" s="283"/>
      <c r="CY142" s="283"/>
      <c r="CZ142" s="283"/>
      <c r="DA142" s="283"/>
      <c r="DB142" s="283"/>
      <c r="DC142" s="283"/>
      <c r="DD142" s="283"/>
      <c r="DE142" s="283"/>
      <c r="DF142" s="283"/>
      <c r="DG142" s="283"/>
      <c r="DH142" s="283"/>
      <c r="DI142" s="283"/>
      <c r="DJ142" s="283"/>
      <c r="DK142" s="283"/>
      <c r="DL142" s="283"/>
      <c r="DM142" s="283"/>
      <c r="DN142" s="283"/>
      <c r="DO142" s="283"/>
      <c r="DP142" s="283"/>
      <c r="DQ142" s="283"/>
      <c r="DR142" s="283"/>
      <c r="DS142" s="283"/>
      <c r="DT142" s="283"/>
      <c r="DU142" s="283"/>
    </row>
    <row r="143" spans="50:125" x14ac:dyDescent="0.2">
      <c r="AX143" s="283"/>
      <c r="AY143" s="283"/>
      <c r="AZ143" s="283"/>
      <c r="BA143" s="283"/>
      <c r="BB143" s="283"/>
      <c r="BC143" s="283"/>
      <c r="BD143" s="283"/>
      <c r="BE143" s="283"/>
      <c r="BF143" s="283"/>
      <c r="BG143" s="283"/>
      <c r="BH143" s="283"/>
      <c r="BI143" s="283"/>
      <c r="BJ143" s="283"/>
      <c r="BK143" s="283"/>
      <c r="BL143" s="283"/>
      <c r="BM143" s="283"/>
      <c r="BN143" s="283"/>
      <c r="BO143" s="283"/>
      <c r="BP143" s="283"/>
      <c r="BQ143" s="283"/>
      <c r="BR143" s="283"/>
      <c r="BS143" s="283"/>
      <c r="BT143" s="283"/>
      <c r="BU143" s="283"/>
      <c r="BV143" s="283"/>
      <c r="BW143" s="283"/>
      <c r="BX143" s="283"/>
      <c r="BY143" s="283"/>
      <c r="BZ143" s="283"/>
      <c r="CA143" s="283"/>
      <c r="CB143" s="283"/>
      <c r="CC143" s="283"/>
      <c r="CD143" s="283"/>
      <c r="CE143" s="283"/>
      <c r="CF143" s="283"/>
      <c r="CG143" s="283"/>
      <c r="CH143" s="283"/>
      <c r="CI143" s="283"/>
      <c r="CJ143" s="283"/>
      <c r="CK143" s="283"/>
      <c r="CL143" s="283"/>
      <c r="CM143" s="283"/>
      <c r="CN143" s="283"/>
      <c r="CO143" s="283"/>
      <c r="CP143" s="283"/>
      <c r="CQ143" s="283"/>
      <c r="CR143" s="283"/>
      <c r="CS143" s="283"/>
      <c r="CT143" s="283"/>
      <c r="CU143" s="283"/>
      <c r="CV143" s="283"/>
      <c r="CW143" s="283"/>
      <c r="CX143" s="283"/>
      <c r="CY143" s="283"/>
      <c r="CZ143" s="283"/>
      <c r="DA143" s="283"/>
      <c r="DB143" s="283"/>
      <c r="DC143" s="283"/>
      <c r="DD143" s="283"/>
      <c r="DE143" s="283"/>
      <c r="DF143" s="283"/>
      <c r="DG143" s="283"/>
      <c r="DH143" s="283"/>
      <c r="DI143" s="283"/>
      <c r="DJ143" s="283"/>
      <c r="DK143" s="283"/>
      <c r="DL143" s="283"/>
      <c r="DM143" s="283"/>
      <c r="DN143" s="283"/>
      <c r="DO143" s="283"/>
      <c r="DP143" s="283"/>
      <c r="DQ143" s="283"/>
      <c r="DR143" s="283"/>
      <c r="DS143" s="283"/>
      <c r="DT143" s="283"/>
      <c r="DU143" s="283"/>
    </row>
    <row r="144" spans="50:125" x14ac:dyDescent="0.2">
      <c r="AX144" s="283"/>
      <c r="AY144" s="283"/>
      <c r="AZ144" s="283"/>
      <c r="BA144" s="283"/>
      <c r="BB144" s="283"/>
      <c r="BC144" s="283"/>
      <c r="BD144" s="283"/>
      <c r="BE144" s="283"/>
      <c r="BF144" s="283"/>
      <c r="BG144" s="283"/>
      <c r="BH144" s="283"/>
      <c r="BI144" s="283"/>
      <c r="BJ144" s="283"/>
      <c r="BK144" s="283"/>
      <c r="BL144" s="283"/>
      <c r="BM144" s="283"/>
      <c r="BN144" s="283"/>
      <c r="BO144" s="283"/>
      <c r="BP144" s="283"/>
      <c r="BQ144" s="283"/>
      <c r="BR144" s="283"/>
      <c r="BS144" s="283"/>
      <c r="BT144" s="283"/>
      <c r="BU144" s="283"/>
      <c r="BV144" s="283"/>
      <c r="BW144" s="283"/>
      <c r="BX144" s="283"/>
      <c r="BY144" s="283"/>
      <c r="BZ144" s="283"/>
      <c r="CA144" s="283"/>
      <c r="CB144" s="283"/>
      <c r="CC144" s="283"/>
      <c r="CD144" s="283"/>
      <c r="CE144" s="283"/>
      <c r="CF144" s="283"/>
      <c r="CG144" s="283"/>
      <c r="CH144" s="283"/>
      <c r="CI144" s="283"/>
      <c r="CJ144" s="283"/>
      <c r="CK144" s="283"/>
      <c r="CL144" s="283"/>
      <c r="CM144" s="283"/>
      <c r="CN144" s="283"/>
      <c r="CO144" s="283"/>
      <c r="CP144" s="283"/>
      <c r="CQ144" s="283"/>
      <c r="CR144" s="283"/>
      <c r="CS144" s="283"/>
      <c r="CT144" s="283"/>
      <c r="CU144" s="283"/>
      <c r="CV144" s="283"/>
      <c r="CW144" s="283"/>
      <c r="CX144" s="283"/>
      <c r="CY144" s="283"/>
      <c r="CZ144" s="283"/>
      <c r="DA144" s="283"/>
      <c r="DB144" s="283"/>
      <c r="DC144" s="283"/>
      <c r="DD144" s="283"/>
      <c r="DE144" s="283"/>
      <c r="DF144" s="283"/>
      <c r="DG144" s="283"/>
      <c r="DH144" s="283"/>
      <c r="DI144" s="283"/>
      <c r="DJ144" s="283"/>
      <c r="DK144" s="283"/>
      <c r="DL144" s="283"/>
      <c r="DM144" s="283"/>
      <c r="DN144" s="283"/>
      <c r="DO144" s="283"/>
      <c r="DP144" s="283"/>
      <c r="DQ144" s="283"/>
      <c r="DR144" s="283"/>
      <c r="DS144" s="283"/>
      <c r="DT144" s="283"/>
      <c r="DU144" s="283"/>
    </row>
    <row r="145" spans="50:125" x14ac:dyDescent="0.2">
      <c r="AX145" s="283"/>
      <c r="AY145" s="283"/>
      <c r="AZ145" s="283"/>
      <c r="BA145" s="283"/>
      <c r="BB145" s="283"/>
      <c r="BC145" s="283"/>
      <c r="BD145" s="283"/>
      <c r="BE145" s="283"/>
      <c r="BF145" s="283"/>
      <c r="BG145" s="283"/>
      <c r="BH145" s="283"/>
      <c r="BI145" s="283"/>
      <c r="BJ145" s="283"/>
      <c r="BK145" s="283"/>
      <c r="BL145" s="283"/>
      <c r="BM145" s="283"/>
      <c r="BN145" s="283"/>
      <c r="BO145" s="283"/>
      <c r="BP145" s="283"/>
      <c r="BQ145" s="283"/>
      <c r="BR145" s="283"/>
      <c r="BS145" s="283"/>
      <c r="BT145" s="283"/>
      <c r="BU145" s="283"/>
      <c r="BV145" s="283"/>
      <c r="BW145" s="283"/>
      <c r="BX145" s="283"/>
      <c r="BY145" s="283"/>
      <c r="BZ145" s="283"/>
      <c r="CA145" s="283"/>
      <c r="CB145" s="283"/>
      <c r="CC145" s="283"/>
      <c r="CD145" s="283"/>
      <c r="CE145" s="283"/>
      <c r="CF145" s="283"/>
      <c r="CG145" s="283"/>
      <c r="CH145" s="283"/>
      <c r="CI145" s="283"/>
      <c r="CJ145" s="283"/>
      <c r="CK145" s="283"/>
      <c r="CL145" s="283"/>
      <c r="CM145" s="283"/>
      <c r="CN145" s="283"/>
      <c r="CO145" s="283"/>
      <c r="CP145" s="283"/>
      <c r="CQ145" s="283"/>
      <c r="CR145" s="283"/>
      <c r="CS145" s="283"/>
      <c r="CT145" s="283"/>
      <c r="CU145" s="283"/>
      <c r="CV145" s="283"/>
      <c r="CW145" s="283"/>
      <c r="CX145" s="283"/>
      <c r="CY145" s="283"/>
      <c r="CZ145" s="283"/>
      <c r="DA145" s="283"/>
      <c r="DB145" s="283"/>
      <c r="DC145" s="283"/>
      <c r="DD145" s="283"/>
      <c r="DE145" s="283"/>
      <c r="DF145" s="283"/>
      <c r="DG145" s="283"/>
      <c r="DH145" s="283"/>
      <c r="DI145" s="283"/>
      <c r="DJ145" s="283"/>
      <c r="DK145" s="283"/>
      <c r="DL145" s="283"/>
      <c r="DM145" s="283"/>
      <c r="DN145" s="283"/>
      <c r="DO145" s="283"/>
      <c r="DP145" s="283"/>
      <c r="DQ145" s="283"/>
      <c r="DR145" s="283"/>
      <c r="DS145" s="283"/>
      <c r="DT145" s="283"/>
      <c r="DU145" s="283"/>
    </row>
    <row r="146" spans="50:125" x14ac:dyDescent="0.2">
      <c r="AX146" s="283"/>
      <c r="AY146" s="283"/>
      <c r="AZ146" s="283"/>
      <c r="BA146" s="283"/>
      <c r="BB146" s="283"/>
      <c r="BC146" s="283"/>
      <c r="BD146" s="283"/>
      <c r="BE146" s="283"/>
      <c r="BF146" s="283"/>
      <c r="BG146" s="283"/>
      <c r="BH146" s="283"/>
      <c r="BI146" s="283"/>
      <c r="BJ146" s="283"/>
      <c r="BK146" s="283"/>
      <c r="BL146" s="283"/>
      <c r="BM146" s="283"/>
      <c r="BN146" s="283"/>
      <c r="BO146" s="283"/>
      <c r="BP146" s="283"/>
      <c r="BQ146" s="283"/>
      <c r="BR146" s="283"/>
      <c r="BS146" s="283"/>
      <c r="BT146" s="283"/>
      <c r="BU146" s="283"/>
      <c r="BV146" s="283"/>
      <c r="BW146" s="283"/>
      <c r="BX146" s="283"/>
      <c r="BY146" s="283"/>
      <c r="BZ146" s="283"/>
      <c r="CA146" s="283"/>
      <c r="CB146" s="283"/>
      <c r="CC146" s="283"/>
      <c r="CD146" s="283"/>
      <c r="CE146" s="283"/>
      <c r="CF146" s="283"/>
      <c r="CG146" s="283"/>
      <c r="CH146" s="283"/>
      <c r="CI146" s="283"/>
      <c r="CJ146" s="283"/>
      <c r="CK146" s="283"/>
      <c r="CL146" s="283"/>
      <c r="CM146" s="283"/>
      <c r="CN146" s="283"/>
      <c r="CO146" s="283"/>
      <c r="CP146" s="283"/>
      <c r="CQ146" s="283"/>
      <c r="CR146" s="283"/>
      <c r="CS146" s="283"/>
      <c r="CT146" s="283"/>
      <c r="CU146" s="283"/>
      <c r="CV146" s="283"/>
      <c r="CW146" s="283"/>
      <c r="CX146" s="283"/>
      <c r="CY146" s="283"/>
      <c r="CZ146" s="283"/>
      <c r="DA146" s="283"/>
      <c r="DB146" s="283"/>
      <c r="DC146" s="283"/>
      <c r="DD146" s="283"/>
      <c r="DE146" s="283"/>
      <c r="DF146" s="283"/>
      <c r="DG146" s="283"/>
      <c r="DH146" s="283"/>
      <c r="DI146" s="283"/>
      <c r="DJ146" s="283"/>
      <c r="DK146" s="283"/>
      <c r="DL146" s="283"/>
      <c r="DM146" s="283"/>
      <c r="DN146" s="283"/>
      <c r="DO146" s="283"/>
      <c r="DP146" s="283"/>
      <c r="DQ146" s="283"/>
      <c r="DR146" s="283"/>
      <c r="DS146" s="283"/>
      <c r="DT146" s="283"/>
      <c r="DU146" s="283"/>
    </row>
    <row r="147" spans="50:125" x14ac:dyDescent="0.2">
      <c r="AX147" s="283"/>
      <c r="AY147" s="283"/>
      <c r="AZ147" s="283"/>
      <c r="BA147" s="283"/>
      <c r="BB147" s="283"/>
      <c r="BC147" s="283"/>
      <c r="BD147" s="283"/>
      <c r="BE147" s="283"/>
      <c r="BF147" s="283"/>
      <c r="BG147" s="283"/>
      <c r="BH147" s="283"/>
      <c r="BI147" s="283"/>
      <c r="BJ147" s="283"/>
      <c r="BK147" s="283"/>
      <c r="BL147" s="283"/>
      <c r="BM147" s="283"/>
      <c r="BN147" s="283"/>
      <c r="BO147" s="283"/>
      <c r="BP147" s="283"/>
      <c r="BQ147" s="283"/>
      <c r="BR147" s="283"/>
      <c r="BS147" s="283"/>
      <c r="BT147" s="283"/>
      <c r="BU147" s="283"/>
      <c r="BV147" s="283"/>
      <c r="BW147" s="283"/>
      <c r="BX147" s="283"/>
      <c r="BY147" s="283"/>
      <c r="BZ147" s="283"/>
      <c r="CA147" s="283"/>
      <c r="CB147" s="283"/>
      <c r="CC147" s="283"/>
      <c r="CD147" s="283"/>
      <c r="CE147" s="283"/>
      <c r="CF147" s="283"/>
      <c r="CG147" s="283"/>
      <c r="CH147" s="283"/>
      <c r="CI147" s="283"/>
      <c r="CJ147" s="283"/>
      <c r="CK147" s="283"/>
      <c r="CL147" s="283"/>
      <c r="CM147" s="283"/>
      <c r="CN147" s="283"/>
      <c r="CO147" s="283"/>
      <c r="CP147" s="283"/>
      <c r="CQ147" s="283"/>
      <c r="CR147" s="283"/>
      <c r="CS147" s="283"/>
      <c r="CT147" s="283"/>
      <c r="CU147" s="283"/>
      <c r="CV147" s="283"/>
      <c r="CW147" s="283"/>
      <c r="CX147" s="283"/>
      <c r="CY147" s="283"/>
      <c r="CZ147" s="283"/>
      <c r="DA147" s="283"/>
      <c r="DB147" s="283"/>
      <c r="DC147" s="283"/>
      <c r="DD147" s="283"/>
      <c r="DE147" s="283"/>
      <c r="DF147" s="283"/>
      <c r="DG147" s="283"/>
      <c r="DH147" s="283"/>
      <c r="DI147" s="283"/>
      <c r="DJ147" s="283"/>
      <c r="DK147" s="283"/>
      <c r="DL147" s="283"/>
      <c r="DM147" s="283"/>
      <c r="DN147" s="283"/>
      <c r="DO147" s="283"/>
      <c r="DP147" s="283"/>
      <c r="DQ147" s="283"/>
      <c r="DR147" s="283"/>
      <c r="DS147" s="283"/>
      <c r="DT147" s="283"/>
      <c r="DU147" s="283"/>
    </row>
    <row r="148" spans="50:125" x14ac:dyDescent="0.2">
      <c r="AX148" s="283"/>
      <c r="AY148" s="283"/>
      <c r="AZ148" s="283"/>
      <c r="BA148" s="283"/>
      <c r="BB148" s="283"/>
      <c r="BC148" s="283"/>
      <c r="BD148" s="283"/>
      <c r="BE148" s="283"/>
      <c r="BF148" s="283"/>
      <c r="BG148" s="283"/>
      <c r="BH148" s="283"/>
      <c r="BI148" s="283"/>
      <c r="BJ148" s="283"/>
      <c r="BK148" s="283"/>
      <c r="BL148" s="283"/>
      <c r="BM148" s="283"/>
      <c r="BN148" s="283"/>
      <c r="BO148" s="283"/>
      <c r="BP148" s="283"/>
      <c r="BQ148" s="283"/>
      <c r="BR148" s="283"/>
      <c r="BS148" s="283"/>
      <c r="BT148" s="283"/>
      <c r="BU148" s="283"/>
      <c r="BV148" s="283"/>
      <c r="BW148" s="283"/>
      <c r="BX148" s="283"/>
      <c r="BY148" s="283"/>
      <c r="BZ148" s="283"/>
      <c r="CA148" s="283"/>
      <c r="CB148" s="283"/>
      <c r="CC148" s="283"/>
      <c r="CD148" s="283"/>
      <c r="CE148" s="283"/>
      <c r="CF148" s="283"/>
      <c r="CG148" s="283"/>
      <c r="CH148" s="283"/>
      <c r="CI148" s="283"/>
      <c r="CJ148" s="283"/>
      <c r="CK148" s="283"/>
      <c r="CL148" s="283"/>
      <c r="CM148" s="283"/>
      <c r="CN148" s="283"/>
      <c r="CO148" s="283"/>
      <c r="CP148" s="283"/>
      <c r="CQ148" s="283"/>
      <c r="CR148" s="283"/>
      <c r="CS148" s="283"/>
      <c r="CT148" s="283"/>
      <c r="CU148" s="283"/>
      <c r="CV148" s="283"/>
      <c r="CW148" s="283"/>
      <c r="CX148" s="283"/>
      <c r="CY148" s="283"/>
      <c r="CZ148" s="283"/>
      <c r="DA148" s="283"/>
      <c r="DB148" s="283"/>
      <c r="DC148" s="283"/>
      <c r="DD148" s="283"/>
      <c r="DE148" s="283"/>
      <c r="DF148" s="283"/>
      <c r="DG148" s="283"/>
      <c r="DH148" s="283"/>
      <c r="DI148" s="283"/>
      <c r="DJ148" s="283"/>
      <c r="DK148" s="283"/>
      <c r="DL148" s="283"/>
      <c r="DM148" s="283"/>
      <c r="DN148" s="283"/>
      <c r="DO148" s="283"/>
      <c r="DP148" s="283"/>
      <c r="DQ148" s="283"/>
      <c r="DR148" s="283"/>
      <c r="DS148" s="283"/>
      <c r="DT148" s="283"/>
      <c r="DU148" s="283"/>
    </row>
    <row r="149" spans="50:125" x14ac:dyDescent="0.2">
      <c r="AX149" s="283"/>
      <c r="AY149" s="283"/>
      <c r="AZ149" s="283"/>
      <c r="BA149" s="283"/>
      <c r="BB149" s="283"/>
      <c r="BC149" s="283"/>
      <c r="BD149" s="283"/>
      <c r="BE149" s="283"/>
      <c r="BF149" s="283"/>
      <c r="BG149" s="283"/>
      <c r="BH149" s="283"/>
      <c r="BI149" s="283"/>
      <c r="BJ149" s="283"/>
      <c r="BK149" s="283"/>
      <c r="BL149" s="283"/>
      <c r="BM149" s="283"/>
      <c r="BN149" s="283"/>
      <c r="BO149" s="283"/>
      <c r="BP149" s="283"/>
      <c r="BQ149" s="283"/>
      <c r="BR149" s="283"/>
      <c r="BS149" s="283"/>
      <c r="BT149" s="283"/>
      <c r="BU149" s="283"/>
      <c r="BV149" s="283"/>
      <c r="BW149" s="283"/>
      <c r="BX149" s="283"/>
      <c r="BY149" s="283"/>
      <c r="BZ149" s="283"/>
      <c r="CA149" s="283"/>
      <c r="CB149" s="283"/>
      <c r="CC149" s="283"/>
      <c r="CD149" s="283"/>
      <c r="CE149" s="283"/>
      <c r="CF149" s="283"/>
      <c r="CG149" s="283"/>
      <c r="CH149" s="283"/>
      <c r="CI149" s="283"/>
      <c r="CJ149" s="283"/>
      <c r="CK149" s="283"/>
      <c r="CL149" s="283"/>
      <c r="CM149" s="283"/>
      <c r="CN149" s="283"/>
      <c r="CO149" s="283"/>
      <c r="CP149" s="283"/>
      <c r="CQ149" s="283"/>
      <c r="CR149" s="283"/>
      <c r="CS149" s="283"/>
      <c r="CT149" s="283"/>
      <c r="CU149" s="283"/>
      <c r="CV149" s="283"/>
      <c r="CW149" s="283"/>
      <c r="CX149" s="283"/>
      <c r="CY149" s="283"/>
      <c r="CZ149" s="283"/>
      <c r="DA149" s="283"/>
      <c r="DB149" s="283"/>
      <c r="DC149" s="283"/>
      <c r="DD149" s="283"/>
      <c r="DE149" s="283"/>
      <c r="DF149" s="283"/>
      <c r="DG149" s="283"/>
      <c r="DH149" s="283"/>
      <c r="DI149" s="283"/>
      <c r="DJ149" s="283"/>
      <c r="DK149" s="283"/>
      <c r="DL149" s="283"/>
      <c r="DM149" s="283"/>
      <c r="DN149" s="283"/>
      <c r="DO149" s="283"/>
      <c r="DP149" s="283"/>
      <c r="DQ149" s="283"/>
      <c r="DR149" s="283"/>
      <c r="DS149" s="283"/>
      <c r="DT149" s="283"/>
      <c r="DU149" s="283"/>
    </row>
    <row r="150" spans="50:125" x14ac:dyDescent="0.2">
      <c r="AX150" s="283"/>
      <c r="AY150" s="283"/>
      <c r="AZ150" s="283"/>
      <c r="BA150" s="283"/>
      <c r="BB150" s="283"/>
      <c r="BC150" s="283"/>
      <c r="BD150" s="283"/>
      <c r="BE150" s="283"/>
      <c r="BF150" s="283"/>
      <c r="BG150" s="283"/>
      <c r="BH150" s="283"/>
      <c r="BI150" s="283"/>
      <c r="BJ150" s="283"/>
      <c r="BK150" s="283"/>
      <c r="BL150" s="283"/>
      <c r="BM150" s="283"/>
      <c r="BN150" s="283"/>
      <c r="BO150" s="283"/>
      <c r="BP150" s="283"/>
      <c r="BQ150" s="283"/>
      <c r="BR150" s="283"/>
      <c r="BS150" s="283"/>
      <c r="BT150" s="283"/>
      <c r="BU150" s="283"/>
      <c r="BV150" s="283"/>
      <c r="BW150" s="283"/>
      <c r="BX150" s="283"/>
      <c r="BY150" s="283"/>
      <c r="BZ150" s="283"/>
      <c r="CA150" s="283"/>
      <c r="CB150" s="283"/>
      <c r="CC150" s="283"/>
      <c r="CD150" s="283"/>
      <c r="CE150" s="283"/>
      <c r="CF150" s="283"/>
      <c r="CG150" s="283"/>
      <c r="CH150" s="283"/>
      <c r="CI150" s="283"/>
      <c r="CJ150" s="283"/>
      <c r="CK150" s="283"/>
      <c r="CL150" s="283"/>
      <c r="CM150" s="283"/>
      <c r="CN150" s="283"/>
      <c r="CO150" s="283"/>
      <c r="CP150" s="283"/>
      <c r="CQ150" s="283"/>
      <c r="CR150" s="283"/>
      <c r="CS150" s="283"/>
      <c r="CT150" s="283"/>
      <c r="CU150" s="283"/>
      <c r="CV150" s="283"/>
      <c r="CW150" s="283"/>
      <c r="CX150" s="283"/>
      <c r="CY150" s="283"/>
      <c r="CZ150" s="283"/>
      <c r="DA150" s="283"/>
      <c r="DB150" s="283"/>
      <c r="DC150" s="283"/>
      <c r="DD150" s="283"/>
      <c r="DE150" s="283"/>
      <c r="DF150" s="283"/>
      <c r="DG150" s="283"/>
      <c r="DH150" s="283"/>
      <c r="DI150" s="283"/>
      <c r="DJ150" s="283"/>
      <c r="DK150" s="283"/>
      <c r="DL150" s="283"/>
      <c r="DM150" s="283"/>
      <c r="DN150" s="283"/>
      <c r="DO150" s="283"/>
      <c r="DP150" s="283"/>
      <c r="DQ150" s="283"/>
      <c r="DR150" s="283"/>
      <c r="DS150" s="283"/>
      <c r="DT150" s="283"/>
      <c r="DU150" s="283"/>
    </row>
    <row r="151" spans="50:125" x14ac:dyDescent="0.2">
      <c r="AX151" s="283"/>
      <c r="AY151" s="283"/>
      <c r="AZ151" s="283"/>
      <c r="BA151" s="283"/>
      <c r="BB151" s="283"/>
      <c r="BC151" s="283"/>
      <c r="BD151" s="283"/>
      <c r="BE151" s="283"/>
      <c r="BF151" s="283"/>
      <c r="BG151" s="283"/>
      <c r="BH151" s="283"/>
      <c r="BI151" s="283"/>
      <c r="BJ151" s="283"/>
      <c r="BK151" s="283"/>
      <c r="BL151" s="283"/>
      <c r="BM151" s="283"/>
      <c r="BN151" s="283"/>
      <c r="BO151" s="283"/>
      <c r="BP151" s="283"/>
      <c r="BQ151" s="283"/>
      <c r="BR151" s="283"/>
      <c r="BS151" s="283"/>
      <c r="BT151" s="283"/>
      <c r="BU151" s="283"/>
      <c r="BV151" s="283"/>
      <c r="BW151" s="283"/>
      <c r="BX151" s="283"/>
      <c r="BY151" s="283"/>
      <c r="BZ151" s="283"/>
      <c r="CA151" s="283"/>
      <c r="CB151" s="283"/>
      <c r="CC151" s="283"/>
      <c r="CD151" s="283"/>
      <c r="CE151" s="283"/>
      <c r="CF151" s="283"/>
      <c r="CG151" s="283"/>
      <c r="CH151" s="283"/>
      <c r="CI151" s="283"/>
      <c r="CJ151" s="283"/>
      <c r="CK151" s="283"/>
      <c r="CL151" s="283"/>
      <c r="CM151" s="283"/>
      <c r="CN151" s="283"/>
      <c r="CO151" s="283"/>
      <c r="CP151" s="283"/>
      <c r="CQ151" s="283"/>
      <c r="CR151" s="283"/>
      <c r="CS151" s="283"/>
      <c r="CT151" s="283"/>
      <c r="CU151" s="283"/>
      <c r="CV151" s="283"/>
      <c r="CW151" s="283"/>
      <c r="CX151" s="283"/>
      <c r="CY151" s="283"/>
      <c r="CZ151" s="283"/>
      <c r="DA151" s="283"/>
      <c r="DB151" s="283"/>
      <c r="DC151" s="283"/>
      <c r="DD151" s="283"/>
      <c r="DE151" s="283"/>
      <c r="DF151" s="283"/>
      <c r="DG151" s="283"/>
      <c r="DH151" s="283"/>
      <c r="DI151" s="283"/>
      <c r="DJ151" s="283"/>
      <c r="DK151" s="283"/>
      <c r="DL151" s="283"/>
      <c r="DM151" s="283"/>
      <c r="DN151" s="283"/>
      <c r="DO151" s="283"/>
      <c r="DP151" s="283"/>
      <c r="DQ151" s="283"/>
      <c r="DR151" s="283"/>
      <c r="DS151" s="283"/>
      <c r="DT151" s="283"/>
      <c r="DU151" s="283"/>
    </row>
    <row r="152" spans="50:125" x14ac:dyDescent="0.2">
      <c r="AX152" s="283"/>
      <c r="AY152" s="283"/>
      <c r="AZ152" s="283"/>
      <c r="BA152" s="283"/>
      <c r="BB152" s="283"/>
      <c r="BC152" s="283"/>
      <c r="BD152" s="283"/>
      <c r="BE152" s="283"/>
      <c r="BF152" s="283"/>
      <c r="BG152" s="283"/>
      <c r="BH152" s="283"/>
      <c r="BI152" s="283"/>
      <c r="BJ152" s="283"/>
      <c r="BK152" s="283"/>
      <c r="BL152" s="283"/>
      <c r="BM152" s="283"/>
      <c r="BN152" s="283"/>
      <c r="BO152" s="283"/>
      <c r="BP152" s="283"/>
      <c r="BQ152" s="283"/>
      <c r="BR152" s="283"/>
      <c r="BS152" s="283"/>
      <c r="BT152" s="283"/>
      <c r="BU152" s="283"/>
      <c r="BV152" s="283"/>
      <c r="BW152" s="283"/>
      <c r="BX152" s="283"/>
      <c r="BY152" s="283"/>
      <c r="BZ152" s="283"/>
      <c r="CA152" s="283"/>
      <c r="CB152" s="283"/>
      <c r="CC152" s="283"/>
      <c r="CD152" s="283"/>
      <c r="CE152" s="283"/>
      <c r="CF152" s="283"/>
      <c r="CG152" s="283"/>
      <c r="CH152" s="283"/>
      <c r="CI152" s="283"/>
      <c r="CJ152" s="283"/>
      <c r="CK152" s="283"/>
      <c r="CL152" s="283"/>
      <c r="CM152" s="283"/>
      <c r="CN152" s="283"/>
      <c r="CO152" s="283"/>
      <c r="CP152" s="283"/>
      <c r="CQ152" s="283"/>
      <c r="CR152" s="283"/>
      <c r="CS152" s="283"/>
      <c r="CT152" s="283"/>
      <c r="CU152" s="283"/>
      <c r="CV152" s="283"/>
      <c r="CW152" s="283"/>
      <c r="CX152" s="283"/>
      <c r="CY152" s="283"/>
      <c r="CZ152" s="283"/>
      <c r="DA152" s="283"/>
      <c r="DB152" s="283"/>
      <c r="DC152" s="283"/>
      <c r="DD152" s="283"/>
      <c r="DE152" s="283"/>
      <c r="DF152" s="283"/>
      <c r="DG152" s="283"/>
      <c r="DH152" s="283"/>
      <c r="DI152" s="283"/>
      <c r="DJ152" s="283"/>
      <c r="DK152" s="283"/>
      <c r="DL152" s="283"/>
      <c r="DM152" s="283"/>
      <c r="DN152" s="283"/>
      <c r="DO152" s="283"/>
      <c r="DP152" s="283"/>
      <c r="DQ152" s="283"/>
      <c r="DR152" s="283"/>
      <c r="DS152" s="283"/>
      <c r="DT152" s="283"/>
      <c r="DU152" s="283"/>
    </row>
    <row r="153" spans="50:125" x14ac:dyDescent="0.2">
      <c r="AX153" s="283"/>
      <c r="AY153" s="283"/>
      <c r="AZ153" s="283"/>
      <c r="BA153" s="283"/>
      <c r="BB153" s="283"/>
      <c r="BC153" s="283"/>
      <c r="BD153" s="283"/>
      <c r="BE153" s="283"/>
      <c r="BF153" s="283"/>
      <c r="BG153" s="283"/>
      <c r="BH153" s="283"/>
      <c r="BI153" s="283"/>
      <c r="BJ153" s="283"/>
      <c r="BK153" s="283"/>
      <c r="BL153" s="283"/>
      <c r="BM153" s="283"/>
      <c r="BN153" s="283"/>
      <c r="BO153" s="283"/>
      <c r="BP153" s="283"/>
      <c r="BQ153" s="283"/>
      <c r="BR153" s="283"/>
      <c r="BS153" s="283"/>
      <c r="BT153" s="283"/>
      <c r="BU153" s="283"/>
      <c r="BV153" s="283"/>
      <c r="BW153" s="283"/>
      <c r="BX153" s="283"/>
      <c r="BY153" s="283"/>
      <c r="BZ153" s="283"/>
      <c r="CA153" s="283"/>
      <c r="CB153" s="283"/>
      <c r="CC153" s="283"/>
      <c r="CD153" s="283"/>
      <c r="CE153" s="283"/>
      <c r="CF153" s="283"/>
      <c r="CG153" s="283"/>
      <c r="CH153" s="283"/>
      <c r="CI153" s="283"/>
      <c r="CJ153" s="283"/>
      <c r="CK153" s="283"/>
      <c r="CL153" s="283"/>
      <c r="CM153" s="283"/>
      <c r="CN153" s="283"/>
      <c r="CO153" s="283"/>
      <c r="CP153" s="283"/>
      <c r="CQ153" s="283"/>
      <c r="CR153" s="283"/>
      <c r="CS153" s="283"/>
      <c r="CT153" s="283"/>
      <c r="CU153" s="283"/>
      <c r="CV153" s="283"/>
      <c r="CW153" s="283"/>
      <c r="CX153" s="283"/>
      <c r="CY153" s="283"/>
      <c r="CZ153" s="283"/>
      <c r="DA153" s="283"/>
      <c r="DB153" s="283"/>
      <c r="DC153" s="283"/>
      <c r="DD153" s="283"/>
      <c r="DE153" s="283"/>
      <c r="DF153" s="283"/>
      <c r="DG153" s="283"/>
      <c r="DH153" s="283"/>
      <c r="DI153" s="283"/>
      <c r="DJ153" s="283"/>
      <c r="DK153" s="283"/>
      <c r="DL153" s="283"/>
      <c r="DM153" s="283"/>
      <c r="DN153" s="283"/>
      <c r="DO153" s="283"/>
      <c r="DP153" s="283"/>
      <c r="DQ153" s="283"/>
      <c r="DR153" s="283"/>
      <c r="DS153" s="283"/>
      <c r="DT153" s="283"/>
      <c r="DU153" s="283"/>
    </row>
    <row r="154" spans="50:125" x14ac:dyDescent="0.2">
      <c r="AX154" s="283"/>
      <c r="AY154" s="283"/>
      <c r="AZ154" s="283"/>
      <c r="BA154" s="283"/>
      <c r="BB154" s="283"/>
      <c r="BC154" s="283"/>
      <c r="BD154" s="283"/>
      <c r="BE154" s="283"/>
      <c r="BF154" s="283"/>
      <c r="BG154" s="283"/>
      <c r="BH154" s="283"/>
      <c r="BI154" s="283"/>
      <c r="BJ154" s="283"/>
      <c r="BK154" s="283"/>
      <c r="BL154" s="283"/>
      <c r="BM154" s="283"/>
      <c r="BN154" s="283"/>
      <c r="BO154" s="283"/>
      <c r="BP154" s="283"/>
      <c r="BQ154" s="283"/>
      <c r="BR154" s="283"/>
      <c r="BS154" s="283"/>
      <c r="BT154" s="283"/>
      <c r="BU154" s="283"/>
      <c r="BV154" s="283"/>
      <c r="BW154" s="283"/>
      <c r="BX154" s="283"/>
      <c r="BY154" s="283"/>
      <c r="BZ154" s="283"/>
      <c r="CA154" s="283"/>
      <c r="CB154" s="283"/>
      <c r="CC154" s="283"/>
      <c r="CD154" s="283"/>
      <c r="CE154" s="283"/>
      <c r="CF154" s="283"/>
      <c r="CG154" s="283"/>
      <c r="CH154" s="283"/>
      <c r="CI154" s="283"/>
      <c r="CJ154" s="283"/>
      <c r="CK154" s="283"/>
      <c r="CL154" s="283"/>
      <c r="CM154" s="283"/>
      <c r="CN154" s="283"/>
      <c r="CO154" s="283"/>
      <c r="CP154" s="283"/>
      <c r="CQ154" s="283"/>
      <c r="CR154" s="283"/>
      <c r="CS154" s="283"/>
      <c r="CT154" s="283"/>
      <c r="CU154" s="283"/>
      <c r="CV154" s="283"/>
      <c r="CW154" s="283"/>
      <c r="CX154" s="283"/>
      <c r="CY154" s="283"/>
      <c r="CZ154" s="283"/>
      <c r="DA154" s="283"/>
      <c r="DB154" s="283"/>
      <c r="DC154" s="283"/>
      <c r="DD154" s="283"/>
      <c r="DE154" s="283"/>
      <c r="DF154" s="283"/>
      <c r="DG154" s="283"/>
      <c r="DH154" s="283"/>
      <c r="DI154" s="283"/>
      <c r="DJ154" s="283"/>
      <c r="DK154" s="283"/>
      <c r="DL154" s="283"/>
      <c r="DM154" s="283"/>
      <c r="DN154" s="283"/>
      <c r="DO154" s="283"/>
      <c r="DP154" s="283"/>
      <c r="DQ154" s="283"/>
      <c r="DR154" s="283"/>
      <c r="DS154" s="283"/>
      <c r="DT154" s="283"/>
      <c r="DU154" s="283"/>
    </row>
    <row r="155" spans="50:125" x14ac:dyDescent="0.2">
      <c r="AX155" s="283"/>
      <c r="AY155" s="283"/>
      <c r="AZ155" s="283"/>
      <c r="BA155" s="283"/>
      <c r="BB155" s="283"/>
      <c r="BC155" s="283"/>
      <c r="BD155" s="283"/>
      <c r="BE155" s="283"/>
      <c r="BF155" s="283"/>
      <c r="BG155" s="283"/>
      <c r="BH155" s="283"/>
      <c r="BI155" s="283"/>
      <c r="BJ155" s="283"/>
      <c r="BK155" s="283"/>
      <c r="BL155" s="283"/>
      <c r="BM155" s="283"/>
      <c r="BN155" s="283"/>
      <c r="BO155" s="283"/>
      <c r="BP155" s="283"/>
      <c r="BQ155" s="283"/>
      <c r="BR155" s="283"/>
      <c r="BS155" s="283"/>
      <c r="BT155" s="283"/>
      <c r="BU155" s="283"/>
      <c r="BV155" s="283"/>
      <c r="BW155" s="283"/>
      <c r="BX155" s="283"/>
      <c r="BY155" s="283"/>
      <c r="BZ155" s="283"/>
      <c r="CA155" s="283"/>
      <c r="CB155" s="283"/>
      <c r="CC155" s="283"/>
      <c r="CD155" s="283"/>
      <c r="CE155" s="283"/>
      <c r="CF155" s="283"/>
      <c r="CG155" s="283"/>
      <c r="CH155" s="283"/>
      <c r="CI155" s="283"/>
      <c r="CJ155" s="283"/>
      <c r="CK155" s="283"/>
      <c r="CL155" s="283"/>
      <c r="CM155" s="283"/>
      <c r="CN155" s="283"/>
      <c r="CO155" s="283"/>
      <c r="CP155" s="283"/>
      <c r="CQ155" s="283"/>
      <c r="CR155" s="283"/>
      <c r="CS155" s="283"/>
      <c r="CT155" s="283"/>
      <c r="CU155" s="283"/>
      <c r="CV155" s="283"/>
      <c r="CW155" s="283"/>
      <c r="CX155" s="283"/>
      <c r="CY155" s="283"/>
      <c r="CZ155" s="283"/>
      <c r="DA155" s="283"/>
      <c r="DB155" s="283"/>
      <c r="DC155" s="283"/>
      <c r="DD155" s="283"/>
      <c r="DE155" s="283"/>
      <c r="DF155" s="283"/>
      <c r="DG155" s="283"/>
      <c r="DH155" s="283"/>
      <c r="DI155" s="283"/>
      <c r="DJ155" s="283"/>
      <c r="DK155" s="283"/>
      <c r="DL155" s="283"/>
      <c r="DM155" s="283"/>
      <c r="DN155" s="283"/>
      <c r="DO155" s="283"/>
      <c r="DP155" s="283"/>
      <c r="DQ155" s="283"/>
      <c r="DR155" s="283"/>
      <c r="DS155" s="283"/>
      <c r="DT155" s="283"/>
      <c r="DU155" s="283"/>
    </row>
    <row r="156" spans="50:125" x14ac:dyDescent="0.2">
      <c r="AX156" s="283"/>
      <c r="AY156" s="283"/>
      <c r="AZ156" s="283"/>
      <c r="BA156" s="283"/>
      <c r="BB156" s="283"/>
      <c r="BC156" s="283"/>
      <c r="BD156" s="283"/>
      <c r="BE156" s="283"/>
      <c r="BF156" s="283"/>
      <c r="BG156" s="283"/>
      <c r="BH156" s="283"/>
      <c r="BI156" s="283"/>
      <c r="BJ156" s="283"/>
      <c r="BK156" s="283"/>
      <c r="BL156" s="283"/>
      <c r="BM156" s="283"/>
      <c r="BN156" s="283"/>
      <c r="BO156" s="283"/>
      <c r="BP156" s="283"/>
      <c r="BQ156" s="283"/>
      <c r="BR156" s="283"/>
      <c r="BS156" s="283"/>
      <c r="BT156" s="283"/>
      <c r="BU156" s="283"/>
      <c r="BV156" s="283"/>
      <c r="BW156" s="283"/>
      <c r="BX156" s="283"/>
      <c r="BY156" s="283"/>
      <c r="BZ156" s="283"/>
      <c r="CA156" s="283"/>
      <c r="CB156" s="283"/>
      <c r="CC156" s="283"/>
      <c r="CD156" s="283"/>
      <c r="CE156" s="283"/>
      <c r="CF156" s="283"/>
      <c r="CG156" s="283"/>
      <c r="CH156" s="283"/>
      <c r="CI156" s="283"/>
      <c r="CJ156" s="283"/>
      <c r="CK156" s="283"/>
      <c r="CL156" s="283"/>
      <c r="CM156" s="283"/>
      <c r="CN156" s="283"/>
      <c r="CO156" s="283"/>
      <c r="CP156" s="283"/>
      <c r="CQ156" s="283"/>
      <c r="CR156" s="283"/>
      <c r="CS156" s="283"/>
      <c r="CT156" s="283"/>
      <c r="CU156" s="283"/>
      <c r="CV156" s="283"/>
      <c r="CW156" s="283"/>
      <c r="CX156" s="283"/>
      <c r="CY156" s="283"/>
      <c r="CZ156" s="283"/>
      <c r="DA156" s="283"/>
      <c r="DB156" s="283"/>
      <c r="DC156" s="283"/>
      <c r="DD156" s="283"/>
      <c r="DE156" s="283"/>
      <c r="DF156" s="283"/>
      <c r="DG156" s="283"/>
      <c r="DH156" s="283"/>
      <c r="DI156" s="283"/>
      <c r="DJ156" s="283"/>
      <c r="DK156" s="283"/>
      <c r="DL156" s="283"/>
      <c r="DM156" s="283"/>
      <c r="DN156" s="283"/>
      <c r="DO156" s="283"/>
      <c r="DP156" s="283"/>
      <c r="DQ156" s="283"/>
      <c r="DR156" s="283"/>
      <c r="DS156" s="283"/>
      <c r="DT156" s="283"/>
      <c r="DU156" s="283"/>
    </row>
    <row r="157" spans="50:125" x14ac:dyDescent="0.2">
      <c r="AX157" s="283"/>
      <c r="AY157" s="283"/>
      <c r="AZ157" s="283"/>
      <c r="BA157" s="283"/>
      <c r="BB157" s="283"/>
      <c r="BC157" s="283"/>
      <c r="BD157" s="283"/>
      <c r="BE157" s="283"/>
      <c r="BF157" s="283"/>
      <c r="BG157" s="283"/>
      <c r="BH157" s="283"/>
      <c r="BI157" s="283"/>
      <c r="BJ157" s="283"/>
      <c r="BK157" s="283"/>
      <c r="BL157" s="283"/>
      <c r="BM157" s="283"/>
      <c r="BN157" s="283"/>
      <c r="BO157" s="283"/>
      <c r="BP157" s="283"/>
      <c r="BQ157" s="283"/>
      <c r="BR157" s="283"/>
      <c r="BS157" s="283"/>
      <c r="BT157" s="283"/>
      <c r="BU157" s="283"/>
      <c r="BV157" s="283"/>
      <c r="BW157" s="283"/>
      <c r="BX157" s="283"/>
      <c r="BY157" s="283"/>
      <c r="BZ157" s="283"/>
      <c r="CA157" s="283"/>
      <c r="CB157" s="283"/>
      <c r="CC157" s="283"/>
      <c r="CD157" s="283"/>
      <c r="CE157" s="283"/>
      <c r="CF157" s="283"/>
      <c r="CG157" s="283"/>
      <c r="CH157" s="283"/>
      <c r="CI157" s="283"/>
      <c r="CJ157" s="283"/>
      <c r="CK157" s="283"/>
      <c r="CL157" s="283"/>
      <c r="CM157" s="283"/>
      <c r="CN157" s="283"/>
      <c r="CO157" s="283"/>
      <c r="CP157" s="283"/>
      <c r="CQ157" s="283"/>
      <c r="CR157" s="283"/>
      <c r="CS157" s="283"/>
      <c r="CT157" s="283"/>
      <c r="CU157" s="283"/>
      <c r="CV157" s="283"/>
      <c r="CW157" s="283"/>
      <c r="CX157" s="283"/>
      <c r="CY157" s="283"/>
      <c r="CZ157" s="283"/>
      <c r="DA157" s="283"/>
      <c r="DB157" s="283"/>
      <c r="DC157" s="283"/>
      <c r="DD157" s="283"/>
      <c r="DE157" s="283"/>
      <c r="DF157" s="283"/>
      <c r="DG157" s="283"/>
      <c r="DH157" s="283"/>
      <c r="DI157" s="283"/>
      <c r="DJ157" s="283"/>
      <c r="DK157" s="283"/>
      <c r="DL157" s="283"/>
      <c r="DM157" s="283"/>
      <c r="DN157" s="283"/>
      <c r="DO157" s="283"/>
      <c r="DP157" s="283"/>
      <c r="DQ157" s="283"/>
      <c r="DR157" s="283"/>
      <c r="DS157" s="283"/>
      <c r="DT157" s="283"/>
      <c r="DU157" s="283"/>
    </row>
    <row r="158" spans="50:125" x14ac:dyDescent="0.2">
      <c r="AX158" s="283"/>
      <c r="AY158" s="283"/>
      <c r="AZ158" s="283"/>
      <c r="BA158" s="283"/>
      <c r="BB158" s="283"/>
      <c r="BC158" s="283"/>
      <c r="BD158" s="283"/>
      <c r="BE158" s="283"/>
      <c r="BF158" s="283"/>
      <c r="BG158" s="283"/>
      <c r="BH158" s="283"/>
      <c r="BI158" s="283"/>
      <c r="BJ158" s="283"/>
      <c r="BK158" s="283"/>
      <c r="BL158" s="283"/>
      <c r="BM158" s="283"/>
      <c r="BN158" s="283"/>
      <c r="BO158" s="283"/>
      <c r="BP158" s="283"/>
      <c r="BQ158" s="283"/>
      <c r="BR158" s="283"/>
      <c r="BS158" s="283"/>
      <c r="BT158" s="283"/>
      <c r="BU158" s="283"/>
      <c r="BV158" s="283"/>
      <c r="BW158" s="283"/>
      <c r="BX158" s="283"/>
      <c r="BY158" s="283"/>
      <c r="BZ158" s="283"/>
      <c r="CA158" s="283"/>
      <c r="CB158" s="283"/>
      <c r="CC158" s="283"/>
      <c r="CD158" s="283"/>
      <c r="CE158" s="283"/>
      <c r="CF158" s="283"/>
      <c r="CG158" s="283"/>
      <c r="CH158" s="283"/>
      <c r="CI158" s="283"/>
      <c r="CJ158" s="283"/>
      <c r="CK158" s="283"/>
      <c r="CL158" s="283"/>
      <c r="CM158" s="283"/>
      <c r="CN158" s="283"/>
      <c r="CO158" s="283"/>
      <c r="CP158" s="283"/>
      <c r="CQ158" s="283"/>
      <c r="CR158" s="283"/>
      <c r="CS158" s="283"/>
      <c r="CT158" s="283"/>
      <c r="CU158" s="283"/>
      <c r="CV158" s="283"/>
      <c r="CW158" s="283"/>
      <c r="CX158" s="283"/>
      <c r="CY158" s="283"/>
      <c r="CZ158" s="283"/>
      <c r="DA158" s="283"/>
      <c r="DB158" s="283"/>
      <c r="DC158" s="283"/>
      <c r="DD158" s="283"/>
      <c r="DE158" s="283"/>
      <c r="DF158" s="283"/>
      <c r="DG158" s="283"/>
      <c r="DH158" s="283"/>
      <c r="DI158" s="283"/>
      <c r="DJ158" s="283"/>
      <c r="DK158" s="283"/>
      <c r="DL158" s="283"/>
      <c r="DM158" s="283"/>
      <c r="DN158" s="283"/>
      <c r="DO158" s="283"/>
      <c r="DP158" s="283"/>
      <c r="DQ158" s="283"/>
      <c r="DR158" s="283"/>
      <c r="DS158" s="283"/>
      <c r="DT158" s="283"/>
      <c r="DU158" s="283"/>
    </row>
    <row r="159" spans="50:125" x14ac:dyDescent="0.2">
      <c r="AX159" s="283"/>
      <c r="AY159" s="283"/>
      <c r="AZ159" s="283"/>
      <c r="BA159" s="283"/>
      <c r="BB159" s="283"/>
      <c r="BC159" s="283"/>
      <c r="BD159" s="283"/>
      <c r="BE159" s="283"/>
      <c r="BF159" s="283"/>
      <c r="BG159" s="283"/>
      <c r="BH159" s="283"/>
      <c r="BI159" s="283"/>
      <c r="BJ159" s="283"/>
      <c r="BK159" s="283"/>
      <c r="BL159" s="283"/>
      <c r="BM159" s="283"/>
      <c r="BN159" s="283"/>
      <c r="BO159" s="283"/>
      <c r="BP159" s="283"/>
      <c r="BQ159" s="283"/>
      <c r="BR159" s="283"/>
      <c r="BS159" s="283"/>
      <c r="BT159" s="283"/>
      <c r="BU159" s="283"/>
      <c r="BV159" s="283"/>
      <c r="BW159" s="283"/>
      <c r="BX159" s="283"/>
      <c r="BY159" s="283"/>
      <c r="BZ159" s="283"/>
      <c r="CA159" s="283"/>
      <c r="CB159" s="283"/>
      <c r="CC159" s="283"/>
      <c r="CD159" s="283"/>
      <c r="CE159" s="283"/>
      <c r="CF159" s="283"/>
      <c r="CG159" s="283"/>
      <c r="CH159" s="283"/>
      <c r="CI159" s="283"/>
      <c r="CJ159" s="283"/>
      <c r="CK159" s="283"/>
      <c r="CL159" s="283"/>
      <c r="CM159" s="283"/>
      <c r="CN159" s="283"/>
      <c r="CO159" s="283"/>
      <c r="CP159" s="283"/>
      <c r="CQ159" s="283"/>
      <c r="CR159" s="283"/>
      <c r="CS159" s="283"/>
      <c r="CT159" s="283"/>
      <c r="CU159" s="283"/>
      <c r="CV159" s="283"/>
      <c r="CW159" s="283"/>
      <c r="CX159" s="283"/>
      <c r="CY159" s="283"/>
      <c r="CZ159" s="283"/>
      <c r="DA159" s="283"/>
      <c r="DB159" s="283"/>
      <c r="DC159" s="283"/>
      <c r="DD159" s="283"/>
      <c r="DE159" s="283"/>
      <c r="DF159" s="283"/>
      <c r="DG159" s="283"/>
      <c r="DH159" s="283"/>
      <c r="DI159" s="283"/>
      <c r="DJ159" s="283"/>
      <c r="DK159" s="283"/>
      <c r="DL159" s="283"/>
      <c r="DM159" s="283"/>
      <c r="DN159" s="283"/>
      <c r="DO159" s="283"/>
      <c r="DP159" s="283"/>
      <c r="DQ159" s="283"/>
      <c r="DR159" s="283"/>
      <c r="DS159" s="283"/>
      <c r="DT159" s="283"/>
      <c r="DU159" s="283"/>
    </row>
    <row r="160" spans="50:125" x14ac:dyDescent="0.2">
      <c r="AX160" s="283"/>
      <c r="AY160" s="283"/>
      <c r="AZ160" s="283"/>
      <c r="BA160" s="283"/>
      <c r="BB160" s="283"/>
      <c r="BC160" s="283"/>
      <c r="BD160" s="283"/>
      <c r="BE160" s="283"/>
      <c r="BF160" s="283"/>
      <c r="BG160" s="283"/>
      <c r="BH160" s="283"/>
      <c r="BI160" s="283"/>
      <c r="BJ160" s="283"/>
      <c r="BK160" s="283"/>
      <c r="BL160" s="283"/>
      <c r="BM160" s="283"/>
      <c r="BN160" s="283"/>
      <c r="BO160" s="283"/>
      <c r="BP160" s="283"/>
      <c r="BQ160" s="283"/>
      <c r="BR160" s="283"/>
      <c r="BS160" s="283"/>
      <c r="BT160" s="283"/>
      <c r="BU160" s="283"/>
      <c r="BV160" s="283"/>
      <c r="BW160" s="283"/>
      <c r="BX160" s="283"/>
      <c r="BY160" s="283"/>
      <c r="BZ160" s="283"/>
      <c r="CA160" s="283"/>
      <c r="CB160" s="283"/>
      <c r="CC160" s="283"/>
      <c r="CD160" s="283"/>
      <c r="CE160" s="283"/>
      <c r="CF160" s="283"/>
      <c r="CG160" s="283"/>
      <c r="CH160" s="283"/>
      <c r="CI160" s="283"/>
      <c r="CJ160" s="283"/>
      <c r="CK160" s="283"/>
      <c r="CL160" s="283"/>
      <c r="CM160" s="283"/>
      <c r="CN160" s="283"/>
      <c r="CO160" s="283"/>
      <c r="CP160" s="283"/>
      <c r="CQ160" s="283"/>
      <c r="CR160" s="283"/>
      <c r="CS160" s="283"/>
      <c r="CT160" s="283"/>
      <c r="CU160" s="283"/>
      <c r="CV160" s="283"/>
      <c r="CW160" s="283"/>
      <c r="CX160" s="283"/>
      <c r="CY160" s="283"/>
      <c r="CZ160" s="283"/>
      <c r="DA160" s="283"/>
      <c r="DB160" s="283"/>
      <c r="DC160" s="283"/>
      <c r="DD160" s="283"/>
      <c r="DE160" s="283"/>
      <c r="DF160" s="283"/>
      <c r="DG160" s="283"/>
      <c r="DH160" s="283"/>
      <c r="DI160" s="283"/>
      <c r="DJ160" s="283"/>
      <c r="DK160" s="283"/>
      <c r="DL160" s="283"/>
      <c r="DM160" s="283"/>
      <c r="DN160" s="283"/>
      <c r="DO160" s="283"/>
      <c r="DP160" s="283"/>
      <c r="DQ160" s="283"/>
      <c r="DR160" s="283"/>
      <c r="DS160" s="283"/>
      <c r="DT160" s="283"/>
      <c r="DU160" s="283"/>
    </row>
    <row r="161" spans="50:125" x14ac:dyDescent="0.2">
      <c r="AX161" s="283"/>
      <c r="AY161" s="283"/>
      <c r="AZ161" s="283"/>
      <c r="BA161" s="283"/>
      <c r="BB161" s="283"/>
      <c r="BC161" s="283"/>
      <c r="BD161" s="283"/>
      <c r="BE161" s="283"/>
      <c r="BF161" s="283"/>
      <c r="BG161" s="283"/>
      <c r="BH161" s="283"/>
      <c r="BI161" s="283"/>
      <c r="BJ161" s="283"/>
      <c r="BK161" s="283"/>
      <c r="BL161" s="283"/>
      <c r="BM161" s="283"/>
      <c r="BN161" s="283"/>
      <c r="BO161" s="283"/>
      <c r="BP161" s="283"/>
      <c r="BQ161" s="283"/>
      <c r="BR161" s="283"/>
      <c r="BS161" s="283"/>
      <c r="BT161" s="283"/>
      <c r="BU161" s="283"/>
      <c r="BV161" s="283"/>
      <c r="BW161" s="283"/>
      <c r="BX161" s="283"/>
      <c r="BY161" s="283"/>
      <c r="BZ161" s="283"/>
      <c r="CA161" s="283"/>
      <c r="CB161" s="283"/>
      <c r="CC161" s="283"/>
      <c r="CD161" s="283"/>
      <c r="CE161" s="283"/>
      <c r="CF161" s="283"/>
      <c r="CG161" s="283"/>
      <c r="CH161" s="283"/>
      <c r="CI161" s="283"/>
      <c r="CJ161" s="283"/>
      <c r="CK161" s="283"/>
      <c r="CL161" s="283"/>
      <c r="CM161" s="283"/>
      <c r="CN161" s="283"/>
      <c r="CO161" s="283"/>
      <c r="CP161" s="283"/>
      <c r="CQ161" s="283"/>
      <c r="CR161" s="283"/>
      <c r="CS161" s="283"/>
      <c r="CT161" s="283"/>
      <c r="CU161" s="283"/>
      <c r="CV161" s="283"/>
      <c r="CW161" s="283"/>
      <c r="CX161" s="283"/>
      <c r="CY161" s="283"/>
      <c r="CZ161" s="283"/>
      <c r="DA161" s="283"/>
      <c r="DB161" s="283"/>
      <c r="DC161" s="283"/>
      <c r="DD161" s="283"/>
      <c r="DE161" s="283"/>
      <c r="DF161" s="283"/>
      <c r="DG161" s="283"/>
      <c r="DH161" s="283"/>
      <c r="DI161" s="283"/>
      <c r="DJ161" s="283"/>
      <c r="DK161" s="283"/>
      <c r="DL161" s="283"/>
      <c r="DM161" s="283"/>
      <c r="DN161" s="283"/>
      <c r="DO161" s="283"/>
      <c r="DP161" s="283"/>
      <c r="DQ161" s="283"/>
      <c r="DR161" s="283"/>
      <c r="DS161" s="283"/>
      <c r="DT161" s="283"/>
      <c r="DU161" s="283"/>
    </row>
    <row r="162" spans="50:125" x14ac:dyDescent="0.2">
      <c r="AX162" s="283"/>
      <c r="AY162" s="283"/>
      <c r="AZ162" s="283"/>
      <c r="BA162" s="283"/>
      <c r="BB162" s="283"/>
      <c r="BC162" s="283"/>
      <c r="BD162" s="283"/>
      <c r="BE162" s="283"/>
      <c r="BF162" s="283"/>
      <c r="BG162" s="283"/>
      <c r="BH162" s="283"/>
      <c r="BI162" s="283"/>
      <c r="BJ162" s="283"/>
      <c r="BK162" s="283"/>
      <c r="BL162" s="283"/>
      <c r="BM162" s="283"/>
      <c r="BN162" s="283"/>
      <c r="BO162" s="283"/>
      <c r="BP162" s="283"/>
      <c r="BQ162" s="283"/>
      <c r="BR162" s="283"/>
      <c r="BS162" s="283"/>
      <c r="BT162" s="283"/>
      <c r="BU162" s="283"/>
      <c r="BV162" s="283"/>
      <c r="BW162" s="283"/>
      <c r="BX162" s="283"/>
      <c r="BY162" s="283"/>
      <c r="BZ162" s="283"/>
      <c r="CA162" s="283"/>
      <c r="CB162" s="283"/>
      <c r="CC162" s="283"/>
      <c r="CD162" s="283"/>
      <c r="CE162" s="283"/>
      <c r="CF162" s="283"/>
      <c r="CG162" s="283"/>
      <c r="CH162" s="283"/>
      <c r="CI162" s="283"/>
      <c r="CJ162" s="283"/>
      <c r="CK162" s="283"/>
      <c r="CL162" s="283"/>
      <c r="CM162" s="283"/>
      <c r="CN162" s="283"/>
      <c r="CO162" s="283"/>
      <c r="CP162" s="283"/>
      <c r="CQ162" s="283"/>
      <c r="CR162" s="283"/>
      <c r="CS162" s="283"/>
      <c r="CT162" s="283"/>
      <c r="CU162" s="283"/>
      <c r="CV162" s="283"/>
      <c r="CW162" s="283"/>
      <c r="CX162" s="283"/>
      <c r="CY162" s="283"/>
      <c r="CZ162" s="283"/>
      <c r="DA162" s="283"/>
      <c r="DB162" s="283"/>
      <c r="DC162" s="283"/>
      <c r="DD162" s="283"/>
      <c r="DE162" s="283"/>
      <c r="DF162" s="283"/>
      <c r="DG162" s="283"/>
      <c r="DH162" s="283"/>
      <c r="DI162" s="283"/>
      <c r="DJ162" s="283"/>
      <c r="DK162" s="283"/>
      <c r="DL162" s="283"/>
      <c r="DM162" s="283"/>
      <c r="DN162" s="283"/>
      <c r="DO162" s="283"/>
      <c r="DP162" s="283"/>
      <c r="DQ162" s="283"/>
      <c r="DR162" s="283"/>
      <c r="DS162" s="283"/>
      <c r="DT162" s="283"/>
      <c r="DU162" s="283"/>
    </row>
    <row r="163" spans="50:125" x14ac:dyDescent="0.2">
      <c r="AX163" s="283"/>
      <c r="AY163" s="283"/>
      <c r="AZ163" s="283"/>
      <c r="BA163" s="283"/>
      <c r="BB163" s="283"/>
      <c r="BC163" s="283"/>
      <c r="BD163" s="283"/>
      <c r="BE163" s="283"/>
      <c r="BF163" s="283"/>
      <c r="BG163" s="283"/>
      <c r="BH163" s="283"/>
      <c r="BI163" s="283"/>
      <c r="BJ163" s="283"/>
      <c r="BK163" s="283"/>
      <c r="BL163" s="283"/>
      <c r="BM163" s="283"/>
      <c r="BN163" s="283"/>
      <c r="BO163" s="283"/>
      <c r="BP163" s="283"/>
      <c r="BQ163" s="283"/>
      <c r="BR163" s="283"/>
      <c r="BS163" s="283"/>
      <c r="BT163" s="283"/>
      <c r="BU163" s="283"/>
      <c r="BV163" s="283"/>
      <c r="BW163" s="283"/>
      <c r="BX163" s="283"/>
      <c r="BY163" s="283"/>
      <c r="BZ163" s="283"/>
      <c r="CA163" s="283"/>
      <c r="CB163" s="283"/>
      <c r="CC163" s="283"/>
      <c r="CD163" s="283"/>
      <c r="CE163" s="283"/>
      <c r="CF163" s="283"/>
      <c r="CG163" s="283"/>
      <c r="CH163" s="283"/>
      <c r="CI163" s="283"/>
      <c r="CJ163" s="283"/>
      <c r="CK163" s="283"/>
      <c r="CL163" s="283"/>
      <c r="CM163" s="283"/>
      <c r="CN163" s="283"/>
      <c r="CO163" s="283"/>
      <c r="CP163" s="283"/>
      <c r="CQ163" s="283"/>
      <c r="CR163" s="283"/>
      <c r="CS163" s="283"/>
      <c r="CT163" s="283"/>
      <c r="CU163" s="283"/>
      <c r="CV163" s="283"/>
      <c r="CW163" s="283"/>
      <c r="CX163" s="283"/>
      <c r="CY163" s="283"/>
      <c r="CZ163" s="283"/>
      <c r="DA163" s="283"/>
      <c r="DB163" s="283"/>
      <c r="DC163" s="283"/>
      <c r="DD163" s="283"/>
      <c r="DE163" s="283"/>
      <c r="DF163" s="283"/>
      <c r="DG163" s="283"/>
      <c r="DH163" s="283"/>
      <c r="DI163" s="283"/>
      <c r="DJ163" s="283"/>
      <c r="DK163" s="283"/>
      <c r="DL163" s="283"/>
      <c r="DM163" s="283"/>
      <c r="DN163" s="283"/>
      <c r="DO163" s="283"/>
      <c r="DP163" s="283"/>
      <c r="DQ163" s="283"/>
      <c r="DR163" s="283"/>
      <c r="DS163" s="283"/>
      <c r="DT163" s="283"/>
      <c r="DU163" s="283"/>
    </row>
    <row r="164" spans="50:125" x14ac:dyDescent="0.2">
      <c r="AX164" s="283"/>
      <c r="AY164" s="283"/>
      <c r="AZ164" s="283"/>
      <c r="BA164" s="283"/>
      <c r="BB164" s="283"/>
      <c r="BC164" s="283"/>
      <c r="BD164" s="283"/>
      <c r="BE164" s="283"/>
      <c r="BF164" s="283"/>
      <c r="BG164" s="283"/>
      <c r="BH164" s="283"/>
      <c r="BI164" s="283"/>
      <c r="BJ164" s="283"/>
      <c r="BK164" s="283"/>
      <c r="BL164" s="283"/>
      <c r="BM164" s="283"/>
      <c r="BN164" s="283"/>
      <c r="BO164" s="283"/>
      <c r="BP164" s="283"/>
      <c r="BQ164" s="283"/>
      <c r="BR164" s="283"/>
      <c r="BS164" s="283"/>
      <c r="BT164" s="283"/>
      <c r="BU164" s="283"/>
      <c r="BV164" s="283"/>
      <c r="BW164" s="283"/>
      <c r="BX164" s="283"/>
      <c r="BY164" s="283"/>
      <c r="BZ164" s="283"/>
      <c r="CA164" s="283"/>
      <c r="CB164" s="283"/>
      <c r="CC164" s="283"/>
      <c r="CD164" s="283"/>
      <c r="CE164" s="283"/>
      <c r="CF164" s="283"/>
      <c r="CG164" s="283"/>
      <c r="CH164" s="283"/>
      <c r="CI164" s="283"/>
      <c r="CJ164" s="283"/>
      <c r="CK164" s="283"/>
      <c r="CL164" s="283"/>
      <c r="CM164" s="283"/>
      <c r="CN164" s="283"/>
      <c r="CO164" s="283"/>
      <c r="CP164" s="283"/>
      <c r="CQ164" s="283"/>
      <c r="CR164" s="283"/>
      <c r="CS164" s="283"/>
      <c r="CT164" s="283"/>
      <c r="CU164" s="283"/>
      <c r="CV164" s="283"/>
      <c r="CW164" s="283"/>
      <c r="CX164" s="283"/>
      <c r="CY164" s="283"/>
      <c r="CZ164" s="283"/>
      <c r="DA164" s="283"/>
      <c r="DB164" s="283"/>
      <c r="DC164" s="283"/>
      <c r="DD164" s="283"/>
      <c r="DE164" s="283"/>
      <c r="DF164" s="283"/>
      <c r="DG164" s="283"/>
      <c r="DH164" s="283"/>
      <c r="DI164" s="283"/>
      <c r="DJ164" s="283"/>
      <c r="DK164" s="283"/>
      <c r="DL164" s="283"/>
      <c r="DM164" s="283"/>
      <c r="DN164" s="283"/>
      <c r="DO164" s="283"/>
      <c r="DP164" s="283"/>
      <c r="DQ164" s="283"/>
      <c r="DR164" s="283"/>
      <c r="DS164" s="283"/>
      <c r="DT164" s="283"/>
      <c r="DU164" s="283"/>
    </row>
    <row r="165" spans="50:125" x14ac:dyDescent="0.2">
      <c r="AX165" s="283"/>
      <c r="AY165" s="283"/>
      <c r="AZ165" s="283"/>
      <c r="BA165" s="283"/>
      <c r="BB165" s="283"/>
      <c r="BC165" s="283"/>
      <c r="BD165" s="283"/>
      <c r="BE165" s="283"/>
      <c r="BF165" s="283"/>
      <c r="BG165" s="283"/>
      <c r="BH165" s="283"/>
      <c r="BI165" s="283"/>
      <c r="BJ165" s="283"/>
      <c r="BK165" s="283"/>
      <c r="BL165" s="283"/>
      <c r="BM165" s="283"/>
      <c r="BN165" s="283"/>
      <c r="BO165" s="283"/>
      <c r="BP165" s="283"/>
      <c r="BQ165" s="283"/>
      <c r="BR165" s="283"/>
      <c r="BS165" s="283"/>
      <c r="BT165" s="283"/>
      <c r="BU165" s="283"/>
      <c r="BV165" s="283"/>
      <c r="BW165" s="283"/>
      <c r="BX165" s="283"/>
      <c r="BY165" s="283"/>
      <c r="BZ165" s="283"/>
      <c r="CA165" s="283"/>
      <c r="CB165" s="283"/>
      <c r="CC165" s="283"/>
      <c r="CD165" s="283"/>
      <c r="CE165" s="283"/>
      <c r="CF165" s="283"/>
      <c r="CG165" s="283"/>
      <c r="CH165" s="283"/>
      <c r="CI165" s="283"/>
      <c r="CJ165" s="283"/>
      <c r="CK165" s="283"/>
      <c r="CL165" s="283"/>
      <c r="CM165" s="283"/>
      <c r="CN165" s="283"/>
      <c r="CO165" s="283"/>
      <c r="CP165" s="283"/>
      <c r="CQ165" s="283"/>
      <c r="CR165" s="283"/>
      <c r="CS165" s="283"/>
      <c r="CT165" s="283"/>
      <c r="CU165" s="283"/>
      <c r="CV165" s="283"/>
      <c r="CW165" s="283"/>
      <c r="CX165" s="283"/>
      <c r="CY165" s="283"/>
      <c r="CZ165" s="283"/>
      <c r="DA165" s="283"/>
      <c r="DB165" s="283"/>
      <c r="DC165" s="283"/>
      <c r="DD165" s="283"/>
      <c r="DE165" s="283"/>
      <c r="DF165" s="283"/>
      <c r="DG165" s="283"/>
      <c r="DH165" s="283"/>
      <c r="DI165" s="283"/>
      <c r="DJ165" s="283"/>
      <c r="DK165" s="283"/>
      <c r="DL165" s="283"/>
      <c r="DM165" s="283"/>
      <c r="DN165" s="283"/>
      <c r="DO165" s="283"/>
      <c r="DP165" s="283"/>
      <c r="DQ165" s="283"/>
      <c r="DR165" s="283"/>
      <c r="DS165" s="283"/>
      <c r="DT165" s="283"/>
      <c r="DU165" s="283"/>
    </row>
    <row r="166" spans="50:125" x14ac:dyDescent="0.2">
      <c r="AX166" s="283"/>
      <c r="AY166" s="283"/>
      <c r="AZ166" s="283"/>
      <c r="BA166" s="283"/>
      <c r="BB166" s="283"/>
      <c r="BC166" s="283"/>
      <c r="BD166" s="283"/>
      <c r="BE166" s="283"/>
      <c r="BF166" s="283"/>
      <c r="BG166" s="283"/>
      <c r="BH166" s="283"/>
      <c r="BI166" s="283"/>
      <c r="BJ166" s="283"/>
      <c r="BK166" s="283"/>
      <c r="BL166" s="283"/>
      <c r="BM166" s="283"/>
      <c r="BN166" s="283"/>
      <c r="BO166" s="283"/>
      <c r="BP166" s="283"/>
      <c r="BQ166" s="283"/>
      <c r="BR166" s="283"/>
      <c r="BS166" s="283"/>
      <c r="BT166" s="283"/>
      <c r="BU166" s="283"/>
      <c r="BV166" s="283"/>
      <c r="BW166" s="283"/>
      <c r="BX166" s="283"/>
      <c r="BY166" s="283"/>
      <c r="BZ166" s="283"/>
      <c r="CA166" s="283"/>
      <c r="CB166" s="283"/>
      <c r="CC166" s="283"/>
      <c r="CD166" s="283"/>
      <c r="CE166" s="283"/>
      <c r="CF166" s="283"/>
      <c r="CG166" s="283"/>
      <c r="CH166" s="283"/>
      <c r="CI166" s="283"/>
      <c r="CJ166" s="283"/>
      <c r="CK166" s="283"/>
      <c r="CL166" s="283"/>
      <c r="CM166" s="283"/>
      <c r="CN166" s="283"/>
      <c r="CO166" s="283"/>
      <c r="CP166" s="283"/>
      <c r="CQ166" s="283"/>
      <c r="CR166" s="283"/>
      <c r="CS166" s="283"/>
      <c r="CT166" s="283"/>
      <c r="CU166" s="283"/>
      <c r="CV166" s="283"/>
      <c r="CW166" s="283"/>
      <c r="CX166" s="283"/>
      <c r="CY166" s="283"/>
      <c r="CZ166" s="283"/>
      <c r="DA166" s="283"/>
      <c r="DB166" s="283"/>
      <c r="DC166" s="283"/>
      <c r="DD166" s="283"/>
      <c r="DE166" s="283"/>
      <c r="DF166" s="283"/>
      <c r="DG166" s="283"/>
      <c r="DH166" s="283"/>
      <c r="DI166" s="283"/>
      <c r="DJ166" s="283"/>
      <c r="DK166" s="283"/>
      <c r="DL166" s="283"/>
      <c r="DM166" s="283"/>
      <c r="DN166" s="283"/>
      <c r="DO166" s="283"/>
      <c r="DP166" s="283"/>
      <c r="DQ166" s="283"/>
      <c r="DR166" s="283"/>
      <c r="DS166" s="283"/>
      <c r="DT166" s="283"/>
      <c r="DU166" s="283"/>
    </row>
    <row r="167" spans="50:125" x14ac:dyDescent="0.2">
      <c r="AX167" s="283"/>
      <c r="AY167" s="283"/>
      <c r="AZ167" s="283"/>
      <c r="BA167" s="283"/>
      <c r="BB167" s="283"/>
      <c r="BC167" s="283"/>
      <c r="BD167" s="283"/>
      <c r="BE167" s="283"/>
      <c r="BF167" s="283"/>
      <c r="BG167" s="283"/>
      <c r="BH167" s="283"/>
      <c r="BI167" s="283"/>
      <c r="BJ167" s="283"/>
      <c r="BK167" s="283"/>
      <c r="BL167" s="283"/>
      <c r="BM167" s="283"/>
      <c r="BN167" s="283"/>
      <c r="BO167" s="283"/>
      <c r="BP167" s="283"/>
      <c r="BQ167" s="283"/>
      <c r="BR167" s="283"/>
      <c r="BS167" s="283"/>
      <c r="BT167" s="283"/>
      <c r="BU167" s="283"/>
      <c r="BV167" s="283"/>
      <c r="BW167" s="283"/>
      <c r="BX167" s="283"/>
      <c r="BY167" s="283"/>
      <c r="BZ167" s="283"/>
      <c r="CA167" s="283"/>
      <c r="CB167" s="283"/>
      <c r="CC167" s="283"/>
      <c r="CD167" s="283"/>
      <c r="CE167" s="283"/>
      <c r="CF167" s="283"/>
      <c r="CG167" s="283"/>
      <c r="CH167" s="283"/>
      <c r="CI167" s="283"/>
      <c r="CJ167" s="283"/>
      <c r="CK167" s="283"/>
      <c r="CL167" s="283"/>
      <c r="CM167" s="283"/>
      <c r="CN167" s="283"/>
      <c r="CO167" s="283"/>
      <c r="CP167" s="283"/>
      <c r="CQ167" s="283"/>
      <c r="CR167" s="283"/>
      <c r="CS167" s="283"/>
      <c r="CT167" s="283"/>
      <c r="CU167" s="283"/>
      <c r="CV167" s="283"/>
      <c r="CW167" s="283"/>
      <c r="CX167" s="283"/>
      <c r="CY167" s="283"/>
      <c r="CZ167" s="283"/>
      <c r="DA167" s="283"/>
      <c r="DB167" s="283"/>
      <c r="DC167" s="283"/>
      <c r="DD167" s="283"/>
      <c r="DE167" s="283"/>
      <c r="DF167" s="283"/>
      <c r="DG167" s="283"/>
      <c r="DH167" s="283"/>
      <c r="DI167" s="283"/>
      <c r="DJ167" s="283"/>
      <c r="DK167" s="283"/>
      <c r="DL167" s="283"/>
      <c r="DM167" s="283"/>
      <c r="DN167" s="283"/>
      <c r="DO167" s="283"/>
      <c r="DP167" s="283"/>
      <c r="DQ167" s="283"/>
      <c r="DR167" s="283"/>
      <c r="DS167" s="283"/>
      <c r="DT167" s="283"/>
      <c r="DU167" s="283"/>
    </row>
    <row r="168" spans="50:125" x14ac:dyDescent="0.2">
      <c r="AX168" s="283"/>
      <c r="AY168" s="283"/>
      <c r="AZ168" s="283"/>
      <c r="BA168" s="283"/>
      <c r="BB168" s="283"/>
      <c r="BC168" s="283"/>
      <c r="BD168" s="283"/>
      <c r="BE168" s="283"/>
      <c r="BF168" s="283"/>
      <c r="BG168" s="283"/>
      <c r="BH168" s="283"/>
      <c r="BI168" s="283"/>
      <c r="BJ168" s="283"/>
      <c r="BK168" s="283"/>
      <c r="BL168" s="283"/>
      <c r="BM168" s="283"/>
      <c r="BN168" s="283"/>
      <c r="BO168" s="283"/>
      <c r="BP168" s="283"/>
      <c r="BQ168" s="283"/>
      <c r="BR168" s="283"/>
      <c r="BS168" s="283"/>
      <c r="BT168" s="283"/>
      <c r="BU168" s="283"/>
      <c r="BV168" s="283"/>
      <c r="BW168" s="283"/>
      <c r="BX168" s="283"/>
      <c r="BY168" s="283"/>
      <c r="BZ168" s="283"/>
      <c r="CA168" s="283"/>
      <c r="CB168" s="283"/>
      <c r="CC168" s="283"/>
      <c r="CD168" s="283"/>
      <c r="CE168" s="283"/>
      <c r="CF168" s="283"/>
      <c r="CG168" s="283"/>
      <c r="CH168" s="283"/>
      <c r="CI168" s="283"/>
      <c r="CJ168" s="283"/>
      <c r="CK168" s="283"/>
      <c r="CL168" s="283"/>
      <c r="CM168" s="283"/>
      <c r="CN168" s="283"/>
      <c r="CO168" s="283"/>
      <c r="CP168" s="283"/>
      <c r="CQ168" s="283"/>
      <c r="CR168" s="283"/>
      <c r="CS168" s="283"/>
      <c r="CT168" s="283"/>
      <c r="CU168" s="283"/>
      <c r="CV168" s="283"/>
      <c r="CW168" s="283"/>
      <c r="CX168" s="283"/>
      <c r="CY168" s="283"/>
      <c r="CZ168" s="283"/>
      <c r="DA168" s="283"/>
      <c r="DB168" s="283"/>
      <c r="DC168" s="283"/>
      <c r="DD168" s="283"/>
      <c r="DE168" s="283"/>
      <c r="DF168" s="283"/>
      <c r="DG168" s="283"/>
      <c r="DH168" s="283"/>
      <c r="DI168" s="283"/>
      <c r="DJ168" s="283"/>
      <c r="DK168" s="283"/>
      <c r="DL168" s="283"/>
      <c r="DM168" s="283"/>
      <c r="DN168" s="283"/>
      <c r="DO168" s="283"/>
      <c r="DP168" s="283"/>
      <c r="DQ168" s="283"/>
      <c r="DR168" s="283"/>
      <c r="DS168" s="283"/>
      <c r="DT168" s="283"/>
      <c r="DU168" s="283"/>
    </row>
    <row r="169" spans="50:125" x14ac:dyDescent="0.2">
      <c r="AX169" s="283"/>
      <c r="AY169" s="283"/>
      <c r="AZ169" s="283"/>
      <c r="BA169" s="283"/>
      <c r="BB169" s="283"/>
      <c r="BC169" s="283"/>
      <c r="BD169" s="283"/>
      <c r="BE169" s="283"/>
      <c r="BF169" s="283"/>
      <c r="BG169" s="283"/>
      <c r="BH169" s="283"/>
      <c r="BI169" s="283"/>
      <c r="BJ169" s="283"/>
      <c r="BK169" s="283"/>
      <c r="BL169" s="283"/>
      <c r="BM169" s="283"/>
      <c r="BN169" s="283"/>
      <c r="BO169" s="283"/>
      <c r="BP169" s="283"/>
      <c r="BQ169" s="283"/>
      <c r="BR169" s="283"/>
      <c r="BS169" s="283"/>
      <c r="BT169" s="283"/>
      <c r="BU169" s="283"/>
      <c r="BV169" s="283"/>
      <c r="BW169" s="283"/>
      <c r="BX169" s="283"/>
      <c r="BY169" s="283"/>
      <c r="BZ169" s="283"/>
      <c r="CA169" s="283"/>
      <c r="CB169" s="283"/>
      <c r="CC169" s="283"/>
      <c r="CD169" s="283"/>
      <c r="CE169" s="283"/>
      <c r="CF169" s="283"/>
      <c r="CG169" s="283"/>
      <c r="CH169" s="283"/>
      <c r="CI169" s="283"/>
      <c r="CJ169" s="283"/>
      <c r="CK169" s="283"/>
      <c r="CL169" s="283"/>
      <c r="CM169" s="283"/>
      <c r="CN169" s="283"/>
      <c r="CO169" s="283"/>
      <c r="CP169" s="283"/>
      <c r="CQ169" s="283"/>
      <c r="CR169" s="283"/>
      <c r="CS169" s="283"/>
      <c r="CT169" s="283"/>
      <c r="CU169" s="283"/>
      <c r="CV169" s="283"/>
      <c r="CW169" s="283"/>
      <c r="CX169" s="283"/>
      <c r="CY169" s="283"/>
      <c r="CZ169" s="283"/>
      <c r="DA169" s="283"/>
      <c r="DB169" s="283"/>
      <c r="DC169" s="283"/>
      <c r="DD169" s="283"/>
      <c r="DE169" s="283"/>
      <c r="DF169" s="283"/>
      <c r="DG169" s="283"/>
      <c r="DH169" s="283"/>
      <c r="DI169" s="283"/>
      <c r="DJ169" s="283"/>
      <c r="DK169" s="283"/>
      <c r="DL169" s="283"/>
      <c r="DM169" s="283"/>
      <c r="DN169" s="283"/>
      <c r="DO169" s="283"/>
      <c r="DP169" s="283"/>
      <c r="DQ169" s="283"/>
      <c r="DR169" s="283"/>
      <c r="DS169" s="283"/>
      <c r="DT169" s="283"/>
      <c r="DU169" s="283"/>
    </row>
    <row r="170" spans="50:125" x14ac:dyDescent="0.2">
      <c r="AX170" s="283"/>
      <c r="AY170" s="283"/>
      <c r="AZ170" s="283"/>
      <c r="BA170" s="283"/>
      <c r="BB170" s="283"/>
      <c r="BC170" s="283"/>
      <c r="BD170" s="283"/>
      <c r="BE170" s="283"/>
      <c r="BF170" s="283"/>
      <c r="BG170" s="283"/>
      <c r="BH170" s="283"/>
      <c r="BI170" s="283"/>
      <c r="BJ170" s="283"/>
      <c r="BK170" s="283"/>
      <c r="BL170" s="283"/>
      <c r="BM170" s="283"/>
      <c r="BN170" s="283"/>
      <c r="BO170" s="283"/>
      <c r="BP170" s="283"/>
      <c r="BQ170" s="283"/>
      <c r="BR170" s="283"/>
      <c r="BS170" s="283"/>
      <c r="BT170" s="283"/>
      <c r="BU170" s="283"/>
      <c r="BV170" s="283"/>
      <c r="BW170" s="283"/>
      <c r="BX170" s="283"/>
      <c r="BY170" s="283"/>
      <c r="BZ170" s="283"/>
      <c r="CA170" s="283"/>
      <c r="CB170" s="283"/>
      <c r="CC170" s="283"/>
      <c r="CD170" s="283"/>
      <c r="CE170" s="283"/>
      <c r="CF170" s="283"/>
      <c r="CG170" s="283"/>
      <c r="CH170" s="283"/>
      <c r="CI170" s="283"/>
      <c r="CJ170" s="283"/>
      <c r="CK170" s="283"/>
      <c r="CL170" s="283"/>
      <c r="CM170" s="283"/>
      <c r="CN170" s="283"/>
      <c r="CO170" s="283"/>
      <c r="CP170" s="283"/>
      <c r="CQ170" s="283"/>
      <c r="CR170" s="283"/>
      <c r="CS170" s="283"/>
      <c r="CT170" s="283"/>
      <c r="CU170" s="283"/>
      <c r="CV170" s="283"/>
      <c r="CW170" s="283"/>
      <c r="CX170" s="283"/>
      <c r="CY170" s="283"/>
      <c r="CZ170" s="283"/>
      <c r="DA170" s="283"/>
      <c r="DB170" s="283"/>
      <c r="DC170" s="283"/>
      <c r="DD170" s="283"/>
      <c r="DE170" s="283"/>
      <c r="DF170" s="283"/>
      <c r="DG170" s="283"/>
      <c r="DH170" s="283"/>
      <c r="DI170" s="283"/>
      <c r="DJ170" s="283"/>
      <c r="DK170" s="283"/>
      <c r="DL170" s="283"/>
      <c r="DM170" s="283"/>
      <c r="DN170" s="283"/>
      <c r="DO170" s="283"/>
      <c r="DP170" s="283"/>
      <c r="DQ170" s="283"/>
      <c r="DR170" s="283"/>
      <c r="DS170" s="283"/>
      <c r="DT170" s="283"/>
      <c r="DU170" s="283"/>
    </row>
    <row r="171" spans="50:125" x14ac:dyDescent="0.2">
      <c r="AX171" s="283"/>
      <c r="AY171" s="283"/>
      <c r="AZ171" s="283"/>
      <c r="BA171" s="283"/>
      <c r="BB171" s="283"/>
      <c r="BC171" s="283"/>
      <c r="BD171" s="283"/>
      <c r="BE171" s="283"/>
      <c r="BF171" s="283"/>
      <c r="BG171" s="283"/>
      <c r="BH171" s="283"/>
      <c r="BI171" s="283"/>
      <c r="BJ171" s="283"/>
      <c r="BK171" s="283"/>
      <c r="BL171" s="283"/>
      <c r="BM171" s="283"/>
      <c r="BN171" s="283"/>
      <c r="BO171" s="283"/>
      <c r="BP171" s="283"/>
      <c r="BQ171" s="283"/>
      <c r="BR171" s="283"/>
      <c r="BS171" s="283"/>
      <c r="BT171" s="283"/>
      <c r="BU171" s="283"/>
      <c r="BV171" s="283"/>
      <c r="BW171" s="283"/>
      <c r="BX171" s="283"/>
      <c r="BY171" s="283"/>
      <c r="BZ171" s="283"/>
      <c r="CA171" s="283"/>
      <c r="CB171" s="283"/>
      <c r="CC171" s="283"/>
      <c r="CD171" s="283"/>
      <c r="CE171" s="283"/>
      <c r="CF171" s="283"/>
      <c r="CG171" s="283"/>
      <c r="CH171" s="283"/>
      <c r="CI171" s="283"/>
      <c r="CJ171" s="283"/>
      <c r="CK171" s="283"/>
      <c r="CL171" s="283"/>
      <c r="CM171" s="283"/>
      <c r="CN171" s="283"/>
      <c r="CO171" s="283"/>
      <c r="CP171" s="283"/>
      <c r="CQ171" s="283"/>
      <c r="CR171" s="283"/>
      <c r="CS171" s="283"/>
      <c r="CT171" s="283"/>
      <c r="CU171" s="283"/>
      <c r="CV171" s="283"/>
      <c r="CW171" s="283"/>
      <c r="CX171" s="283"/>
      <c r="CY171" s="283"/>
      <c r="CZ171" s="283"/>
      <c r="DA171" s="283"/>
      <c r="DB171" s="283"/>
      <c r="DC171" s="283"/>
      <c r="DD171" s="283"/>
      <c r="DE171" s="283"/>
      <c r="DF171" s="283"/>
      <c r="DG171" s="283"/>
      <c r="DH171" s="283"/>
      <c r="DI171" s="283"/>
      <c r="DJ171" s="283"/>
      <c r="DK171" s="283"/>
      <c r="DL171" s="283"/>
      <c r="DM171" s="283"/>
      <c r="DN171" s="283"/>
      <c r="DO171" s="283"/>
      <c r="DP171" s="283"/>
      <c r="DQ171" s="283"/>
      <c r="DR171" s="283"/>
      <c r="DS171" s="283"/>
      <c r="DT171" s="283"/>
      <c r="DU171" s="283"/>
    </row>
    <row r="172" spans="50:125" x14ac:dyDescent="0.2">
      <c r="AX172" s="283"/>
      <c r="AY172" s="283"/>
      <c r="AZ172" s="283"/>
      <c r="BA172" s="283"/>
      <c r="BB172" s="283"/>
      <c r="BC172" s="283"/>
      <c r="BD172" s="283"/>
      <c r="BE172" s="283"/>
      <c r="BF172" s="283"/>
      <c r="BG172" s="283"/>
      <c r="BH172" s="283"/>
      <c r="BI172" s="283"/>
      <c r="BJ172" s="283"/>
      <c r="BK172" s="283"/>
      <c r="BL172" s="283"/>
      <c r="BM172" s="283"/>
      <c r="BN172" s="283"/>
      <c r="BO172" s="283"/>
      <c r="BP172" s="283"/>
      <c r="BQ172" s="283"/>
      <c r="BR172" s="283"/>
      <c r="BS172" s="283"/>
      <c r="BT172" s="283"/>
      <c r="BU172" s="283"/>
      <c r="BV172" s="283"/>
      <c r="BW172" s="283"/>
      <c r="BX172" s="283"/>
      <c r="BY172" s="283"/>
      <c r="BZ172" s="283"/>
      <c r="CA172" s="283"/>
      <c r="CB172" s="283"/>
      <c r="CC172" s="283"/>
      <c r="CD172" s="283"/>
      <c r="CE172" s="283"/>
      <c r="CF172" s="283"/>
      <c r="CG172" s="283"/>
      <c r="CH172" s="283"/>
      <c r="CI172" s="283"/>
      <c r="CJ172" s="283"/>
      <c r="CK172" s="283"/>
      <c r="CL172" s="283"/>
      <c r="CM172" s="283"/>
      <c r="CN172" s="283"/>
      <c r="CO172" s="283"/>
      <c r="CP172" s="283"/>
      <c r="CQ172" s="283"/>
      <c r="CR172" s="283"/>
      <c r="CS172" s="283"/>
      <c r="CT172" s="283"/>
      <c r="CU172" s="283"/>
      <c r="CV172" s="283"/>
      <c r="CW172" s="283"/>
      <c r="CX172" s="283"/>
      <c r="CY172" s="283"/>
      <c r="CZ172" s="283"/>
      <c r="DA172" s="283"/>
      <c r="DB172" s="283"/>
      <c r="DC172" s="283"/>
      <c r="DD172" s="283"/>
      <c r="DE172" s="283"/>
      <c r="DF172" s="283"/>
      <c r="DG172" s="283"/>
      <c r="DH172" s="283"/>
      <c r="DI172" s="283"/>
      <c r="DJ172" s="283"/>
      <c r="DK172" s="283"/>
      <c r="DL172" s="283"/>
      <c r="DM172" s="283"/>
      <c r="DN172" s="283"/>
      <c r="DO172" s="283"/>
      <c r="DP172" s="283"/>
      <c r="DQ172" s="283"/>
      <c r="DR172" s="283"/>
      <c r="DS172" s="283"/>
      <c r="DT172" s="283"/>
      <c r="DU172" s="283"/>
    </row>
    <row r="173" spans="50:125" x14ac:dyDescent="0.2">
      <c r="AX173" s="283"/>
      <c r="AY173" s="283"/>
      <c r="AZ173" s="283"/>
      <c r="BA173" s="283"/>
      <c r="BB173" s="283"/>
      <c r="BC173" s="283"/>
      <c r="BD173" s="283"/>
      <c r="BE173" s="283"/>
      <c r="BF173" s="283"/>
      <c r="BG173" s="283"/>
      <c r="BH173" s="283"/>
      <c r="BI173" s="283"/>
      <c r="BJ173" s="283"/>
      <c r="BK173" s="283"/>
      <c r="BL173" s="283"/>
      <c r="BM173" s="283"/>
      <c r="BN173" s="283"/>
      <c r="BO173" s="283"/>
      <c r="BP173" s="283"/>
      <c r="BQ173" s="283"/>
      <c r="BR173" s="283"/>
      <c r="BS173" s="283"/>
      <c r="BT173" s="283"/>
      <c r="BU173" s="283"/>
      <c r="BV173" s="283"/>
      <c r="BW173" s="283"/>
      <c r="BX173" s="283"/>
      <c r="BY173" s="283"/>
      <c r="BZ173" s="283"/>
      <c r="CA173" s="283"/>
      <c r="CB173" s="283"/>
      <c r="CC173" s="283"/>
      <c r="CD173" s="283"/>
      <c r="CE173" s="283"/>
      <c r="CF173" s="283"/>
      <c r="CG173" s="283"/>
      <c r="CH173" s="283"/>
      <c r="CI173" s="283"/>
      <c r="CJ173" s="283"/>
      <c r="CK173" s="283"/>
      <c r="CL173" s="283"/>
      <c r="CM173" s="283"/>
      <c r="CN173" s="283"/>
      <c r="CO173" s="283"/>
      <c r="CP173" s="283"/>
      <c r="CQ173" s="283"/>
      <c r="CR173" s="283"/>
      <c r="CS173" s="283"/>
      <c r="CT173" s="283"/>
      <c r="CU173" s="283"/>
      <c r="CV173" s="283"/>
      <c r="CW173" s="283"/>
      <c r="CX173" s="283"/>
      <c r="CY173" s="283"/>
      <c r="CZ173" s="283"/>
      <c r="DA173" s="283"/>
      <c r="DB173" s="283"/>
      <c r="DC173" s="283"/>
      <c r="DD173" s="283"/>
      <c r="DE173" s="283"/>
      <c r="DF173" s="283"/>
      <c r="DG173" s="283"/>
      <c r="DH173" s="283"/>
      <c r="DI173" s="283"/>
      <c r="DJ173" s="283"/>
      <c r="DK173" s="283"/>
      <c r="DL173" s="283"/>
      <c r="DM173" s="283"/>
      <c r="DN173" s="283"/>
      <c r="DO173" s="283"/>
      <c r="DP173" s="283"/>
      <c r="DQ173" s="283"/>
      <c r="DR173" s="283"/>
      <c r="DS173" s="283"/>
      <c r="DT173" s="283"/>
      <c r="DU173" s="283"/>
    </row>
    <row r="174" spans="50:125" x14ac:dyDescent="0.2">
      <c r="AX174" s="283"/>
      <c r="AY174" s="283"/>
      <c r="AZ174" s="283"/>
      <c r="BA174" s="283"/>
      <c r="BB174" s="283"/>
      <c r="BC174" s="283"/>
      <c r="BD174" s="283"/>
      <c r="BE174" s="283"/>
      <c r="BF174" s="283"/>
      <c r="BG174" s="283"/>
      <c r="BH174" s="283"/>
      <c r="BI174" s="283"/>
      <c r="BJ174" s="283"/>
      <c r="BK174" s="283"/>
      <c r="BL174" s="283"/>
      <c r="BM174" s="283"/>
      <c r="BN174" s="283"/>
      <c r="BO174" s="283"/>
      <c r="BP174" s="283"/>
      <c r="BQ174" s="283"/>
      <c r="BR174" s="283"/>
      <c r="BS174" s="283"/>
      <c r="BT174" s="283"/>
      <c r="BU174" s="283"/>
      <c r="BV174" s="283"/>
      <c r="BW174" s="283"/>
      <c r="BX174" s="283"/>
      <c r="BY174" s="283"/>
      <c r="BZ174" s="283"/>
      <c r="CA174" s="283"/>
      <c r="CB174" s="283"/>
      <c r="CC174" s="283"/>
      <c r="CD174" s="283"/>
      <c r="CE174" s="283"/>
      <c r="CF174" s="283"/>
      <c r="CG174" s="283"/>
      <c r="CH174" s="283"/>
      <c r="CI174" s="283"/>
      <c r="CJ174" s="283"/>
      <c r="CK174" s="283"/>
      <c r="CL174" s="283"/>
      <c r="CM174" s="283"/>
      <c r="CN174" s="283"/>
      <c r="CO174" s="283"/>
      <c r="CP174" s="283"/>
      <c r="CQ174" s="283"/>
      <c r="CR174" s="283"/>
      <c r="CS174" s="283"/>
      <c r="CT174" s="283"/>
      <c r="CU174" s="283"/>
      <c r="CV174" s="283"/>
      <c r="CW174" s="283"/>
      <c r="CX174" s="283"/>
      <c r="CY174" s="283"/>
      <c r="CZ174" s="283"/>
      <c r="DA174" s="283"/>
      <c r="DB174" s="283"/>
      <c r="DC174" s="283"/>
      <c r="DD174" s="283"/>
      <c r="DE174" s="283"/>
      <c r="DF174" s="283"/>
      <c r="DG174" s="283"/>
      <c r="DH174" s="283"/>
      <c r="DI174" s="283"/>
      <c r="DJ174" s="283"/>
      <c r="DK174" s="283"/>
      <c r="DL174" s="283"/>
      <c r="DM174" s="283"/>
      <c r="DN174" s="283"/>
      <c r="DO174" s="283"/>
      <c r="DP174" s="283"/>
      <c r="DQ174" s="283"/>
      <c r="DR174" s="283"/>
      <c r="DS174" s="283"/>
      <c r="DT174" s="283"/>
      <c r="DU174" s="283"/>
    </row>
    <row r="175" spans="50:125" x14ac:dyDescent="0.2">
      <c r="AX175" s="283"/>
      <c r="AY175" s="283"/>
      <c r="AZ175" s="283"/>
      <c r="BA175" s="283"/>
      <c r="BB175" s="283"/>
      <c r="BC175" s="283"/>
      <c r="BD175" s="283"/>
      <c r="BE175" s="283"/>
      <c r="BF175" s="283"/>
      <c r="BG175" s="283"/>
      <c r="BH175" s="283"/>
      <c r="BI175" s="283"/>
      <c r="BJ175" s="283"/>
      <c r="BK175" s="283"/>
      <c r="BL175" s="283"/>
      <c r="BM175" s="283"/>
      <c r="BN175" s="283"/>
      <c r="BO175" s="283"/>
      <c r="BP175" s="283"/>
      <c r="BQ175" s="283"/>
      <c r="BR175" s="283"/>
      <c r="BS175" s="283"/>
      <c r="BT175" s="283"/>
      <c r="BU175" s="283"/>
      <c r="BV175" s="283"/>
      <c r="BW175" s="283"/>
      <c r="BX175" s="283"/>
      <c r="BY175" s="283"/>
      <c r="BZ175" s="283"/>
      <c r="CA175" s="283"/>
      <c r="CB175" s="283"/>
      <c r="CC175" s="283"/>
      <c r="CD175" s="283"/>
      <c r="CE175" s="283"/>
      <c r="CF175" s="283"/>
      <c r="CG175" s="283"/>
      <c r="CH175" s="283"/>
      <c r="CI175" s="283"/>
      <c r="CJ175" s="283"/>
      <c r="CK175" s="283"/>
      <c r="CL175" s="283"/>
      <c r="CM175" s="283"/>
      <c r="CN175" s="283"/>
      <c r="CO175" s="283"/>
      <c r="CP175" s="283"/>
      <c r="CQ175" s="283"/>
      <c r="CR175" s="283"/>
      <c r="CS175" s="283"/>
      <c r="CT175" s="283"/>
      <c r="CU175" s="283"/>
      <c r="CV175" s="283"/>
      <c r="CW175" s="283"/>
      <c r="CX175" s="283"/>
      <c r="CY175" s="283"/>
      <c r="CZ175" s="283"/>
      <c r="DA175" s="283"/>
      <c r="DB175" s="283"/>
      <c r="DC175" s="283"/>
      <c r="DD175" s="283"/>
      <c r="DE175" s="283"/>
      <c r="DF175" s="283"/>
      <c r="DG175" s="283"/>
      <c r="DH175" s="283"/>
      <c r="DI175" s="283"/>
      <c r="DJ175" s="283"/>
      <c r="DK175" s="283"/>
      <c r="DL175" s="283"/>
      <c r="DM175" s="283"/>
      <c r="DN175" s="283"/>
      <c r="DO175" s="283"/>
      <c r="DP175" s="283"/>
      <c r="DQ175" s="283"/>
      <c r="DR175" s="283"/>
      <c r="DS175" s="283"/>
      <c r="DT175" s="283"/>
      <c r="DU175" s="283"/>
    </row>
    <row r="176" spans="50:125" x14ac:dyDescent="0.2">
      <c r="AX176" s="283"/>
      <c r="AY176" s="283"/>
      <c r="AZ176" s="283"/>
      <c r="BA176" s="283"/>
      <c r="BB176" s="283"/>
      <c r="BC176" s="283"/>
      <c r="BD176" s="283"/>
      <c r="BE176" s="283"/>
      <c r="BF176" s="283"/>
      <c r="BG176" s="283"/>
      <c r="BH176" s="283"/>
      <c r="BI176" s="283"/>
      <c r="BJ176" s="283"/>
      <c r="BK176" s="283"/>
      <c r="BL176" s="283"/>
      <c r="BM176" s="283"/>
      <c r="BN176" s="283"/>
      <c r="BO176" s="283"/>
      <c r="BP176" s="283"/>
      <c r="BQ176" s="283"/>
      <c r="BR176" s="283"/>
      <c r="BS176" s="283"/>
      <c r="BT176" s="283"/>
      <c r="BU176" s="283"/>
      <c r="BV176" s="283"/>
      <c r="BW176" s="283"/>
      <c r="BX176" s="283"/>
      <c r="BY176" s="283"/>
      <c r="BZ176" s="283"/>
      <c r="CA176" s="283"/>
      <c r="CB176" s="283"/>
      <c r="CC176" s="283"/>
      <c r="CD176" s="283"/>
      <c r="CE176" s="283"/>
      <c r="CF176" s="283"/>
      <c r="CG176" s="283"/>
      <c r="CH176" s="283"/>
      <c r="CI176" s="283"/>
      <c r="CJ176" s="283"/>
      <c r="CK176" s="283"/>
      <c r="CL176" s="283"/>
      <c r="CM176" s="283"/>
      <c r="CN176" s="283"/>
      <c r="CO176" s="283"/>
      <c r="CP176" s="283"/>
      <c r="CQ176" s="283"/>
      <c r="CR176" s="283"/>
      <c r="CS176" s="283"/>
      <c r="CT176" s="283"/>
      <c r="CU176" s="283"/>
      <c r="CV176" s="283"/>
      <c r="CW176" s="283"/>
      <c r="CX176" s="283"/>
      <c r="CY176" s="283"/>
      <c r="CZ176" s="283"/>
      <c r="DA176" s="283"/>
      <c r="DB176" s="283"/>
      <c r="DC176" s="283"/>
      <c r="DD176" s="283"/>
      <c r="DE176" s="283"/>
      <c r="DF176" s="283"/>
      <c r="DG176" s="283"/>
      <c r="DH176" s="283"/>
      <c r="DI176" s="283"/>
      <c r="DJ176" s="283"/>
      <c r="DK176" s="283"/>
      <c r="DL176" s="283"/>
      <c r="DM176" s="283"/>
      <c r="DN176" s="283"/>
      <c r="DO176" s="283"/>
      <c r="DP176" s="283"/>
      <c r="DQ176" s="283"/>
      <c r="DR176" s="283"/>
      <c r="DS176" s="283"/>
      <c r="DT176" s="283"/>
      <c r="DU176" s="283"/>
    </row>
    <row r="177" spans="50:125" x14ac:dyDescent="0.2">
      <c r="AX177" s="283"/>
      <c r="AY177" s="283"/>
      <c r="AZ177" s="283"/>
      <c r="BA177" s="283"/>
      <c r="BB177" s="283"/>
      <c r="BC177" s="283"/>
      <c r="BD177" s="283"/>
      <c r="BE177" s="283"/>
      <c r="BF177" s="283"/>
      <c r="BG177" s="283"/>
      <c r="BH177" s="283"/>
      <c r="BI177" s="283"/>
      <c r="BJ177" s="283"/>
      <c r="BK177" s="283"/>
      <c r="BL177" s="283"/>
      <c r="BM177" s="283"/>
      <c r="BN177" s="283"/>
      <c r="BO177" s="283"/>
      <c r="BP177" s="283"/>
      <c r="BQ177" s="283"/>
      <c r="BR177" s="283"/>
      <c r="BS177" s="283"/>
      <c r="BT177" s="283"/>
      <c r="BU177" s="283"/>
      <c r="BV177" s="283"/>
      <c r="BW177" s="283"/>
      <c r="BX177" s="283"/>
      <c r="BY177" s="283"/>
      <c r="BZ177" s="283"/>
      <c r="CA177" s="283"/>
      <c r="CB177" s="283"/>
      <c r="CC177" s="283"/>
      <c r="CD177" s="283"/>
      <c r="CE177" s="283"/>
      <c r="CF177" s="283"/>
      <c r="CG177" s="283"/>
      <c r="CH177" s="283"/>
      <c r="CI177" s="283"/>
      <c r="CJ177" s="283"/>
      <c r="CK177" s="283"/>
      <c r="CL177" s="283"/>
      <c r="CM177" s="283"/>
      <c r="CN177" s="283"/>
      <c r="CO177" s="283"/>
      <c r="CP177" s="283"/>
      <c r="CQ177" s="283"/>
      <c r="CR177" s="283"/>
      <c r="CS177" s="283"/>
      <c r="CT177" s="283"/>
      <c r="CU177" s="283"/>
      <c r="CV177" s="283"/>
      <c r="CW177" s="283"/>
      <c r="CX177" s="283"/>
      <c r="CY177" s="283"/>
      <c r="CZ177" s="283"/>
      <c r="DA177" s="283"/>
      <c r="DB177" s="283"/>
      <c r="DC177" s="283"/>
      <c r="DD177" s="283"/>
      <c r="DE177" s="283"/>
      <c r="DF177" s="283"/>
      <c r="DG177" s="283"/>
      <c r="DH177" s="283"/>
      <c r="DI177" s="283"/>
      <c r="DJ177" s="283"/>
      <c r="DK177" s="283"/>
      <c r="DL177" s="283"/>
      <c r="DM177" s="283"/>
      <c r="DN177" s="283"/>
      <c r="DO177" s="283"/>
      <c r="DP177" s="283"/>
      <c r="DQ177" s="283"/>
      <c r="DR177" s="283"/>
      <c r="DS177" s="283"/>
      <c r="DT177" s="283"/>
      <c r="DU177" s="283"/>
    </row>
    <row r="178" spans="50:125" x14ac:dyDescent="0.2">
      <c r="AX178" s="283"/>
      <c r="AY178" s="283"/>
      <c r="AZ178" s="283"/>
      <c r="BA178" s="283"/>
      <c r="BB178" s="283"/>
      <c r="BC178" s="283"/>
      <c r="BD178" s="283"/>
      <c r="BE178" s="283"/>
      <c r="BF178" s="283"/>
      <c r="BG178" s="283"/>
      <c r="BH178" s="283"/>
      <c r="BI178" s="283"/>
      <c r="BJ178" s="283"/>
      <c r="BK178" s="283"/>
      <c r="BL178" s="283"/>
      <c r="BM178" s="283"/>
      <c r="BN178" s="283"/>
      <c r="BO178" s="283"/>
      <c r="BP178" s="283"/>
      <c r="BQ178" s="283"/>
      <c r="BR178" s="283"/>
      <c r="BS178" s="283"/>
      <c r="BT178" s="283"/>
      <c r="BU178" s="283"/>
      <c r="BV178" s="283"/>
      <c r="BW178" s="283"/>
      <c r="BX178" s="283"/>
      <c r="BY178" s="283"/>
      <c r="BZ178" s="283"/>
      <c r="CA178" s="283"/>
      <c r="CB178" s="283"/>
      <c r="CC178" s="283"/>
      <c r="CD178" s="283"/>
      <c r="CE178" s="283"/>
      <c r="CF178" s="283"/>
      <c r="CG178" s="283"/>
      <c r="CH178" s="283"/>
      <c r="CI178" s="283"/>
      <c r="CJ178" s="283"/>
      <c r="CK178" s="283"/>
      <c r="CL178" s="283"/>
      <c r="CM178" s="283"/>
      <c r="CN178" s="283"/>
      <c r="CO178" s="283"/>
      <c r="CP178" s="283"/>
      <c r="CQ178" s="283"/>
      <c r="CR178" s="283"/>
      <c r="CS178" s="283"/>
      <c r="CT178" s="283"/>
      <c r="CU178" s="283"/>
      <c r="CV178" s="283"/>
      <c r="CW178" s="283"/>
      <c r="CX178" s="283"/>
      <c r="CY178" s="283"/>
      <c r="CZ178" s="283"/>
      <c r="DA178" s="283"/>
      <c r="DB178" s="283"/>
      <c r="DC178" s="283"/>
      <c r="DD178" s="283"/>
      <c r="DE178" s="283"/>
      <c r="DF178" s="283"/>
      <c r="DG178" s="283"/>
      <c r="DH178" s="283"/>
      <c r="DI178" s="283"/>
      <c r="DJ178" s="283"/>
      <c r="DK178" s="283"/>
      <c r="DL178" s="283"/>
      <c r="DM178" s="283"/>
      <c r="DN178" s="283"/>
      <c r="DO178" s="283"/>
      <c r="DP178" s="283"/>
      <c r="DQ178" s="283"/>
      <c r="DR178" s="283"/>
      <c r="DS178" s="283"/>
      <c r="DT178" s="283"/>
      <c r="DU178" s="283"/>
    </row>
    <row r="179" spans="50:125" x14ac:dyDescent="0.2">
      <c r="AX179" s="283"/>
      <c r="AY179" s="283"/>
      <c r="AZ179" s="283"/>
      <c r="BA179" s="283"/>
      <c r="BB179" s="283"/>
      <c r="BC179" s="283"/>
      <c r="BD179" s="283"/>
      <c r="BE179" s="283"/>
      <c r="BF179" s="283"/>
      <c r="BG179" s="283"/>
      <c r="BH179" s="283"/>
      <c r="BI179" s="283"/>
      <c r="BJ179" s="283"/>
      <c r="BK179" s="283"/>
      <c r="BL179" s="283"/>
      <c r="BM179" s="283"/>
      <c r="BN179" s="283"/>
      <c r="BO179" s="283"/>
      <c r="BP179" s="283"/>
      <c r="BQ179" s="283"/>
      <c r="BR179" s="283"/>
      <c r="BS179" s="283"/>
      <c r="BT179" s="283"/>
      <c r="BU179" s="283"/>
      <c r="BV179" s="283"/>
      <c r="BW179" s="283"/>
      <c r="BX179" s="283"/>
      <c r="BY179" s="283"/>
      <c r="BZ179" s="283"/>
      <c r="CA179" s="283"/>
      <c r="CB179" s="283"/>
      <c r="CC179" s="283"/>
      <c r="CD179" s="283"/>
      <c r="CE179" s="283"/>
      <c r="CF179" s="283"/>
      <c r="CG179" s="283"/>
      <c r="CH179" s="283"/>
      <c r="CI179" s="283"/>
      <c r="CJ179" s="283"/>
      <c r="CK179" s="283"/>
      <c r="CL179" s="283"/>
      <c r="CM179" s="283"/>
      <c r="CN179" s="283"/>
      <c r="CO179" s="283"/>
      <c r="CP179" s="283"/>
      <c r="CQ179" s="283"/>
      <c r="CR179" s="283"/>
      <c r="CS179" s="283"/>
      <c r="CT179" s="283"/>
      <c r="CU179" s="283"/>
      <c r="CV179" s="283"/>
      <c r="CW179" s="283"/>
      <c r="CX179" s="283"/>
      <c r="CY179" s="283"/>
      <c r="CZ179" s="283"/>
      <c r="DA179" s="283"/>
      <c r="DB179" s="283"/>
      <c r="DC179" s="283"/>
      <c r="DD179" s="283"/>
      <c r="DE179" s="283"/>
      <c r="DF179" s="283"/>
      <c r="DG179" s="283"/>
      <c r="DH179" s="283"/>
      <c r="DI179" s="283"/>
      <c r="DJ179" s="283"/>
      <c r="DK179" s="283"/>
      <c r="DL179" s="283"/>
      <c r="DM179" s="283"/>
      <c r="DN179" s="283"/>
      <c r="DO179" s="283"/>
      <c r="DP179" s="283"/>
      <c r="DQ179" s="283"/>
      <c r="DR179" s="283"/>
      <c r="DS179" s="283"/>
      <c r="DT179" s="283"/>
      <c r="DU179" s="283"/>
    </row>
    <row r="180" spans="50:125" x14ac:dyDescent="0.2">
      <c r="AX180" s="283"/>
      <c r="AY180" s="283"/>
      <c r="AZ180" s="283"/>
      <c r="BA180" s="283"/>
      <c r="BB180" s="283"/>
      <c r="BC180" s="283"/>
      <c r="BD180" s="283"/>
      <c r="BE180" s="283"/>
      <c r="BF180" s="283"/>
      <c r="BG180" s="283"/>
      <c r="BH180" s="283"/>
      <c r="BI180" s="283"/>
      <c r="BJ180" s="283"/>
      <c r="BK180" s="283"/>
      <c r="BL180" s="283"/>
      <c r="BM180" s="283"/>
      <c r="BN180" s="283"/>
      <c r="BO180" s="283"/>
      <c r="BP180" s="283"/>
      <c r="BQ180" s="283"/>
      <c r="BR180" s="283"/>
      <c r="BS180" s="283"/>
      <c r="BT180" s="283"/>
      <c r="BU180" s="283"/>
      <c r="BV180" s="283"/>
      <c r="BW180" s="283"/>
      <c r="BX180" s="283"/>
      <c r="BY180" s="283"/>
      <c r="BZ180" s="283"/>
      <c r="CA180" s="283"/>
      <c r="CB180" s="283"/>
      <c r="CC180" s="283"/>
      <c r="CD180" s="283"/>
      <c r="CE180" s="283"/>
      <c r="CF180" s="283"/>
      <c r="CG180" s="283"/>
      <c r="CH180" s="283"/>
      <c r="CI180" s="283"/>
      <c r="CJ180" s="283"/>
      <c r="CK180" s="283"/>
      <c r="CL180" s="283"/>
      <c r="CM180" s="283"/>
      <c r="CN180" s="283"/>
      <c r="CO180" s="283"/>
      <c r="CP180" s="283"/>
      <c r="CQ180" s="283"/>
      <c r="CR180" s="283"/>
      <c r="CS180" s="283"/>
      <c r="CT180" s="283"/>
      <c r="CU180" s="283"/>
      <c r="CV180" s="283"/>
      <c r="CW180" s="283"/>
      <c r="CX180" s="283"/>
      <c r="CY180" s="283"/>
      <c r="CZ180" s="283"/>
      <c r="DA180" s="283"/>
      <c r="DB180" s="283"/>
      <c r="DC180" s="283"/>
      <c r="DD180" s="283"/>
      <c r="DE180" s="283"/>
      <c r="DF180" s="283"/>
      <c r="DG180" s="283"/>
      <c r="DH180" s="283"/>
      <c r="DI180" s="283"/>
      <c r="DJ180" s="283"/>
      <c r="DK180" s="283"/>
      <c r="DL180" s="283"/>
      <c r="DM180" s="283"/>
      <c r="DN180" s="283"/>
      <c r="DO180" s="283"/>
      <c r="DP180" s="283"/>
      <c r="DQ180" s="283"/>
      <c r="DR180" s="283"/>
      <c r="DS180" s="283"/>
      <c r="DT180" s="283"/>
      <c r="DU180" s="283"/>
    </row>
    <row r="181" spans="50:125" x14ac:dyDescent="0.2">
      <c r="AX181" s="283"/>
      <c r="AY181" s="283"/>
      <c r="AZ181" s="283"/>
      <c r="BA181" s="283"/>
      <c r="BB181" s="283"/>
      <c r="BC181" s="283"/>
      <c r="BD181" s="283"/>
      <c r="BE181" s="283"/>
      <c r="BF181" s="283"/>
      <c r="BG181" s="283"/>
      <c r="BH181" s="283"/>
      <c r="BI181" s="283"/>
      <c r="BJ181" s="283"/>
      <c r="BK181" s="283"/>
      <c r="BL181" s="283"/>
      <c r="BM181" s="283"/>
      <c r="BN181" s="283"/>
      <c r="BO181" s="283"/>
      <c r="BP181" s="283"/>
      <c r="BQ181" s="283"/>
      <c r="BR181" s="283"/>
      <c r="BS181" s="283"/>
      <c r="BT181" s="283"/>
      <c r="BU181" s="283"/>
      <c r="BV181" s="283"/>
      <c r="BW181" s="283"/>
      <c r="BX181" s="283"/>
      <c r="BY181" s="283"/>
      <c r="BZ181" s="283"/>
      <c r="CA181" s="283"/>
      <c r="CB181" s="283"/>
      <c r="CC181" s="283"/>
      <c r="CD181" s="283"/>
      <c r="CE181" s="283"/>
      <c r="CF181" s="283"/>
      <c r="CG181" s="283"/>
      <c r="CH181" s="283"/>
      <c r="CI181" s="283"/>
      <c r="CJ181" s="283"/>
      <c r="CK181" s="283"/>
      <c r="CL181" s="283"/>
      <c r="CM181" s="283"/>
      <c r="CN181" s="283"/>
      <c r="CO181" s="283"/>
      <c r="CP181" s="283"/>
      <c r="CQ181" s="283"/>
      <c r="CR181" s="283"/>
      <c r="CS181" s="283"/>
      <c r="CT181" s="283"/>
      <c r="CU181" s="283"/>
      <c r="CV181" s="283"/>
      <c r="CW181" s="283"/>
      <c r="CX181" s="283"/>
      <c r="CY181" s="283"/>
      <c r="CZ181" s="283"/>
      <c r="DA181" s="283"/>
      <c r="DB181" s="283"/>
      <c r="DC181" s="283"/>
      <c r="DD181" s="283"/>
      <c r="DE181" s="283"/>
      <c r="DF181" s="283"/>
      <c r="DG181" s="283"/>
      <c r="DH181" s="283"/>
      <c r="DI181" s="283"/>
      <c r="DJ181" s="283"/>
      <c r="DK181" s="283"/>
      <c r="DL181" s="283"/>
      <c r="DM181" s="283"/>
      <c r="DN181" s="283"/>
      <c r="DO181" s="283"/>
      <c r="DP181" s="283"/>
      <c r="DQ181" s="283"/>
      <c r="DR181" s="283"/>
      <c r="DS181" s="283"/>
      <c r="DT181" s="283"/>
      <c r="DU181" s="283"/>
    </row>
    <row r="182" spans="50:125" x14ac:dyDescent="0.2">
      <c r="AX182" s="283"/>
      <c r="AY182" s="283"/>
      <c r="AZ182" s="283"/>
      <c r="BA182" s="283"/>
      <c r="BB182" s="283"/>
      <c r="BC182" s="283"/>
      <c r="BD182" s="283"/>
      <c r="BE182" s="283"/>
      <c r="BF182" s="283"/>
      <c r="BG182" s="283"/>
      <c r="BH182" s="283"/>
      <c r="BI182" s="283"/>
      <c r="BJ182" s="283"/>
      <c r="BK182" s="283"/>
      <c r="BL182" s="283"/>
      <c r="BM182" s="283"/>
      <c r="BN182" s="283"/>
      <c r="BO182" s="283"/>
      <c r="BP182" s="283"/>
      <c r="BQ182" s="283"/>
      <c r="BR182" s="283"/>
      <c r="BS182" s="283"/>
      <c r="BT182" s="283"/>
      <c r="BU182" s="283"/>
      <c r="BV182" s="283"/>
      <c r="BW182" s="283"/>
      <c r="BX182" s="283"/>
      <c r="BY182" s="283"/>
      <c r="BZ182" s="283"/>
      <c r="CA182" s="283"/>
      <c r="CB182" s="283"/>
      <c r="CC182" s="283"/>
      <c r="CD182" s="283"/>
      <c r="CE182" s="283"/>
      <c r="CF182" s="283"/>
      <c r="CG182" s="283"/>
      <c r="CH182" s="283"/>
      <c r="CI182" s="283"/>
      <c r="CJ182" s="283"/>
      <c r="CK182" s="283"/>
      <c r="CL182" s="283"/>
      <c r="CM182" s="283"/>
      <c r="CN182" s="283"/>
      <c r="CO182" s="283"/>
      <c r="CP182" s="283"/>
      <c r="CQ182" s="283"/>
      <c r="CR182" s="283"/>
      <c r="CS182" s="283"/>
      <c r="CT182" s="283"/>
      <c r="CU182" s="283"/>
      <c r="CV182" s="283"/>
      <c r="CW182" s="283"/>
      <c r="CX182" s="283"/>
      <c r="CY182" s="283"/>
      <c r="CZ182" s="283"/>
      <c r="DA182" s="283"/>
      <c r="DB182" s="283"/>
      <c r="DC182" s="283"/>
      <c r="DD182" s="283"/>
      <c r="DE182" s="283"/>
      <c r="DF182" s="283"/>
      <c r="DG182" s="283"/>
      <c r="DH182" s="283"/>
      <c r="DI182" s="283"/>
      <c r="DJ182" s="283"/>
      <c r="DK182" s="283"/>
      <c r="DL182" s="283"/>
      <c r="DM182" s="283"/>
      <c r="DN182" s="283"/>
      <c r="DO182" s="283"/>
      <c r="DP182" s="283"/>
      <c r="DQ182" s="283"/>
      <c r="DR182" s="283"/>
      <c r="DS182" s="283"/>
      <c r="DT182" s="283"/>
      <c r="DU182" s="283"/>
    </row>
    <row r="183" spans="50:125" x14ac:dyDescent="0.2">
      <c r="AX183" s="283"/>
      <c r="AY183" s="283"/>
      <c r="AZ183" s="283"/>
      <c r="BA183" s="283"/>
      <c r="BB183" s="283"/>
      <c r="BC183" s="283"/>
      <c r="BD183" s="283"/>
      <c r="BE183" s="283"/>
      <c r="BF183" s="283"/>
      <c r="BG183" s="283"/>
      <c r="BH183" s="283"/>
      <c r="BI183" s="283"/>
      <c r="BJ183" s="283"/>
      <c r="BK183" s="283"/>
      <c r="BL183" s="283"/>
      <c r="BM183" s="283"/>
      <c r="BN183" s="283"/>
      <c r="BO183" s="283"/>
      <c r="BP183" s="283"/>
      <c r="BQ183" s="283"/>
      <c r="BR183" s="283"/>
      <c r="BS183" s="283"/>
      <c r="BT183" s="283"/>
      <c r="BU183" s="283"/>
      <c r="BV183" s="283"/>
      <c r="BW183" s="283"/>
      <c r="BX183" s="283"/>
      <c r="BY183" s="283"/>
      <c r="BZ183" s="283"/>
      <c r="CA183" s="283"/>
      <c r="CB183" s="283"/>
      <c r="CC183" s="283"/>
      <c r="CD183" s="283"/>
      <c r="CE183" s="283"/>
      <c r="CF183" s="283"/>
      <c r="CG183" s="283"/>
      <c r="CH183" s="283"/>
      <c r="CI183" s="283"/>
      <c r="CJ183" s="283"/>
      <c r="CK183" s="283"/>
      <c r="CL183" s="283"/>
      <c r="CM183" s="283"/>
      <c r="CN183" s="283"/>
      <c r="CO183" s="283"/>
      <c r="CP183" s="283"/>
      <c r="CQ183" s="283"/>
      <c r="CR183" s="283"/>
      <c r="CS183" s="283"/>
      <c r="CT183" s="283"/>
      <c r="CU183" s="283"/>
      <c r="CV183" s="283"/>
      <c r="CW183" s="283"/>
      <c r="CX183" s="283"/>
      <c r="CY183" s="283"/>
      <c r="CZ183" s="283"/>
      <c r="DA183" s="283"/>
      <c r="DB183" s="283"/>
      <c r="DC183" s="283"/>
      <c r="DD183" s="283"/>
      <c r="DE183" s="283"/>
      <c r="DF183" s="283"/>
      <c r="DG183" s="283"/>
      <c r="DH183" s="283"/>
      <c r="DI183" s="283"/>
      <c r="DJ183" s="283"/>
      <c r="DK183" s="283"/>
      <c r="DL183" s="283"/>
      <c r="DM183" s="283"/>
      <c r="DN183" s="283"/>
      <c r="DO183" s="283"/>
      <c r="DP183" s="283"/>
      <c r="DQ183" s="283"/>
      <c r="DR183" s="283"/>
      <c r="DS183" s="283"/>
      <c r="DT183" s="283"/>
      <c r="DU183" s="283"/>
    </row>
    <row r="184" spans="50:125" x14ac:dyDescent="0.2">
      <c r="AX184" s="283"/>
      <c r="AY184" s="283"/>
      <c r="AZ184" s="283"/>
      <c r="BA184" s="283"/>
      <c r="BB184" s="283"/>
      <c r="BC184" s="283"/>
      <c r="BD184" s="283"/>
      <c r="BE184" s="283"/>
      <c r="BF184" s="283"/>
      <c r="BG184" s="283"/>
      <c r="BH184" s="283"/>
      <c r="BI184" s="283"/>
      <c r="BJ184" s="283"/>
      <c r="BK184" s="283"/>
      <c r="BL184" s="283"/>
      <c r="BM184" s="283"/>
      <c r="BN184" s="283"/>
      <c r="BO184" s="283"/>
      <c r="BP184" s="283"/>
      <c r="BQ184" s="283"/>
      <c r="BR184" s="283"/>
      <c r="BS184" s="283"/>
      <c r="BT184" s="283"/>
      <c r="BU184" s="283"/>
      <c r="BV184" s="283"/>
      <c r="BW184" s="283"/>
      <c r="BX184" s="283"/>
      <c r="BY184" s="283"/>
      <c r="BZ184" s="283"/>
      <c r="CA184" s="283"/>
      <c r="CB184" s="283"/>
      <c r="CC184" s="283"/>
      <c r="CD184" s="283"/>
      <c r="CE184" s="283"/>
      <c r="CF184" s="283"/>
      <c r="CG184" s="283"/>
      <c r="CH184" s="283"/>
      <c r="CI184" s="283"/>
      <c r="CJ184" s="283"/>
      <c r="CK184" s="283"/>
      <c r="CL184" s="283"/>
      <c r="CM184" s="283"/>
      <c r="CN184" s="283"/>
      <c r="CO184" s="283"/>
      <c r="CP184" s="283"/>
      <c r="CQ184" s="283"/>
      <c r="CR184" s="283"/>
      <c r="CS184" s="283"/>
      <c r="CT184" s="283"/>
      <c r="CU184" s="283"/>
      <c r="CV184" s="283"/>
      <c r="CW184" s="283"/>
      <c r="CX184" s="283"/>
      <c r="CY184" s="283"/>
      <c r="CZ184" s="283"/>
      <c r="DA184" s="283"/>
      <c r="DB184" s="283"/>
      <c r="DC184" s="283"/>
      <c r="DD184" s="283"/>
      <c r="DE184" s="283"/>
      <c r="DF184" s="283"/>
      <c r="DG184" s="283"/>
      <c r="DH184" s="283"/>
      <c r="DI184" s="283"/>
      <c r="DJ184" s="283"/>
      <c r="DK184" s="283"/>
      <c r="DL184" s="283"/>
      <c r="DM184" s="283"/>
      <c r="DN184" s="283"/>
      <c r="DO184" s="283"/>
      <c r="DP184" s="283"/>
      <c r="DQ184" s="283"/>
      <c r="DR184" s="283"/>
      <c r="DS184" s="283"/>
      <c r="DT184" s="283"/>
      <c r="DU184" s="283"/>
    </row>
    <row r="185" spans="50:125" x14ac:dyDescent="0.2">
      <c r="AX185" s="283"/>
      <c r="AY185" s="283"/>
      <c r="AZ185" s="283"/>
      <c r="BA185" s="283"/>
      <c r="BB185" s="283"/>
      <c r="BC185" s="283"/>
      <c r="BD185" s="283"/>
      <c r="BE185" s="283"/>
      <c r="BF185" s="283"/>
      <c r="BG185" s="283"/>
      <c r="BH185" s="283"/>
      <c r="BI185" s="283"/>
      <c r="BJ185" s="283"/>
      <c r="BK185" s="283"/>
      <c r="BL185" s="283"/>
      <c r="BM185" s="283"/>
      <c r="BN185" s="283"/>
      <c r="BO185" s="283"/>
      <c r="BP185" s="283"/>
      <c r="BQ185" s="283"/>
      <c r="BR185" s="283"/>
      <c r="BS185" s="283"/>
      <c r="BT185" s="283"/>
      <c r="BU185" s="283"/>
      <c r="BV185" s="283"/>
      <c r="BW185" s="283"/>
      <c r="BX185" s="283"/>
      <c r="BY185" s="283"/>
      <c r="BZ185" s="283"/>
      <c r="CA185" s="283"/>
      <c r="CB185" s="283"/>
      <c r="CC185" s="283"/>
      <c r="CD185" s="283"/>
      <c r="CE185" s="283"/>
      <c r="CF185" s="283"/>
      <c r="CG185" s="283"/>
      <c r="CH185" s="283"/>
      <c r="CI185" s="283"/>
      <c r="CJ185" s="283"/>
      <c r="CK185" s="283"/>
      <c r="CL185" s="283"/>
      <c r="CM185" s="283"/>
      <c r="CN185" s="283"/>
      <c r="CO185" s="283"/>
      <c r="CP185" s="283"/>
      <c r="CQ185" s="283"/>
      <c r="CR185" s="283"/>
      <c r="CS185" s="283"/>
      <c r="CT185" s="283"/>
      <c r="CU185" s="283"/>
      <c r="CV185" s="283"/>
      <c r="CW185" s="283"/>
      <c r="CX185" s="283"/>
      <c r="CY185" s="283"/>
      <c r="CZ185" s="283"/>
      <c r="DA185" s="283"/>
      <c r="DB185" s="283"/>
      <c r="DC185" s="283"/>
      <c r="DD185" s="283"/>
      <c r="DE185" s="283"/>
      <c r="DF185" s="283"/>
      <c r="DG185" s="283"/>
      <c r="DH185" s="283"/>
      <c r="DI185" s="283"/>
      <c r="DJ185" s="283"/>
      <c r="DK185" s="283"/>
      <c r="DL185" s="283"/>
      <c r="DM185" s="283"/>
      <c r="DN185" s="283"/>
      <c r="DO185" s="283"/>
      <c r="DP185" s="283"/>
      <c r="DQ185" s="283"/>
      <c r="DR185" s="283"/>
      <c r="DS185" s="283"/>
      <c r="DT185" s="283"/>
      <c r="DU185" s="283"/>
    </row>
    <row r="186" spans="50:125" x14ac:dyDescent="0.2">
      <c r="AX186" s="283"/>
      <c r="AY186" s="283"/>
      <c r="AZ186" s="283"/>
      <c r="BA186" s="283"/>
      <c r="BB186" s="283"/>
      <c r="BC186" s="283"/>
      <c r="BD186" s="283"/>
      <c r="BE186" s="283"/>
      <c r="BF186" s="283"/>
      <c r="BG186" s="283"/>
      <c r="BH186" s="283"/>
      <c r="BI186" s="283"/>
      <c r="BJ186" s="283"/>
      <c r="BK186" s="283"/>
      <c r="BL186" s="283"/>
      <c r="BM186" s="283"/>
      <c r="BN186" s="283"/>
      <c r="BO186" s="283"/>
      <c r="BP186" s="283"/>
      <c r="BQ186" s="283"/>
      <c r="BR186" s="283"/>
      <c r="BS186" s="283"/>
      <c r="BT186" s="283"/>
      <c r="BU186" s="283"/>
      <c r="BV186" s="283"/>
      <c r="BW186" s="283"/>
      <c r="BX186" s="283"/>
      <c r="BY186" s="283"/>
      <c r="BZ186" s="283"/>
      <c r="CA186" s="283"/>
      <c r="CB186" s="283"/>
      <c r="CC186" s="283"/>
      <c r="CD186" s="283"/>
      <c r="CE186" s="283"/>
      <c r="CF186" s="283"/>
      <c r="CG186" s="283"/>
      <c r="CH186" s="283"/>
      <c r="CI186" s="283"/>
      <c r="CJ186" s="283"/>
      <c r="CK186" s="283"/>
      <c r="CL186" s="283"/>
      <c r="CM186" s="283"/>
      <c r="CN186" s="283"/>
      <c r="CO186" s="283"/>
      <c r="CP186" s="283"/>
      <c r="CQ186" s="283"/>
      <c r="CR186" s="283"/>
      <c r="CS186" s="283"/>
      <c r="CT186" s="283"/>
      <c r="CU186" s="283"/>
      <c r="CV186" s="283"/>
      <c r="CW186" s="283"/>
      <c r="CX186" s="283"/>
      <c r="CY186" s="283"/>
      <c r="CZ186" s="283"/>
      <c r="DA186" s="283"/>
      <c r="DB186" s="283"/>
      <c r="DC186" s="283"/>
      <c r="DD186" s="283"/>
      <c r="DE186" s="283"/>
      <c r="DF186" s="283"/>
      <c r="DG186" s="283"/>
      <c r="DH186" s="283"/>
      <c r="DI186" s="283"/>
      <c r="DJ186" s="283"/>
      <c r="DK186" s="283"/>
      <c r="DL186" s="283"/>
      <c r="DM186" s="283"/>
      <c r="DN186" s="283"/>
      <c r="DO186" s="283"/>
      <c r="DP186" s="283"/>
      <c r="DQ186" s="283"/>
      <c r="DR186" s="283"/>
      <c r="DS186" s="283"/>
      <c r="DT186" s="283"/>
      <c r="DU186" s="283"/>
    </row>
    <row r="187" spans="50:125" x14ac:dyDescent="0.2">
      <c r="AX187" s="283"/>
      <c r="AY187" s="283"/>
      <c r="AZ187" s="283"/>
      <c r="BA187" s="283"/>
      <c r="BB187" s="283"/>
      <c r="BC187" s="283"/>
      <c r="BD187" s="283"/>
      <c r="BE187" s="283"/>
      <c r="BF187" s="283"/>
      <c r="BG187" s="283"/>
      <c r="BH187" s="283"/>
      <c r="BI187" s="283"/>
      <c r="BJ187" s="283"/>
      <c r="BK187" s="283"/>
      <c r="BL187" s="283"/>
      <c r="BM187" s="283"/>
      <c r="BN187" s="283"/>
      <c r="BO187" s="283"/>
      <c r="BP187" s="283"/>
      <c r="BQ187" s="283"/>
      <c r="BR187" s="283"/>
      <c r="BS187" s="283"/>
      <c r="BT187" s="283"/>
      <c r="BU187" s="283"/>
      <c r="BV187" s="283"/>
      <c r="BW187" s="283"/>
      <c r="BX187" s="283"/>
      <c r="BY187" s="283"/>
      <c r="BZ187" s="283"/>
      <c r="CA187" s="283"/>
      <c r="CB187" s="283"/>
      <c r="CC187" s="283"/>
      <c r="CD187" s="283"/>
      <c r="CE187" s="283"/>
      <c r="CF187" s="283"/>
      <c r="CG187" s="283"/>
      <c r="CH187" s="283"/>
      <c r="CI187" s="283"/>
      <c r="CJ187" s="283"/>
      <c r="CK187" s="283"/>
      <c r="CL187" s="283"/>
      <c r="CM187" s="283"/>
      <c r="CN187" s="283"/>
      <c r="CO187" s="283"/>
      <c r="CP187" s="283"/>
      <c r="CQ187" s="283"/>
      <c r="CR187" s="283"/>
      <c r="CS187" s="283"/>
      <c r="CT187" s="283"/>
      <c r="CU187" s="283"/>
      <c r="CV187" s="283"/>
      <c r="CW187" s="283"/>
      <c r="CX187" s="283"/>
      <c r="CY187" s="283"/>
      <c r="CZ187" s="283"/>
      <c r="DA187" s="283"/>
      <c r="DB187" s="283"/>
      <c r="DC187" s="283"/>
      <c r="DD187" s="283"/>
      <c r="DE187" s="283"/>
      <c r="DF187" s="283"/>
      <c r="DG187" s="283"/>
      <c r="DH187" s="283"/>
      <c r="DI187" s="283"/>
      <c r="DJ187" s="283"/>
      <c r="DK187" s="283"/>
      <c r="DL187" s="283"/>
      <c r="DM187" s="283"/>
      <c r="DN187" s="283"/>
      <c r="DO187" s="283"/>
      <c r="DP187" s="283"/>
      <c r="DQ187" s="283"/>
      <c r="DR187" s="283"/>
      <c r="DS187" s="283"/>
      <c r="DT187" s="283"/>
      <c r="DU187" s="283"/>
    </row>
    <row r="188" spans="50:125" x14ac:dyDescent="0.2">
      <c r="AX188" s="283"/>
      <c r="AY188" s="283"/>
      <c r="AZ188" s="283"/>
      <c r="BA188" s="283"/>
      <c r="BB188" s="283"/>
      <c r="BC188" s="283"/>
      <c r="BD188" s="283"/>
      <c r="BE188" s="283"/>
      <c r="BF188" s="283"/>
      <c r="BG188" s="283"/>
      <c r="BH188" s="283"/>
      <c r="BI188" s="283"/>
      <c r="BJ188" s="283"/>
      <c r="BK188" s="283"/>
      <c r="BL188" s="283"/>
      <c r="BM188" s="283"/>
      <c r="BN188" s="283"/>
      <c r="BO188" s="283"/>
      <c r="BP188" s="283"/>
      <c r="BQ188" s="283"/>
      <c r="BR188" s="283"/>
      <c r="BS188" s="283"/>
      <c r="BT188" s="283"/>
      <c r="BU188" s="283"/>
      <c r="BV188" s="283"/>
      <c r="BW188" s="283"/>
      <c r="BX188" s="283"/>
      <c r="BY188" s="283"/>
      <c r="BZ188" s="283"/>
      <c r="CA188" s="283"/>
      <c r="CB188" s="283"/>
      <c r="CC188" s="283"/>
      <c r="CD188" s="283"/>
      <c r="CE188" s="283"/>
      <c r="CF188" s="283"/>
      <c r="CG188" s="283"/>
      <c r="CH188" s="283"/>
      <c r="CI188" s="283"/>
      <c r="CJ188" s="283"/>
      <c r="CK188" s="283"/>
      <c r="CL188" s="283"/>
      <c r="CM188" s="283"/>
      <c r="CN188" s="283"/>
      <c r="CO188" s="283"/>
      <c r="CP188" s="283"/>
      <c r="CQ188" s="283"/>
      <c r="CR188" s="283"/>
      <c r="CS188" s="283"/>
      <c r="CT188" s="283"/>
      <c r="CU188" s="283"/>
      <c r="CV188" s="283"/>
      <c r="CW188" s="283"/>
      <c r="CX188" s="283"/>
      <c r="CY188" s="283"/>
      <c r="CZ188" s="283"/>
      <c r="DA188" s="283"/>
      <c r="DB188" s="283"/>
      <c r="DC188" s="283"/>
      <c r="DD188" s="283"/>
      <c r="DE188" s="283"/>
      <c r="DF188" s="283"/>
      <c r="DG188" s="283"/>
      <c r="DH188" s="283"/>
      <c r="DI188" s="283"/>
      <c r="DJ188" s="283"/>
      <c r="DK188" s="283"/>
      <c r="DL188" s="283"/>
      <c r="DM188" s="283"/>
      <c r="DN188" s="283"/>
      <c r="DO188" s="283"/>
      <c r="DP188" s="283"/>
      <c r="DQ188" s="283"/>
      <c r="DR188" s="283"/>
      <c r="DS188" s="283"/>
      <c r="DT188" s="283"/>
      <c r="DU188" s="283"/>
    </row>
    <row r="189" spans="50:125" x14ac:dyDescent="0.2">
      <c r="AX189" s="283"/>
      <c r="AY189" s="283"/>
      <c r="AZ189" s="283"/>
      <c r="BA189" s="283"/>
      <c r="BB189" s="283"/>
      <c r="BC189" s="283"/>
      <c r="BD189" s="283"/>
      <c r="BE189" s="283"/>
      <c r="BF189" s="283"/>
      <c r="BG189" s="283"/>
      <c r="BH189" s="283"/>
      <c r="BI189" s="283"/>
      <c r="BJ189" s="283"/>
      <c r="BK189" s="283"/>
      <c r="BL189" s="283"/>
      <c r="BM189" s="283"/>
      <c r="BN189" s="283"/>
      <c r="BO189" s="283"/>
      <c r="BP189" s="283"/>
      <c r="BQ189" s="283"/>
      <c r="BR189" s="283"/>
      <c r="BS189" s="283"/>
      <c r="BT189" s="283"/>
      <c r="BU189" s="283"/>
      <c r="BV189" s="283"/>
      <c r="BW189" s="283"/>
      <c r="BX189" s="283"/>
      <c r="BY189" s="283"/>
      <c r="BZ189" s="283"/>
      <c r="CA189" s="283"/>
      <c r="CB189" s="283"/>
      <c r="CC189" s="283"/>
      <c r="CD189" s="283"/>
      <c r="CE189" s="283"/>
      <c r="CF189" s="283"/>
      <c r="CG189" s="283"/>
      <c r="CH189" s="283"/>
      <c r="CI189" s="283"/>
      <c r="CJ189" s="283"/>
      <c r="CK189" s="283"/>
      <c r="CL189" s="283"/>
      <c r="CM189" s="283"/>
      <c r="CN189" s="283"/>
      <c r="CO189" s="283"/>
      <c r="CP189" s="283"/>
      <c r="CQ189" s="283"/>
      <c r="CR189" s="283"/>
      <c r="CS189" s="283"/>
      <c r="CT189" s="283"/>
      <c r="CU189" s="283"/>
      <c r="CV189" s="283"/>
      <c r="CW189" s="283"/>
      <c r="CX189" s="283"/>
      <c r="CY189" s="283"/>
      <c r="CZ189" s="283"/>
      <c r="DA189" s="283"/>
      <c r="DB189" s="283"/>
      <c r="DC189" s="283"/>
      <c r="DD189" s="283"/>
      <c r="DE189" s="283"/>
      <c r="DF189" s="283"/>
      <c r="DG189" s="283"/>
      <c r="DH189" s="283"/>
      <c r="DI189" s="283"/>
      <c r="DJ189" s="283"/>
      <c r="DK189" s="283"/>
      <c r="DL189" s="283"/>
      <c r="DM189" s="283"/>
      <c r="DN189" s="283"/>
      <c r="DO189" s="283"/>
      <c r="DP189" s="283"/>
      <c r="DQ189" s="283"/>
      <c r="DR189" s="283"/>
      <c r="DS189" s="283"/>
      <c r="DT189" s="283"/>
      <c r="DU189" s="283"/>
    </row>
    <row r="190" spans="50:125" x14ac:dyDescent="0.2">
      <c r="AX190" s="283"/>
      <c r="AY190" s="283"/>
      <c r="AZ190" s="283"/>
      <c r="BA190" s="283"/>
      <c r="BB190" s="283"/>
      <c r="BC190" s="283"/>
      <c r="BD190" s="283"/>
      <c r="BE190" s="283"/>
      <c r="BF190" s="283"/>
      <c r="BG190" s="283"/>
      <c r="BH190" s="283"/>
      <c r="BI190" s="283"/>
      <c r="BJ190" s="283"/>
      <c r="BK190" s="283"/>
      <c r="BL190" s="283"/>
      <c r="BM190" s="283"/>
      <c r="BN190" s="283"/>
      <c r="BO190" s="283"/>
      <c r="BP190" s="283"/>
      <c r="BQ190" s="283"/>
      <c r="BR190" s="283"/>
      <c r="BS190" s="283"/>
      <c r="BT190" s="283"/>
      <c r="BU190" s="283"/>
      <c r="BV190" s="283"/>
      <c r="BW190" s="283"/>
      <c r="BX190" s="283"/>
      <c r="BY190" s="283"/>
      <c r="BZ190" s="283"/>
      <c r="CA190" s="283"/>
      <c r="CB190" s="283"/>
      <c r="CC190" s="283"/>
      <c r="CD190" s="283"/>
      <c r="CE190" s="283"/>
      <c r="CF190" s="283"/>
      <c r="CG190" s="283"/>
      <c r="CH190" s="283"/>
      <c r="CI190" s="283"/>
      <c r="CJ190" s="283"/>
      <c r="CK190" s="283"/>
      <c r="CL190" s="283"/>
      <c r="CM190" s="283"/>
      <c r="CN190" s="283"/>
      <c r="CO190" s="283"/>
      <c r="CP190" s="283"/>
      <c r="CQ190" s="283"/>
      <c r="CR190" s="283"/>
      <c r="CS190" s="283"/>
      <c r="CT190" s="283"/>
      <c r="CU190" s="283"/>
      <c r="CV190" s="283"/>
      <c r="CW190" s="283"/>
      <c r="CX190" s="283"/>
      <c r="CY190" s="283"/>
      <c r="CZ190" s="283"/>
      <c r="DA190" s="283"/>
      <c r="DB190" s="283"/>
      <c r="DC190" s="283"/>
      <c r="DD190" s="283"/>
      <c r="DE190" s="283"/>
      <c r="DF190" s="283"/>
      <c r="DG190" s="283"/>
      <c r="DH190" s="283"/>
      <c r="DI190" s="283"/>
      <c r="DJ190" s="283"/>
      <c r="DK190" s="283"/>
      <c r="DL190" s="283"/>
      <c r="DM190" s="283"/>
      <c r="DN190" s="283"/>
      <c r="DO190" s="283"/>
      <c r="DP190" s="283"/>
      <c r="DQ190" s="283"/>
      <c r="DR190" s="283"/>
      <c r="DS190" s="283"/>
      <c r="DT190" s="283"/>
      <c r="DU190" s="283"/>
    </row>
    <row r="191" spans="50:125" x14ac:dyDescent="0.2">
      <c r="AX191" s="283"/>
      <c r="AY191" s="283"/>
      <c r="AZ191" s="283"/>
      <c r="BA191" s="283"/>
      <c r="BB191" s="283"/>
      <c r="BC191" s="283"/>
      <c r="BD191" s="283"/>
      <c r="BE191" s="283"/>
      <c r="BF191" s="283"/>
      <c r="BG191" s="283"/>
      <c r="BH191" s="283"/>
      <c r="BI191" s="283"/>
      <c r="BJ191" s="283"/>
      <c r="BK191" s="283"/>
      <c r="BL191" s="283"/>
      <c r="BM191" s="283"/>
      <c r="BN191" s="283"/>
      <c r="BO191" s="283"/>
      <c r="BP191" s="283"/>
      <c r="BQ191" s="283"/>
      <c r="BR191" s="283"/>
      <c r="BS191" s="283"/>
      <c r="BT191" s="283"/>
      <c r="BU191" s="283"/>
      <c r="BV191" s="283"/>
      <c r="BW191" s="283"/>
      <c r="BX191" s="283"/>
      <c r="BY191" s="283"/>
      <c r="BZ191" s="283"/>
      <c r="CA191" s="283"/>
      <c r="CB191" s="283"/>
      <c r="CC191" s="283"/>
      <c r="CD191" s="283"/>
      <c r="CE191" s="283"/>
      <c r="CF191" s="283"/>
      <c r="CG191" s="283"/>
      <c r="CH191" s="283"/>
      <c r="CI191" s="283"/>
      <c r="CJ191" s="283"/>
      <c r="CK191" s="283"/>
      <c r="CL191" s="283"/>
      <c r="CM191" s="283"/>
      <c r="CN191" s="283"/>
      <c r="CO191" s="283"/>
      <c r="CP191" s="283"/>
      <c r="CQ191" s="283"/>
      <c r="CR191" s="283"/>
      <c r="CS191" s="283"/>
      <c r="CT191" s="283"/>
      <c r="CU191" s="283"/>
      <c r="CV191" s="283"/>
      <c r="CW191" s="283"/>
      <c r="CX191" s="283"/>
      <c r="CY191" s="283"/>
      <c r="CZ191" s="283"/>
      <c r="DA191" s="283"/>
      <c r="DB191" s="283"/>
      <c r="DC191" s="283"/>
      <c r="DD191" s="283"/>
      <c r="DE191" s="283"/>
      <c r="DF191" s="283"/>
      <c r="DG191" s="283"/>
      <c r="DH191" s="283"/>
      <c r="DI191" s="283"/>
      <c r="DJ191" s="283"/>
      <c r="DK191" s="283"/>
      <c r="DL191" s="283"/>
      <c r="DM191" s="283"/>
      <c r="DN191" s="283"/>
      <c r="DO191" s="283"/>
      <c r="DP191" s="283"/>
      <c r="DQ191" s="283"/>
      <c r="DR191" s="283"/>
      <c r="DS191" s="283"/>
      <c r="DT191" s="283"/>
      <c r="DU191" s="283"/>
    </row>
    <row r="192" spans="50:125" x14ac:dyDescent="0.2">
      <c r="AX192" s="283"/>
      <c r="AY192" s="283"/>
      <c r="AZ192" s="283"/>
      <c r="BA192" s="283"/>
      <c r="BB192" s="283"/>
      <c r="BC192" s="283"/>
      <c r="BD192" s="283"/>
      <c r="BE192" s="283"/>
      <c r="BF192" s="283"/>
      <c r="BG192" s="283"/>
      <c r="BH192" s="283"/>
      <c r="BI192" s="283"/>
      <c r="BJ192" s="283"/>
      <c r="BK192" s="283"/>
      <c r="BL192" s="283"/>
      <c r="BM192" s="283"/>
      <c r="BN192" s="283"/>
      <c r="BO192" s="283"/>
      <c r="BP192" s="283"/>
      <c r="BQ192" s="283"/>
      <c r="BR192" s="283"/>
      <c r="BS192" s="283"/>
      <c r="BT192" s="283"/>
      <c r="BU192" s="283"/>
      <c r="BV192" s="283"/>
      <c r="BW192" s="283"/>
      <c r="BX192" s="283"/>
      <c r="BY192" s="283"/>
      <c r="BZ192" s="283"/>
      <c r="CA192" s="283"/>
      <c r="CB192" s="283"/>
      <c r="CC192" s="283"/>
      <c r="CD192" s="283"/>
      <c r="CE192" s="283"/>
      <c r="CF192" s="283"/>
      <c r="CG192" s="283"/>
      <c r="CH192" s="283"/>
      <c r="CI192" s="283"/>
      <c r="CJ192" s="283"/>
      <c r="CK192" s="283"/>
      <c r="CL192" s="283"/>
      <c r="CM192" s="283"/>
      <c r="CN192" s="283"/>
      <c r="CO192" s="283"/>
      <c r="CP192" s="283"/>
      <c r="CQ192" s="283"/>
      <c r="CR192" s="283"/>
      <c r="CS192" s="283"/>
      <c r="CT192" s="283"/>
      <c r="CU192" s="283"/>
      <c r="CV192" s="283"/>
      <c r="CW192" s="283"/>
      <c r="CX192" s="283"/>
      <c r="CY192" s="283"/>
      <c r="CZ192" s="283"/>
      <c r="DA192" s="283"/>
      <c r="DB192" s="283"/>
      <c r="DC192" s="283"/>
      <c r="DD192" s="283"/>
      <c r="DE192" s="283"/>
      <c r="DF192" s="283"/>
      <c r="DG192" s="283"/>
      <c r="DH192" s="283"/>
      <c r="DI192" s="283"/>
      <c r="DJ192" s="283"/>
      <c r="DK192" s="283"/>
      <c r="DL192" s="283"/>
      <c r="DM192" s="283"/>
      <c r="DN192" s="283"/>
      <c r="DO192" s="283"/>
      <c r="DP192" s="283"/>
      <c r="DQ192" s="283"/>
      <c r="DR192" s="283"/>
      <c r="DS192" s="283"/>
      <c r="DT192" s="283"/>
      <c r="DU192" s="283"/>
    </row>
    <row r="193" spans="50:125" x14ac:dyDescent="0.2">
      <c r="AX193" s="283"/>
      <c r="AY193" s="283"/>
      <c r="AZ193" s="283"/>
      <c r="BA193" s="283"/>
      <c r="BB193" s="283"/>
      <c r="BC193" s="283"/>
      <c r="BD193" s="283"/>
      <c r="BE193" s="283"/>
      <c r="BF193" s="283"/>
      <c r="BG193" s="283"/>
      <c r="BH193" s="283"/>
      <c r="BI193" s="283"/>
      <c r="BJ193" s="283"/>
      <c r="BK193" s="283"/>
      <c r="BL193" s="283"/>
      <c r="BM193" s="283"/>
      <c r="BN193" s="283"/>
      <c r="BO193" s="283"/>
      <c r="BP193" s="283"/>
      <c r="BQ193" s="283"/>
      <c r="BR193" s="283"/>
      <c r="BS193" s="283"/>
      <c r="BT193" s="283"/>
      <c r="BU193" s="283"/>
      <c r="BV193" s="283"/>
      <c r="BW193" s="283"/>
      <c r="BX193" s="283"/>
      <c r="BY193" s="283"/>
      <c r="BZ193" s="283"/>
      <c r="CA193" s="283"/>
      <c r="CB193" s="283"/>
      <c r="CC193" s="283"/>
      <c r="CD193" s="283"/>
      <c r="CE193" s="283"/>
      <c r="CF193" s="283"/>
      <c r="CG193" s="283"/>
      <c r="CH193" s="283"/>
      <c r="CI193" s="283"/>
      <c r="CJ193" s="283"/>
      <c r="CK193" s="283"/>
      <c r="CL193" s="283"/>
      <c r="CM193" s="283"/>
      <c r="CN193" s="283"/>
      <c r="CO193" s="283"/>
      <c r="CP193" s="283"/>
      <c r="CQ193" s="283"/>
      <c r="CR193" s="283"/>
      <c r="CS193" s="283"/>
      <c r="CT193" s="283"/>
      <c r="CU193" s="283"/>
      <c r="CV193" s="283"/>
      <c r="CW193" s="283"/>
      <c r="CX193" s="283"/>
      <c r="CY193" s="283"/>
      <c r="CZ193" s="283"/>
      <c r="DA193" s="283"/>
      <c r="DB193" s="283"/>
      <c r="DC193" s="283"/>
      <c r="DD193" s="283"/>
      <c r="DE193" s="283"/>
      <c r="DF193" s="283"/>
      <c r="DG193" s="283"/>
      <c r="DH193" s="283"/>
      <c r="DI193" s="283"/>
      <c r="DJ193" s="283"/>
      <c r="DK193" s="283"/>
      <c r="DL193" s="283"/>
      <c r="DM193" s="283"/>
      <c r="DN193" s="283"/>
      <c r="DO193" s="283"/>
      <c r="DP193" s="283"/>
      <c r="DQ193" s="283"/>
      <c r="DR193" s="283"/>
      <c r="DS193" s="283"/>
      <c r="DT193" s="283"/>
      <c r="DU193" s="283"/>
    </row>
    <row r="194" spans="50:125" x14ac:dyDescent="0.2">
      <c r="AX194" s="283"/>
      <c r="AY194" s="283"/>
      <c r="AZ194" s="283"/>
      <c r="BA194" s="283"/>
      <c r="BB194" s="283"/>
      <c r="BC194" s="283"/>
      <c r="BD194" s="283"/>
      <c r="BE194" s="283"/>
      <c r="BF194" s="283"/>
      <c r="BG194" s="283"/>
      <c r="BH194" s="283"/>
      <c r="BI194" s="283"/>
      <c r="BJ194" s="283"/>
      <c r="BK194" s="283"/>
      <c r="BL194" s="283"/>
      <c r="BM194" s="283"/>
      <c r="BN194" s="283"/>
      <c r="BO194" s="283"/>
      <c r="BP194" s="283"/>
      <c r="BQ194" s="283"/>
      <c r="BR194" s="283"/>
      <c r="BS194" s="283"/>
      <c r="BT194" s="283"/>
      <c r="BU194" s="283"/>
      <c r="BV194" s="283"/>
      <c r="BW194" s="283"/>
      <c r="BX194" s="283"/>
      <c r="BY194" s="283"/>
      <c r="BZ194" s="283"/>
      <c r="CA194" s="283"/>
      <c r="CB194" s="283"/>
      <c r="CC194" s="283"/>
      <c r="CD194" s="283"/>
      <c r="CE194" s="283"/>
      <c r="CF194" s="283"/>
      <c r="CG194" s="283"/>
      <c r="CH194" s="283"/>
      <c r="CI194" s="283"/>
      <c r="CJ194" s="283"/>
      <c r="CK194" s="283"/>
      <c r="CL194" s="283"/>
      <c r="CM194" s="283"/>
      <c r="CN194" s="283"/>
      <c r="CO194" s="283"/>
      <c r="CP194" s="283"/>
      <c r="CQ194" s="283"/>
      <c r="CR194" s="283"/>
      <c r="CS194" s="283"/>
      <c r="CT194" s="283"/>
      <c r="CU194" s="283"/>
      <c r="CV194" s="283"/>
      <c r="CW194" s="283"/>
      <c r="CX194" s="283"/>
      <c r="CY194" s="283"/>
      <c r="CZ194" s="283"/>
      <c r="DA194" s="283"/>
      <c r="DB194" s="283"/>
      <c r="DC194" s="283"/>
      <c r="DD194" s="283"/>
      <c r="DE194" s="283"/>
      <c r="DF194" s="283"/>
      <c r="DG194" s="283"/>
      <c r="DH194" s="283"/>
      <c r="DI194" s="283"/>
      <c r="DJ194" s="283"/>
      <c r="DK194" s="283"/>
      <c r="DL194" s="283"/>
      <c r="DM194" s="283"/>
      <c r="DN194" s="283"/>
      <c r="DO194" s="283"/>
      <c r="DP194" s="283"/>
      <c r="DQ194" s="283"/>
      <c r="DR194" s="283"/>
      <c r="DS194" s="283"/>
      <c r="DT194" s="283"/>
      <c r="DU194" s="283"/>
    </row>
    <row r="195" spans="50:125" x14ac:dyDescent="0.2">
      <c r="AX195" s="283"/>
      <c r="AY195" s="283"/>
      <c r="AZ195" s="283"/>
      <c r="BA195" s="283"/>
      <c r="BB195" s="283"/>
      <c r="BC195" s="283"/>
      <c r="BD195" s="283"/>
      <c r="BE195" s="283"/>
      <c r="BF195" s="283"/>
      <c r="BG195" s="283"/>
      <c r="BH195" s="283"/>
      <c r="BI195" s="283"/>
      <c r="BJ195" s="283"/>
      <c r="BK195" s="283"/>
      <c r="BL195" s="283"/>
      <c r="BM195" s="283"/>
      <c r="BN195" s="283"/>
      <c r="BO195" s="283"/>
      <c r="BP195" s="283"/>
      <c r="BQ195" s="283"/>
      <c r="BR195" s="283"/>
      <c r="BS195" s="283"/>
      <c r="BT195" s="283"/>
      <c r="BU195" s="283"/>
      <c r="BV195" s="283"/>
      <c r="BW195" s="283"/>
      <c r="BX195" s="283"/>
      <c r="BY195" s="283"/>
      <c r="BZ195" s="283"/>
      <c r="CA195" s="283"/>
      <c r="CB195" s="283"/>
      <c r="CC195" s="283"/>
      <c r="CD195" s="283"/>
      <c r="CE195" s="283"/>
      <c r="CF195" s="283"/>
      <c r="CG195" s="283"/>
      <c r="CH195" s="283"/>
      <c r="CI195" s="283"/>
      <c r="CJ195" s="283"/>
      <c r="CK195" s="283"/>
      <c r="CL195" s="283"/>
      <c r="CM195" s="283"/>
      <c r="CN195" s="283"/>
      <c r="CO195" s="283"/>
      <c r="CP195" s="283"/>
      <c r="CQ195" s="283"/>
      <c r="CR195" s="283"/>
      <c r="CS195" s="283"/>
      <c r="CT195" s="283"/>
      <c r="CU195" s="283"/>
      <c r="CV195" s="283"/>
      <c r="CW195" s="283"/>
      <c r="CX195" s="283"/>
      <c r="CY195" s="283"/>
      <c r="CZ195" s="283"/>
      <c r="DA195" s="283"/>
      <c r="DB195" s="283"/>
      <c r="DC195" s="283"/>
      <c r="DD195" s="283"/>
      <c r="DE195" s="283"/>
      <c r="DF195" s="283"/>
      <c r="DG195" s="283"/>
      <c r="DH195" s="283"/>
      <c r="DI195" s="283"/>
      <c r="DJ195" s="283"/>
      <c r="DK195" s="283"/>
      <c r="DL195" s="283"/>
      <c r="DM195" s="283"/>
      <c r="DN195" s="283"/>
      <c r="DO195" s="283"/>
      <c r="DP195" s="283"/>
      <c r="DQ195" s="283"/>
      <c r="DR195" s="283"/>
      <c r="DS195" s="283"/>
      <c r="DT195" s="283"/>
      <c r="DU195" s="283"/>
    </row>
    <row r="196" spans="50:125" x14ac:dyDescent="0.2">
      <c r="AX196" s="283"/>
      <c r="AY196" s="283"/>
      <c r="AZ196" s="283"/>
      <c r="BA196" s="283"/>
      <c r="BB196" s="283"/>
      <c r="BC196" s="283"/>
      <c r="BD196" s="283"/>
      <c r="BE196" s="283"/>
      <c r="BF196" s="283"/>
      <c r="BG196" s="283"/>
      <c r="BH196" s="283"/>
      <c r="BI196" s="283"/>
      <c r="BJ196" s="283"/>
      <c r="BK196" s="283"/>
      <c r="BL196" s="283"/>
      <c r="BM196" s="283"/>
      <c r="BN196" s="283"/>
      <c r="BO196" s="283"/>
      <c r="BP196" s="283"/>
      <c r="BQ196" s="283"/>
      <c r="BR196" s="283"/>
      <c r="BS196" s="283"/>
      <c r="BT196" s="283"/>
      <c r="BU196" s="283"/>
      <c r="BV196" s="283"/>
      <c r="BW196" s="283"/>
      <c r="BX196" s="283"/>
      <c r="BY196" s="283"/>
      <c r="BZ196" s="283"/>
      <c r="CA196" s="283"/>
      <c r="CB196" s="283"/>
      <c r="CC196" s="283"/>
      <c r="CD196" s="283"/>
      <c r="CE196" s="283"/>
      <c r="CF196" s="283"/>
      <c r="CG196" s="283"/>
      <c r="CH196" s="283"/>
      <c r="CI196" s="283"/>
      <c r="CJ196" s="283"/>
      <c r="CK196" s="283"/>
      <c r="CL196" s="283"/>
      <c r="CM196" s="283"/>
      <c r="CN196" s="283"/>
      <c r="CO196" s="283"/>
      <c r="CP196" s="283"/>
      <c r="CQ196" s="283"/>
      <c r="CR196" s="283"/>
      <c r="CS196" s="283"/>
      <c r="CT196" s="283"/>
      <c r="CU196" s="283"/>
      <c r="CV196" s="283"/>
      <c r="CW196" s="283"/>
      <c r="CX196" s="283"/>
      <c r="CY196" s="283"/>
      <c r="CZ196" s="283"/>
      <c r="DA196" s="283"/>
      <c r="DB196" s="283"/>
      <c r="DC196" s="283"/>
      <c r="DD196" s="283"/>
      <c r="DE196" s="283"/>
      <c r="DF196" s="283"/>
      <c r="DG196" s="283"/>
      <c r="DH196" s="283"/>
      <c r="DI196" s="283"/>
      <c r="DJ196" s="283"/>
      <c r="DK196" s="283"/>
      <c r="DL196" s="283"/>
      <c r="DM196" s="283"/>
      <c r="DN196" s="283"/>
      <c r="DO196" s="283"/>
      <c r="DP196" s="283"/>
      <c r="DQ196" s="283"/>
      <c r="DR196" s="283"/>
      <c r="DS196" s="283"/>
      <c r="DT196" s="283"/>
      <c r="DU196" s="283"/>
    </row>
    <row r="197" spans="50:125" x14ac:dyDescent="0.2">
      <c r="AX197" s="283"/>
      <c r="AY197" s="283"/>
      <c r="AZ197" s="283"/>
      <c r="BA197" s="283"/>
      <c r="BB197" s="283"/>
      <c r="BC197" s="283"/>
      <c r="BD197" s="283"/>
      <c r="BE197" s="283"/>
      <c r="BF197" s="283"/>
      <c r="BG197" s="283"/>
      <c r="BH197" s="283"/>
      <c r="BI197" s="283"/>
      <c r="BJ197" s="283"/>
      <c r="BK197" s="283"/>
      <c r="BL197" s="283"/>
      <c r="BM197" s="283"/>
      <c r="BN197" s="283"/>
      <c r="BO197" s="283"/>
      <c r="BP197" s="283"/>
      <c r="BQ197" s="283"/>
      <c r="BR197" s="283"/>
      <c r="BS197" s="283"/>
      <c r="BT197" s="283"/>
      <c r="BU197" s="283"/>
      <c r="BV197" s="283"/>
      <c r="BW197" s="283"/>
      <c r="BX197" s="283"/>
      <c r="BY197" s="283"/>
      <c r="BZ197" s="283"/>
      <c r="CA197" s="283"/>
      <c r="CB197" s="283"/>
      <c r="CC197" s="283"/>
      <c r="CD197" s="283"/>
      <c r="CE197" s="283"/>
      <c r="CF197" s="283"/>
      <c r="CG197" s="283"/>
      <c r="CH197" s="283"/>
      <c r="CI197" s="283"/>
      <c r="CJ197" s="283"/>
      <c r="CK197" s="283"/>
      <c r="CL197" s="283"/>
      <c r="CM197" s="283"/>
      <c r="CN197" s="283"/>
      <c r="CO197" s="283"/>
      <c r="CP197" s="283"/>
      <c r="CQ197" s="283"/>
      <c r="CR197" s="283"/>
      <c r="CS197" s="283"/>
      <c r="CT197" s="283"/>
      <c r="CU197" s="283"/>
      <c r="CV197" s="283"/>
      <c r="CW197" s="283"/>
      <c r="CX197" s="283"/>
      <c r="CY197" s="283"/>
      <c r="CZ197" s="283"/>
      <c r="DA197" s="283"/>
      <c r="DB197" s="283"/>
      <c r="DC197" s="283"/>
      <c r="DD197" s="283"/>
      <c r="DE197" s="283"/>
      <c r="DF197" s="283"/>
      <c r="DG197" s="283"/>
      <c r="DH197" s="283"/>
      <c r="DI197" s="283"/>
      <c r="DJ197" s="283"/>
      <c r="DK197" s="283"/>
      <c r="DL197" s="283"/>
      <c r="DM197" s="283"/>
      <c r="DN197" s="283"/>
      <c r="DO197" s="283"/>
      <c r="DP197" s="283"/>
      <c r="DQ197" s="283"/>
      <c r="DR197" s="283"/>
      <c r="DS197" s="283"/>
      <c r="DT197" s="283"/>
      <c r="DU197" s="283"/>
    </row>
    <row r="198" spans="50:125" x14ac:dyDescent="0.2">
      <c r="AX198" s="283"/>
      <c r="AY198" s="283"/>
      <c r="AZ198" s="283"/>
      <c r="BA198" s="283"/>
      <c r="BB198" s="283"/>
      <c r="BC198" s="283"/>
      <c r="BD198" s="283"/>
      <c r="BE198" s="283"/>
      <c r="BF198" s="283"/>
      <c r="BG198" s="283"/>
      <c r="BH198" s="283"/>
      <c r="BI198" s="283"/>
      <c r="BJ198" s="283"/>
      <c r="BK198" s="283"/>
      <c r="BL198" s="283"/>
      <c r="BM198" s="283"/>
      <c r="BN198" s="283"/>
      <c r="BO198" s="283"/>
      <c r="BP198" s="283"/>
      <c r="BQ198" s="283"/>
      <c r="BR198" s="283"/>
      <c r="BS198" s="283"/>
      <c r="BT198" s="283"/>
      <c r="BU198" s="283"/>
      <c r="BV198" s="283"/>
      <c r="BW198" s="283"/>
      <c r="BX198" s="283"/>
      <c r="BY198" s="283"/>
      <c r="BZ198" s="283"/>
      <c r="CA198" s="283"/>
      <c r="CB198" s="283"/>
      <c r="CC198" s="283"/>
      <c r="CD198" s="283"/>
      <c r="CE198" s="283"/>
      <c r="CF198" s="283"/>
      <c r="CG198" s="283"/>
      <c r="CH198" s="283"/>
      <c r="CI198" s="283"/>
      <c r="CJ198" s="283"/>
      <c r="CK198" s="283"/>
      <c r="CL198" s="283"/>
      <c r="CM198" s="283"/>
      <c r="CN198" s="283"/>
      <c r="CO198" s="283"/>
      <c r="CP198" s="283"/>
      <c r="CQ198" s="283"/>
      <c r="CR198" s="283"/>
      <c r="CS198" s="283"/>
      <c r="CT198" s="283"/>
      <c r="CU198" s="283"/>
      <c r="CV198" s="283"/>
      <c r="CW198" s="283"/>
      <c r="CX198" s="283"/>
      <c r="CY198" s="283"/>
      <c r="CZ198" s="283"/>
      <c r="DA198" s="283"/>
      <c r="DB198" s="283"/>
      <c r="DC198" s="283"/>
      <c r="DD198" s="283"/>
      <c r="DE198" s="283"/>
      <c r="DF198" s="283"/>
      <c r="DG198" s="283"/>
      <c r="DH198" s="283"/>
      <c r="DI198" s="283"/>
      <c r="DJ198" s="283"/>
      <c r="DK198" s="283"/>
      <c r="DL198" s="283"/>
      <c r="DM198" s="283"/>
      <c r="DN198" s="283"/>
      <c r="DO198" s="283"/>
      <c r="DP198" s="283"/>
      <c r="DQ198" s="283"/>
      <c r="DR198" s="283"/>
      <c r="DS198" s="283"/>
      <c r="DT198" s="283"/>
      <c r="DU198" s="283"/>
    </row>
    <row r="199" spans="50:125" x14ac:dyDescent="0.2">
      <c r="AX199" s="283"/>
      <c r="AY199" s="283"/>
      <c r="AZ199" s="283"/>
      <c r="BA199" s="283"/>
      <c r="BB199" s="283"/>
      <c r="BC199" s="283"/>
      <c r="BD199" s="283"/>
      <c r="BE199" s="283"/>
      <c r="BF199" s="283"/>
      <c r="BG199" s="283"/>
      <c r="BH199" s="283"/>
      <c r="BI199" s="283"/>
      <c r="BJ199" s="283"/>
      <c r="BK199" s="283"/>
      <c r="BL199" s="283"/>
      <c r="BM199" s="283"/>
      <c r="BN199" s="283"/>
      <c r="BO199" s="283"/>
      <c r="BP199" s="283"/>
      <c r="BQ199" s="283"/>
      <c r="BR199" s="283"/>
      <c r="BS199" s="283"/>
      <c r="BT199" s="283"/>
      <c r="BU199" s="283"/>
      <c r="BV199" s="283"/>
      <c r="BW199" s="283"/>
      <c r="BX199" s="283"/>
      <c r="BY199" s="283"/>
      <c r="BZ199" s="283"/>
      <c r="CA199" s="283"/>
      <c r="CB199" s="283"/>
      <c r="CC199" s="283"/>
      <c r="CD199" s="283"/>
      <c r="CE199" s="283"/>
      <c r="CF199" s="283"/>
      <c r="CG199" s="283"/>
      <c r="CH199" s="283"/>
      <c r="CI199" s="283"/>
      <c r="CJ199" s="283"/>
      <c r="CK199" s="283"/>
      <c r="CL199" s="283"/>
      <c r="CM199" s="283"/>
      <c r="CN199" s="283"/>
      <c r="CO199" s="283"/>
      <c r="CP199" s="283"/>
      <c r="CQ199" s="283"/>
      <c r="CR199" s="283"/>
      <c r="CS199" s="283"/>
      <c r="CT199" s="283"/>
      <c r="CU199" s="283"/>
      <c r="CV199" s="283"/>
      <c r="CW199" s="283"/>
      <c r="CX199" s="283"/>
      <c r="CY199" s="283"/>
      <c r="CZ199" s="283"/>
      <c r="DA199" s="283"/>
      <c r="DB199" s="283"/>
      <c r="DC199" s="283"/>
      <c r="DD199" s="283"/>
      <c r="DE199" s="283"/>
      <c r="DF199" s="283"/>
      <c r="DG199" s="283"/>
      <c r="DH199" s="283"/>
      <c r="DI199" s="283"/>
      <c r="DJ199" s="283"/>
      <c r="DK199" s="283"/>
      <c r="DL199" s="283"/>
      <c r="DM199" s="283"/>
      <c r="DN199" s="283"/>
      <c r="DO199" s="283"/>
      <c r="DP199" s="283"/>
      <c r="DQ199" s="283"/>
      <c r="DR199" s="283"/>
      <c r="DS199" s="283"/>
      <c r="DT199" s="283"/>
      <c r="DU199" s="283"/>
    </row>
    <row r="200" spans="50:125" x14ac:dyDescent="0.2">
      <c r="AX200" s="283"/>
      <c r="AY200" s="283"/>
      <c r="AZ200" s="283"/>
      <c r="BA200" s="283"/>
      <c r="BB200" s="283"/>
      <c r="BC200" s="283"/>
      <c r="BD200" s="283"/>
      <c r="BE200" s="283"/>
      <c r="BF200" s="283"/>
      <c r="BG200" s="283"/>
      <c r="BH200" s="283"/>
      <c r="BI200" s="283"/>
      <c r="BJ200" s="283"/>
      <c r="BK200" s="283"/>
      <c r="BL200" s="283"/>
      <c r="BM200" s="283"/>
      <c r="BN200" s="283"/>
      <c r="BO200" s="283"/>
      <c r="BP200" s="283"/>
      <c r="BQ200" s="283"/>
      <c r="BR200" s="283"/>
      <c r="BS200" s="283"/>
      <c r="BT200" s="283"/>
      <c r="BU200" s="283"/>
      <c r="BV200" s="283"/>
      <c r="BW200" s="283"/>
      <c r="BX200" s="283"/>
      <c r="BY200" s="283"/>
      <c r="BZ200" s="283"/>
      <c r="CA200" s="283"/>
      <c r="CB200" s="283"/>
      <c r="CC200" s="283"/>
      <c r="CD200" s="283"/>
      <c r="CE200" s="283"/>
      <c r="CF200" s="283"/>
      <c r="CG200" s="283"/>
      <c r="CH200" s="283"/>
      <c r="CI200" s="283"/>
      <c r="CJ200" s="283"/>
      <c r="CK200" s="283"/>
      <c r="CL200" s="283"/>
      <c r="CM200" s="283"/>
      <c r="CN200" s="283"/>
      <c r="CO200" s="283"/>
      <c r="CP200" s="283"/>
      <c r="CQ200" s="283"/>
      <c r="CR200" s="283"/>
      <c r="CS200" s="283"/>
      <c r="CT200" s="283"/>
      <c r="CU200" s="283"/>
      <c r="CV200" s="283"/>
      <c r="CW200" s="283"/>
      <c r="CX200" s="283"/>
      <c r="CY200" s="283"/>
      <c r="CZ200" s="283"/>
      <c r="DA200" s="283"/>
      <c r="DB200" s="283"/>
      <c r="DC200" s="283"/>
      <c r="DD200" s="283"/>
      <c r="DE200" s="283"/>
      <c r="DF200" s="283"/>
      <c r="DG200" s="283"/>
      <c r="DH200" s="283"/>
      <c r="DI200" s="283"/>
      <c r="DJ200" s="283"/>
      <c r="DK200" s="283"/>
      <c r="DL200" s="283"/>
      <c r="DM200" s="283"/>
      <c r="DN200" s="283"/>
      <c r="DO200" s="283"/>
      <c r="DP200" s="283"/>
      <c r="DQ200" s="283"/>
      <c r="DR200" s="283"/>
      <c r="DS200" s="283"/>
      <c r="DT200" s="283"/>
      <c r="DU200" s="283"/>
    </row>
    <row r="201" spans="50:125" x14ac:dyDescent="0.2">
      <c r="AX201" s="283"/>
      <c r="AY201" s="283"/>
      <c r="AZ201" s="283"/>
      <c r="BA201" s="283"/>
      <c r="BB201" s="283"/>
      <c r="BC201" s="283"/>
      <c r="BD201" s="283"/>
      <c r="BE201" s="283"/>
      <c r="BF201" s="283"/>
      <c r="BG201" s="283"/>
      <c r="BH201" s="283"/>
      <c r="BI201" s="283"/>
      <c r="BJ201" s="283"/>
      <c r="BK201" s="283"/>
      <c r="BL201" s="283"/>
      <c r="BM201" s="283"/>
      <c r="BN201" s="283"/>
      <c r="BO201" s="283"/>
      <c r="BP201" s="283"/>
      <c r="BQ201" s="283"/>
      <c r="BR201" s="283"/>
      <c r="BS201" s="283"/>
      <c r="BT201" s="283"/>
      <c r="BU201" s="283"/>
      <c r="BV201" s="283"/>
      <c r="BW201" s="283"/>
      <c r="BX201" s="283"/>
      <c r="BY201" s="283"/>
      <c r="BZ201" s="283"/>
      <c r="CA201" s="283"/>
      <c r="CB201" s="283"/>
      <c r="CC201" s="283"/>
      <c r="CD201" s="283"/>
      <c r="CE201" s="283"/>
      <c r="CF201" s="283"/>
      <c r="CG201" s="283"/>
      <c r="CH201" s="283"/>
      <c r="CI201" s="283"/>
      <c r="CJ201" s="283"/>
      <c r="CK201" s="283"/>
      <c r="CL201" s="283"/>
      <c r="CM201" s="283"/>
      <c r="CN201" s="283"/>
      <c r="CO201" s="283"/>
      <c r="CP201" s="283"/>
      <c r="CQ201" s="283"/>
      <c r="CR201" s="283"/>
      <c r="CS201" s="283"/>
      <c r="CT201" s="283"/>
      <c r="CU201" s="283"/>
      <c r="CV201" s="283"/>
      <c r="CW201" s="283"/>
      <c r="CX201" s="283"/>
      <c r="CY201" s="283"/>
      <c r="CZ201" s="283"/>
      <c r="DA201" s="283"/>
      <c r="DB201" s="283"/>
      <c r="DC201" s="283"/>
      <c r="DD201" s="283"/>
      <c r="DE201" s="283"/>
      <c r="DF201" s="283"/>
      <c r="DG201" s="283"/>
      <c r="DH201" s="283"/>
      <c r="DI201" s="283"/>
      <c r="DJ201" s="283"/>
      <c r="DK201" s="283"/>
      <c r="DL201" s="283"/>
      <c r="DM201" s="283"/>
      <c r="DN201" s="283"/>
      <c r="DO201" s="283"/>
      <c r="DP201" s="283"/>
      <c r="DQ201" s="283"/>
      <c r="DR201" s="283"/>
      <c r="DS201" s="283"/>
      <c r="DT201" s="283"/>
      <c r="DU201" s="283"/>
    </row>
    <row r="202" spans="50:125" x14ac:dyDescent="0.2">
      <c r="AX202" s="283"/>
      <c r="AY202" s="283"/>
      <c r="AZ202" s="283"/>
      <c r="BA202" s="283"/>
      <c r="BB202" s="283"/>
      <c r="BC202" s="283"/>
      <c r="BD202" s="283"/>
      <c r="BE202" s="283"/>
      <c r="BF202" s="283"/>
      <c r="BG202" s="283"/>
      <c r="BH202" s="283"/>
      <c r="BI202" s="283"/>
      <c r="BJ202" s="283"/>
      <c r="BK202" s="283"/>
      <c r="BL202" s="283"/>
      <c r="BM202" s="283"/>
      <c r="BN202" s="283"/>
      <c r="BO202" s="283"/>
      <c r="BP202" s="283"/>
      <c r="BQ202" s="283"/>
      <c r="BR202" s="283"/>
      <c r="BS202" s="283"/>
      <c r="BT202" s="283"/>
      <c r="BU202" s="283"/>
      <c r="BV202" s="283"/>
      <c r="BW202" s="283"/>
      <c r="BX202" s="283"/>
      <c r="BY202" s="283"/>
      <c r="BZ202" s="283"/>
      <c r="CA202" s="283"/>
      <c r="CB202" s="283"/>
      <c r="CC202" s="283"/>
      <c r="CD202" s="283"/>
      <c r="CE202" s="283"/>
      <c r="CF202" s="283"/>
      <c r="CG202" s="283"/>
      <c r="CH202" s="283"/>
      <c r="CI202" s="283"/>
      <c r="CJ202" s="283"/>
      <c r="CK202" s="283"/>
      <c r="CL202" s="283"/>
      <c r="CM202" s="283"/>
      <c r="CN202" s="283"/>
      <c r="CO202" s="283"/>
      <c r="CP202" s="283"/>
      <c r="CQ202" s="283"/>
      <c r="CR202" s="283"/>
      <c r="CS202" s="283"/>
      <c r="CT202" s="283"/>
      <c r="CU202" s="283"/>
      <c r="CV202" s="283"/>
      <c r="CW202" s="283"/>
      <c r="CX202" s="283"/>
      <c r="CY202" s="283"/>
      <c r="CZ202" s="283"/>
      <c r="DA202" s="283"/>
      <c r="DB202" s="283"/>
      <c r="DC202" s="283"/>
      <c r="DD202" s="283"/>
      <c r="DE202" s="283"/>
      <c r="DF202" s="283"/>
      <c r="DG202" s="283"/>
      <c r="DH202" s="283"/>
      <c r="DI202" s="283"/>
      <c r="DJ202" s="283"/>
      <c r="DK202" s="283"/>
      <c r="DL202" s="283"/>
      <c r="DM202" s="283"/>
      <c r="DN202" s="283"/>
      <c r="DO202" s="283"/>
      <c r="DP202" s="283"/>
      <c r="DQ202" s="283"/>
      <c r="DR202" s="283"/>
      <c r="DS202" s="283"/>
      <c r="DT202" s="283"/>
      <c r="DU202" s="283"/>
    </row>
    <row r="203" spans="50:125" x14ac:dyDescent="0.2">
      <c r="AX203" s="283"/>
      <c r="AY203" s="283"/>
      <c r="AZ203" s="283"/>
      <c r="BA203" s="283"/>
      <c r="BB203" s="283"/>
      <c r="BC203" s="283"/>
      <c r="BD203" s="283"/>
      <c r="BE203" s="283"/>
      <c r="BF203" s="283"/>
      <c r="BG203" s="283"/>
      <c r="BH203" s="283"/>
      <c r="BI203" s="283"/>
      <c r="BJ203" s="283"/>
      <c r="BK203" s="283"/>
      <c r="BL203" s="283"/>
      <c r="BM203" s="283"/>
      <c r="BN203" s="283"/>
      <c r="BO203" s="283"/>
      <c r="BP203" s="283"/>
      <c r="BQ203" s="283"/>
      <c r="BR203" s="283"/>
      <c r="BS203" s="283"/>
      <c r="BT203" s="283"/>
      <c r="BU203" s="283"/>
      <c r="BV203" s="283"/>
      <c r="BW203" s="283"/>
      <c r="BX203" s="283"/>
      <c r="BY203" s="283"/>
      <c r="BZ203" s="283"/>
      <c r="CA203" s="283"/>
      <c r="CB203" s="283"/>
      <c r="CC203" s="283"/>
      <c r="CD203" s="283"/>
      <c r="CE203" s="283"/>
      <c r="CF203" s="283"/>
      <c r="CG203" s="283"/>
      <c r="CH203" s="283"/>
      <c r="CI203" s="283"/>
      <c r="CJ203" s="283"/>
      <c r="CK203" s="283"/>
      <c r="CL203" s="283"/>
      <c r="CM203" s="283"/>
      <c r="CN203" s="283"/>
      <c r="CO203" s="283"/>
      <c r="CP203" s="283"/>
      <c r="CQ203" s="283"/>
      <c r="CR203" s="283"/>
      <c r="CS203" s="283"/>
      <c r="CT203" s="283"/>
      <c r="CU203" s="283"/>
      <c r="CV203" s="283"/>
      <c r="CW203" s="283"/>
      <c r="CX203" s="283"/>
      <c r="CY203" s="283"/>
      <c r="CZ203" s="283"/>
      <c r="DA203" s="283"/>
      <c r="DB203" s="283"/>
      <c r="DC203" s="283"/>
      <c r="DD203" s="283"/>
      <c r="DE203" s="283"/>
      <c r="DF203" s="283"/>
      <c r="DG203" s="283"/>
      <c r="DH203" s="283"/>
      <c r="DI203" s="283"/>
      <c r="DJ203" s="283"/>
      <c r="DK203" s="283"/>
      <c r="DL203" s="283"/>
      <c r="DM203" s="283"/>
      <c r="DN203" s="283"/>
      <c r="DO203" s="283"/>
      <c r="DP203" s="283"/>
      <c r="DQ203" s="283"/>
      <c r="DR203" s="283"/>
      <c r="DS203" s="283"/>
      <c r="DT203" s="283"/>
      <c r="DU203" s="283"/>
    </row>
    <row r="204" spans="50:125" x14ac:dyDescent="0.2">
      <c r="AX204" s="283"/>
      <c r="AY204" s="283"/>
      <c r="AZ204" s="283"/>
      <c r="BA204" s="283"/>
      <c r="BB204" s="283"/>
      <c r="BC204" s="283"/>
      <c r="BD204" s="283"/>
      <c r="BE204" s="283"/>
      <c r="BF204" s="283"/>
      <c r="BG204" s="283"/>
      <c r="BH204" s="283"/>
      <c r="BI204" s="283"/>
      <c r="BJ204" s="283"/>
      <c r="BK204" s="283"/>
      <c r="BL204" s="283"/>
      <c r="BM204" s="283"/>
      <c r="BN204" s="283"/>
      <c r="BO204" s="283"/>
      <c r="BP204" s="283"/>
      <c r="BQ204" s="283"/>
      <c r="BR204" s="283"/>
      <c r="BS204" s="283"/>
      <c r="BT204" s="283"/>
      <c r="BU204" s="283"/>
      <c r="BV204" s="283"/>
      <c r="BW204" s="283"/>
      <c r="BX204" s="283"/>
      <c r="BY204" s="283"/>
      <c r="BZ204" s="283"/>
      <c r="CA204" s="283"/>
      <c r="CB204" s="283"/>
      <c r="CC204" s="283"/>
      <c r="CD204" s="283"/>
      <c r="CE204" s="283"/>
      <c r="CF204" s="283"/>
      <c r="CG204" s="283"/>
      <c r="CH204" s="283"/>
      <c r="CI204" s="283"/>
      <c r="CJ204" s="283"/>
      <c r="CK204" s="283"/>
      <c r="CL204" s="283"/>
      <c r="CM204" s="283"/>
      <c r="CN204" s="283"/>
      <c r="CO204" s="283"/>
      <c r="CP204" s="283"/>
      <c r="CQ204" s="283"/>
      <c r="CR204" s="283"/>
      <c r="CS204" s="283"/>
      <c r="CT204" s="283"/>
      <c r="CU204" s="283"/>
      <c r="CV204" s="283"/>
      <c r="CW204" s="283"/>
      <c r="CX204" s="283"/>
      <c r="CY204" s="283"/>
      <c r="CZ204" s="283"/>
      <c r="DA204" s="283"/>
      <c r="DB204" s="283"/>
      <c r="DC204" s="283"/>
      <c r="DD204" s="283"/>
      <c r="DE204" s="283"/>
      <c r="DF204" s="283"/>
      <c r="DG204" s="283"/>
      <c r="DH204" s="283"/>
      <c r="DI204" s="283"/>
      <c r="DJ204" s="283"/>
      <c r="DK204" s="283"/>
      <c r="DL204" s="283"/>
      <c r="DM204" s="283"/>
      <c r="DN204" s="283"/>
      <c r="DO204" s="283"/>
      <c r="DP204" s="283"/>
      <c r="DQ204" s="283"/>
      <c r="DR204" s="283"/>
      <c r="DS204" s="283"/>
      <c r="DT204" s="283"/>
      <c r="DU204" s="283"/>
    </row>
    <row r="205" spans="50:125" x14ac:dyDescent="0.2">
      <c r="AX205" s="283"/>
      <c r="AY205" s="283"/>
      <c r="AZ205" s="283"/>
      <c r="BA205" s="283"/>
      <c r="BB205" s="283"/>
      <c r="BC205" s="283"/>
      <c r="BD205" s="283"/>
      <c r="BE205" s="283"/>
      <c r="BF205" s="283"/>
      <c r="BG205" s="283"/>
      <c r="BH205" s="283"/>
      <c r="BI205" s="283"/>
      <c r="BJ205" s="283"/>
      <c r="BK205" s="283"/>
      <c r="BL205" s="283"/>
      <c r="BM205" s="283"/>
      <c r="BN205" s="283"/>
      <c r="BO205" s="283"/>
      <c r="BP205" s="283"/>
      <c r="BQ205" s="283"/>
      <c r="BR205" s="283"/>
      <c r="BS205" s="283"/>
      <c r="BT205" s="283"/>
      <c r="BU205" s="283"/>
      <c r="BV205" s="283"/>
      <c r="BW205" s="283"/>
      <c r="BX205" s="283"/>
      <c r="BY205" s="283"/>
      <c r="BZ205" s="283"/>
      <c r="CA205" s="283"/>
      <c r="CB205" s="283"/>
      <c r="CC205" s="283"/>
      <c r="CD205" s="283"/>
      <c r="CE205" s="283"/>
      <c r="CF205" s="283"/>
      <c r="CG205" s="283"/>
      <c r="CH205" s="283"/>
      <c r="CI205" s="283"/>
      <c r="CJ205" s="283"/>
      <c r="CK205" s="283"/>
      <c r="CL205" s="283"/>
      <c r="CM205" s="283"/>
      <c r="CN205" s="283"/>
      <c r="CO205" s="283"/>
      <c r="CP205" s="283"/>
      <c r="CQ205" s="283"/>
      <c r="CR205" s="283"/>
      <c r="CS205" s="283"/>
      <c r="CT205" s="283"/>
      <c r="CU205" s="283"/>
      <c r="CV205" s="283"/>
      <c r="CW205" s="283"/>
      <c r="CX205" s="283"/>
      <c r="CY205" s="283"/>
      <c r="CZ205" s="283"/>
      <c r="DA205" s="283"/>
      <c r="DB205" s="283"/>
      <c r="DC205" s="283"/>
      <c r="DD205" s="283"/>
      <c r="DE205" s="283"/>
      <c r="DF205" s="283"/>
      <c r="DG205" s="283"/>
      <c r="DH205" s="283"/>
      <c r="DI205" s="283"/>
      <c r="DJ205" s="283"/>
      <c r="DK205" s="283"/>
      <c r="DL205" s="283"/>
      <c r="DM205" s="283"/>
      <c r="DN205" s="283"/>
      <c r="DO205" s="283"/>
      <c r="DP205" s="283"/>
      <c r="DQ205" s="283"/>
      <c r="DR205" s="283"/>
      <c r="DS205" s="283"/>
      <c r="DT205" s="283"/>
      <c r="DU205" s="283"/>
    </row>
    <row r="206" spans="50:125" x14ac:dyDescent="0.2">
      <c r="AX206" s="283"/>
      <c r="AY206" s="283"/>
      <c r="AZ206" s="283"/>
      <c r="BA206" s="283"/>
      <c r="BB206" s="283"/>
      <c r="BC206" s="283"/>
      <c r="BD206" s="283"/>
      <c r="BE206" s="283"/>
      <c r="BF206" s="283"/>
      <c r="BG206" s="283"/>
      <c r="BH206" s="283"/>
      <c r="BI206" s="283"/>
      <c r="BJ206" s="283"/>
      <c r="BK206" s="283"/>
      <c r="BL206" s="283"/>
      <c r="BM206" s="283"/>
      <c r="BN206" s="283"/>
      <c r="BO206" s="283"/>
      <c r="BP206" s="283"/>
      <c r="BQ206" s="283"/>
      <c r="BR206" s="283"/>
      <c r="BS206" s="283"/>
      <c r="BT206" s="283"/>
      <c r="BU206" s="283"/>
      <c r="BV206" s="283"/>
      <c r="BW206" s="283"/>
      <c r="BX206" s="283"/>
      <c r="BY206" s="283"/>
      <c r="BZ206" s="283"/>
      <c r="CA206" s="283"/>
      <c r="CB206" s="283"/>
      <c r="CC206" s="283"/>
      <c r="CD206" s="283"/>
      <c r="CE206" s="283"/>
      <c r="CF206" s="283"/>
      <c r="CG206" s="283"/>
      <c r="CH206" s="283"/>
      <c r="CI206" s="283"/>
      <c r="CJ206" s="283"/>
      <c r="CK206" s="283"/>
      <c r="CL206" s="283"/>
      <c r="CM206" s="283"/>
      <c r="CN206" s="283"/>
      <c r="CO206" s="283"/>
      <c r="CP206" s="283"/>
      <c r="CQ206" s="283"/>
      <c r="CR206" s="283"/>
      <c r="CS206" s="283"/>
      <c r="CT206" s="283"/>
      <c r="CU206" s="283"/>
      <c r="CV206" s="283"/>
      <c r="CW206" s="283"/>
      <c r="CX206" s="283"/>
      <c r="CY206" s="283"/>
      <c r="CZ206" s="283"/>
      <c r="DA206" s="283"/>
      <c r="DB206" s="283"/>
      <c r="DC206" s="283"/>
      <c r="DD206" s="283"/>
      <c r="DE206" s="283"/>
      <c r="DF206" s="283"/>
      <c r="DG206" s="283"/>
      <c r="DH206" s="283"/>
      <c r="DI206" s="283"/>
      <c r="DJ206" s="283"/>
      <c r="DK206" s="283"/>
      <c r="DL206" s="283"/>
      <c r="DM206" s="283"/>
      <c r="DN206" s="283"/>
      <c r="DO206" s="283"/>
      <c r="DP206" s="283"/>
      <c r="DQ206" s="283"/>
      <c r="DR206" s="283"/>
      <c r="DS206" s="283"/>
      <c r="DT206" s="283"/>
      <c r="DU206" s="283"/>
    </row>
    <row r="207" spans="50:125" x14ac:dyDescent="0.2">
      <c r="AX207" s="283"/>
      <c r="AY207" s="283"/>
      <c r="AZ207" s="283"/>
      <c r="BA207" s="283"/>
      <c r="BB207" s="283"/>
      <c r="BC207" s="283"/>
      <c r="BD207" s="283"/>
      <c r="BE207" s="283"/>
      <c r="BF207" s="283"/>
      <c r="BG207" s="283"/>
      <c r="BH207" s="283"/>
      <c r="BI207" s="283"/>
      <c r="BJ207" s="283"/>
      <c r="BK207" s="283"/>
      <c r="BL207" s="283"/>
      <c r="BM207" s="283"/>
      <c r="BN207" s="283"/>
      <c r="BO207" s="283"/>
      <c r="BP207" s="283"/>
      <c r="BQ207" s="283"/>
      <c r="BR207" s="283"/>
      <c r="BS207" s="283"/>
      <c r="BT207" s="283"/>
      <c r="BU207" s="283"/>
      <c r="BV207" s="283"/>
      <c r="BW207" s="283"/>
      <c r="BX207" s="283"/>
      <c r="BY207" s="283"/>
      <c r="BZ207" s="283"/>
      <c r="CA207" s="283"/>
      <c r="CB207" s="283"/>
      <c r="CC207" s="283"/>
      <c r="CD207" s="283"/>
      <c r="CE207" s="283"/>
      <c r="CF207" s="283"/>
      <c r="CG207" s="283"/>
      <c r="CH207" s="283"/>
      <c r="CI207" s="283"/>
      <c r="CJ207" s="283"/>
      <c r="CK207" s="283"/>
      <c r="CL207" s="283"/>
      <c r="CM207" s="283"/>
      <c r="CN207" s="283"/>
      <c r="CO207" s="283"/>
      <c r="CP207" s="283"/>
      <c r="CQ207" s="283"/>
      <c r="CR207" s="283"/>
      <c r="CS207" s="283"/>
      <c r="CT207" s="283"/>
      <c r="CU207" s="283"/>
      <c r="CV207" s="283"/>
      <c r="CW207" s="283"/>
      <c r="CX207" s="283"/>
      <c r="CY207" s="283"/>
      <c r="CZ207" s="283"/>
      <c r="DA207" s="283"/>
      <c r="DB207" s="283"/>
      <c r="DC207" s="283"/>
      <c r="DD207" s="283"/>
      <c r="DE207" s="283"/>
      <c r="DF207" s="283"/>
      <c r="DG207" s="283"/>
      <c r="DH207" s="283"/>
      <c r="DI207" s="283"/>
      <c r="DJ207" s="283"/>
      <c r="DK207" s="283"/>
      <c r="DL207" s="283"/>
      <c r="DM207" s="283"/>
      <c r="DN207" s="283"/>
      <c r="DO207" s="283"/>
      <c r="DP207" s="283"/>
      <c r="DQ207" s="283"/>
      <c r="DR207" s="283"/>
      <c r="DS207" s="283"/>
      <c r="DT207" s="283"/>
      <c r="DU207" s="283"/>
    </row>
    <row r="208" spans="50:125" x14ac:dyDescent="0.2">
      <c r="AX208" s="283"/>
      <c r="AY208" s="283"/>
      <c r="AZ208" s="283"/>
      <c r="BA208" s="283"/>
      <c r="BB208" s="283"/>
      <c r="BC208" s="283"/>
      <c r="BD208" s="283"/>
      <c r="BE208" s="283"/>
      <c r="BF208" s="283"/>
      <c r="BG208" s="283"/>
      <c r="BH208" s="283"/>
      <c r="BI208" s="283"/>
      <c r="BJ208" s="283"/>
      <c r="BK208" s="283"/>
      <c r="BL208" s="283"/>
      <c r="BM208" s="283"/>
      <c r="BN208" s="283"/>
      <c r="BO208" s="283"/>
      <c r="BP208" s="283"/>
      <c r="BQ208" s="283"/>
      <c r="BR208" s="283"/>
      <c r="BS208" s="283"/>
      <c r="BT208" s="283"/>
      <c r="BU208" s="283"/>
      <c r="BV208" s="283"/>
      <c r="BW208" s="283"/>
      <c r="BX208" s="283"/>
      <c r="BY208" s="283"/>
      <c r="BZ208" s="283"/>
      <c r="CA208" s="283"/>
      <c r="CB208" s="283"/>
      <c r="CC208" s="283"/>
      <c r="CD208" s="283"/>
      <c r="CE208" s="283"/>
      <c r="CF208" s="283"/>
      <c r="CG208" s="283"/>
      <c r="CH208" s="283"/>
      <c r="CI208" s="283"/>
      <c r="CJ208" s="283"/>
      <c r="CK208" s="283"/>
      <c r="CL208" s="283"/>
      <c r="CM208" s="283"/>
      <c r="CN208" s="283"/>
      <c r="CO208" s="283"/>
      <c r="CP208" s="283"/>
      <c r="CQ208" s="283"/>
      <c r="CR208" s="283"/>
      <c r="CS208" s="283"/>
      <c r="CT208" s="283"/>
      <c r="CU208" s="283"/>
      <c r="CV208" s="283"/>
      <c r="CW208" s="283"/>
      <c r="CX208" s="283"/>
      <c r="CY208" s="283"/>
      <c r="CZ208" s="283"/>
      <c r="DA208" s="283"/>
      <c r="DB208" s="283"/>
      <c r="DC208" s="283"/>
      <c r="DD208" s="283"/>
      <c r="DE208" s="283"/>
      <c r="DF208" s="283"/>
      <c r="DG208" s="283"/>
      <c r="DH208" s="283"/>
      <c r="DI208" s="283"/>
      <c r="DJ208" s="283"/>
      <c r="DK208" s="283"/>
      <c r="DL208" s="283"/>
      <c r="DM208" s="283"/>
      <c r="DN208" s="283"/>
      <c r="DO208" s="283"/>
      <c r="DP208" s="283"/>
      <c r="DQ208" s="283"/>
      <c r="DR208" s="283"/>
      <c r="DS208" s="283"/>
      <c r="DT208" s="283"/>
      <c r="DU208" s="283"/>
    </row>
    <row r="209" spans="50:125" x14ac:dyDescent="0.2">
      <c r="AX209" s="283"/>
      <c r="AY209" s="283"/>
      <c r="AZ209" s="283"/>
      <c r="BA209" s="283"/>
      <c r="BB209" s="283"/>
      <c r="BC209" s="283"/>
      <c r="BD209" s="283"/>
      <c r="BE209" s="283"/>
      <c r="BF209" s="283"/>
      <c r="BG209" s="283"/>
      <c r="BH209" s="283"/>
      <c r="BI209" s="283"/>
      <c r="BJ209" s="283"/>
      <c r="BK209" s="283"/>
      <c r="BL209" s="283"/>
      <c r="BM209" s="283"/>
      <c r="BN209" s="283"/>
      <c r="BO209" s="283"/>
      <c r="BP209" s="283"/>
      <c r="BQ209" s="283"/>
      <c r="BR209" s="283"/>
      <c r="BS209" s="283"/>
      <c r="BT209" s="283"/>
      <c r="BU209" s="283"/>
      <c r="BV209" s="283"/>
      <c r="BW209" s="283"/>
      <c r="BX209" s="283"/>
      <c r="BY209" s="283"/>
      <c r="BZ209" s="283"/>
      <c r="CA209" s="283"/>
      <c r="CB209" s="283"/>
      <c r="CC209" s="283"/>
      <c r="CD209" s="283"/>
      <c r="CE209" s="283"/>
      <c r="CF209" s="283"/>
      <c r="CG209" s="283"/>
      <c r="CH209" s="283"/>
      <c r="CI209" s="283"/>
      <c r="CJ209" s="283"/>
      <c r="CK209" s="283"/>
      <c r="CL209" s="283"/>
      <c r="CM209" s="283"/>
      <c r="CN209" s="283"/>
      <c r="CO209" s="283"/>
      <c r="CP209" s="283"/>
      <c r="CQ209" s="283"/>
      <c r="CR209" s="283"/>
      <c r="CS209" s="283"/>
      <c r="CT209" s="283"/>
      <c r="CU209" s="283"/>
      <c r="CV209" s="283"/>
      <c r="CW209" s="283"/>
      <c r="CX209" s="283"/>
      <c r="CY209" s="283"/>
      <c r="CZ209" s="283"/>
      <c r="DA209" s="283"/>
      <c r="DB209" s="283"/>
      <c r="DC209" s="283"/>
      <c r="DD209" s="283"/>
      <c r="DE209" s="283"/>
      <c r="DF209" s="283"/>
      <c r="DG209" s="283"/>
      <c r="DH209" s="283"/>
      <c r="DI209" s="283"/>
      <c r="DJ209" s="283"/>
      <c r="DK209" s="283"/>
      <c r="DL209" s="283"/>
      <c r="DM209" s="283"/>
      <c r="DN209" s="283"/>
      <c r="DO209" s="283"/>
      <c r="DP209" s="283"/>
      <c r="DQ209" s="283"/>
      <c r="DR209" s="283"/>
      <c r="DS209" s="283"/>
      <c r="DT209" s="283"/>
      <c r="DU209" s="283"/>
    </row>
    <row r="210" spans="50:125" x14ac:dyDescent="0.2">
      <c r="AX210" s="283"/>
      <c r="AY210" s="283"/>
      <c r="AZ210" s="283"/>
      <c r="BA210" s="283"/>
      <c r="BB210" s="283"/>
      <c r="BC210" s="283"/>
      <c r="BD210" s="283"/>
      <c r="BE210" s="283"/>
      <c r="BF210" s="283"/>
      <c r="BG210" s="283"/>
      <c r="BH210" s="283"/>
      <c r="BI210" s="283"/>
      <c r="BJ210" s="283"/>
      <c r="BK210" s="283"/>
      <c r="BL210" s="283"/>
      <c r="BM210" s="283"/>
      <c r="BN210" s="283"/>
      <c r="BO210" s="283"/>
      <c r="BP210" s="283"/>
      <c r="BQ210" s="283"/>
      <c r="BR210" s="283"/>
      <c r="BS210" s="283"/>
      <c r="BT210" s="283"/>
      <c r="BU210" s="283"/>
      <c r="BV210" s="283"/>
      <c r="BW210" s="283"/>
      <c r="BX210" s="283"/>
      <c r="BY210" s="283"/>
      <c r="BZ210" s="283"/>
      <c r="CA210" s="283"/>
      <c r="CB210" s="283"/>
      <c r="CC210" s="283"/>
      <c r="CD210" s="283"/>
      <c r="CE210" s="283"/>
      <c r="CF210" s="283"/>
      <c r="CG210" s="283"/>
      <c r="CH210" s="283"/>
      <c r="CI210" s="283"/>
      <c r="CJ210" s="283"/>
      <c r="CK210" s="283"/>
      <c r="CL210" s="283"/>
      <c r="CM210" s="283"/>
      <c r="CN210" s="283"/>
      <c r="CO210" s="283"/>
      <c r="CP210" s="283"/>
      <c r="CQ210" s="283"/>
      <c r="CR210" s="283"/>
      <c r="CS210" s="283"/>
      <c r="CT210" s="283"/>
      <c r="CU210" s="283"/>
      <c r="CV210" s="283"/>
      <c r="CW210" s="283"/>
      <c r="CX210" s="283"/>
      <c r="CY210" s="283"/>
      <c r="CZ210" s="283"/>
      <c r="DA210" s="283"/>
      <c r="DB210" s="283"/>
      <c r="DC210" s="283"/>
      <c r="DD210" s="283"/>
      <c r="DE210" s="283"/>
      <c r="DF210" s="283"/>
      <c r="DG210" s="283"/>
      <c r="DH210" s="283"/>
      <c r="DI210" s="283"/>
      <c r="DJ210" s="283"/>
      <c r="DK210" s="283"/>
      <c r="DL210" s="283"/>
      <c r="DM210" s="283"/>
      <c r="DN210" s="283"/>
      <c r="DO210" s="283"/>
      <c r="DP210" s="283"/>
      <c r="DQ210" s="283"/>
      <c r="DR210" s="283"/>
      <c r="DS210" s="283"/>
      <c r="DT210" s="283"/>
      <c r="DU210" s="283"/>
    </row>
    <row r="211" spans="50:125" x14ac:dyDescent="0.2">
      <c r="AX211" s="283"/>
      <c r="AY211" s="283"/>
      <c r="AZ211" s="283"/>
      <c r="BA211" s="283"/>
      <c r="BB211" s="283"/>
      <c r="BC211" s="283"/>
      <c r="BD211" s="283"/>
      <c r="BE211" s="283"/>
      <c r="BF211" s="283"/>
      <c r="BG211" s="283"/>
      <c r="BH211" s="283"/>
      <c r="BI211" s="283"/>
      <c r="BJ211" s="283"/>
      <c r="BK211" s="283"/>
      <c r="BL211" s="283"/>
      <c r="BM211" s="283"/>
      <c r="BN211" s="283"/>
      <c r="BO211" s="283"/>
      <c r="BP211" s="283"/>
      <c r="BQ211" s="283"/>
      <c r="BR211" s="283"/>
      <c r="BS211" s="283"/>
      <c r="BT211" s="283"/>
      <c r="BU211" s="283"/>
      <c r="BV211" s="283"/>
      <c r="BW211" s="283"/>
      <c r="BX211" s="283"/>
      <c r="BY211" s="283"/>
      <c r="BZ211" s="283"/>
      <c r="CA211" s="283"/>
      <c r="CB211" s="283"/>
      <c r="CC211" s="283"/>
      <c r="CD211" s="283"/>
      <c r="CE211" s="283"/>
      <c r="CF211" s="283"/>
      <c r="CG211" s="283"/>
      <c r="CH211" s="283"/>
      <c r="CI211" s="283"/>
      <c r="CJ211" s="283"/>
      <c r="CK211" s="283"/>
      <c r="CL211" s="283"/>
      <c r="CM211" s="283"/>
      <c r="CN211" s="283"/>
      <c r="CO211" s="283"/>
      <c r="CP211" s="283"/>
      <c r="CQ211" s="283"/>
      <c r="CR211" s="283"/>
      <c r="CS211" s="283"/>
      <c r="CT211" s="283"/>
      <c r="CU211" s="283"/>
      <c r="CV211" s="283"/>
      <c r="CW211" s="283"/>
      <c r="CX211" s="283"/>
      <c r="CY211" s="283"/>
      <c r="CZ211" s="283"/>
      <c r="DA211" s="283"/>
      <c r="DB211" s="283"/>
      <c r="DC211" s="283"/>
      <c r="DD211" s="283"/>
      <c r="DE211" s="283"/>
      <c r="DF211" s="283"/>
      <c r="DG211" s="283"/>
      <c r="DH211" s="283"/>
      <c r="DI211" s="283"/>
      <c r="DJ211" s="283"/>
      <c r="DK211" s="283"/>
      <c r="DL211" s="283"/>
      <c r="DM211" s="283"/>
      <c r="DN211" s="283"/>
      <c r="DO211" s="283"/>
      <c r="DP211" s="283"/>
      <c r="DQ211" s="283"/>
      <c r="DR211" s="283"/>
      <c r="DS211" s="283"/>
      <c r="DT211" s="283"/>
      <c r="DU211" s="283"/>
    </row>
    <row r="212" spans="50:125" x14ac:dyDescent="0.2">
      <c r="AX212" s="283"/>
      <c r="AY212" s="283"/>
      <c r="AZ212" s="283"/>
      <c r="BA212" s="283"/>
      <c r="BB212" s="283"/>
      <c r="BC212" s="283"/>
      <c r="BD212" s="283"/>
      <c r="BE212" s="283"/>
      <c r="BF212" s="283"/>
      <c r="BG212" s="283"/>
      <c r="BH212" s="283"/>
      <c r="BI212" s="283"/>
      <c r="BJ212" s="283"/>
      <c r="BK212" s="283"/>
      <c r="BL212" s="283"/>
      <c r="BM212" s="283"/>
      <c r="BN212" s="283"/>
      <c r="BO212" s="283"/>
      <c r="BP212" s="283"/>
      <c r="BQ212" s="283"/>
      <c r="BR212" s="283"/>
      <c r="BS212" s="283"/>
      <c r="BT212" s="283"/>
      <c r="BU212" s="283"/>
      <c r="BV212" s="283"/>
      <c r="BW212" s="283"/>
      <c r="BX212" s="283"/>
      <c r="BY212" s="283"/>
      <c r="BZ212" s="283"/>
      <c r="CA212" s="283"/>
      <c r="CB212" s="283"/>
      <c r="CC212" s="283"/>
      <c r="CD212" s="283"/>
      <c r="CE212" s="283"/>
      <c r="CF212" s="283"/>
      <c r="CG212" s="283"/>
      <c r="CH212" s="283"/>
      <c r="CI212" s="283"/>
      <c r="CJ212" s="283"/>
      <c r="CK212" s="283"/>
      <c r="CL212" s="283"/>
      <c r="CM212" s="283"/>
      <c r="CN212" s="283"/>
      <c r="CO212" s="283"/>
      <c r="CP212" s="283"/>
      <c r="CQ212" s="283"/>
      <c r="CR212" s="283"/>
      <c r="CS212" s="283"/>
      <c r="CT212" s="283"/>
      <c r="CU212" s="283"/>
      <c r="CV212" s="283"/>
      <c r="CW212" s="283"/>
      <c r="CX212" s="283"/>
      <c r="CY212" s="283"/>
      <c r="CZ212" s="283"/>
      <c r="DA212" s="283"/>
      <c r="DB212" s="283"/>
      <c r="DC212" s="283"/>
      <c r="DD212" s="283"/>
      <c r="DE212" s="283"/>
      <c r="DF212" s="283"/>
      <c r="DG212" s="283"/>
      <c r="DH212" s="283"/>
      <c r="DI212" s="283"/>
      <c r="DJ212" s="283"/>
      <c r="DK212" s="283"/>
      <c r="DL212" s="283"/>
      <c r="DM212" s="283"/>
      <c r="DN212" s="283"/>
      <c r="DO212" s="283"/>
      <c r="DP212" s="283"/>
      <c r="DQ212" s="283"/>
      <c r="DR212" s="283"/>
      <c r="DS212" s="283"/>
      <c r="DT212" s="283"/>
      <c r="DU212" s="283"/>
    </row>
    <row r="213" spans="50:125" x14ac:dyDescent="0.2">
      <c r="AX213" s="283"/>
      <c r="AY213" s="283"/>
      <c r="AZ213" s="283"/>
      <c r="BA213" s="283"/>
      <c r="BB213" s="283"/>
      <c r="BC213" s="283"/>
      <c r="BD213" s="283"/>
      <c r="BE213" s="283"/>
      <c r="BF213" s="283"/>
      <c r="BG213" s="283"/>
      <c r="BH213" s="283"/>
      <c r="BI213" s="283"/>
      <c r="BJ213" s="283"/>
      <c r="BK213" s="283"/>
      <c r="BL213" s="283"/>
      <c r="BM213" s="283"/>
      <c r="BN213" s="283"/>
      <c r="BO213" s="283"/>
      <c r="BP213" s="283"/>
      <c r="BQ213" s="283"/>
      <c r="BR213" s="283"/>
      <c r="BS213" s="283"/>
      <c r="BT213" s="283"/>
      <c r="BU213" s="283"/>
      <c r="BV213" s="283"/>
      <c r="BW213" s="283"/>
      <c r="BX213" s="283"/>
      <c r="BY213" s="283"/>
      <c r="BZ213" s="283"/>
      <c r="CA213" s="283"/>
      <c r="CB213" s="283"/>
      <c r="CC213" s="283"/>
      <c r="CD213" s="283"/>
      <c r="CE213" s="283"/>
      <c r="CF213" s="283"/>
      <c r="CG213" s="283"/>
      <c r="CH213" s="283"/>
      <c r="CI213" s="283"/>
      <c r="CJ213" s="283"/>
      <c r="CK213" s="283"/>
      <c r="CL213" s="283"/>
      <c r="CM213" s="283"/>
      <c r="CN213" s="283"/>
      <c r="CO213" s="283"/>
      <c r="CP213" s="283"/>
      <c r="CQ213" s="283"/>
      <c r="CR213" s="283"/>
      <c r="CS213" s="283"/>
      <c r="CT213" s="283"/>
      <c r="CU213" s="283"/>
      <c r="CV213" s="283"/>
      <c r="CW213" s="283"/>
      <c r="CX213" s="283"/>
      <c r="CY213" s="283"/>
      <c r="CZ213" s="283"/>
      <c r="DA213" s="283"/>
      <c r="DB213" s="283"/>
      <c r="DC213" s="283"/>
      <c r="DD213" s="283"/>
      <c r="DE213" s="283"/>
      <c r="DF213" s="283"/>
      <c r="DG213" s="283"/>
      <c r="DH213" s="283"/>
      <c r="DI213" s="283"/>
      <c r="DJ213" s="283"/>
      <c r="DK213" s="283"/>
      <c r="DL213" s="283"/>
      <c r="DM213" s="283"/>
      <c r="DN213" s="283"/>
      <c r="DO213" s="283"/>
      <c r="DP213" s="283"/>
      <c r="DQ213" s="283"/>
      <c r="DR213" s="283"/>
      <c r="DS213" s="283"/>
      <c r="DT213" s="283"/>
      <c r="DU213" s="283"/>
    </row>
    <row r="214" spans="50:125" x14ac:dyDescent="0.2">
      <c r="AX214" s="283"/>
      <c r="AY214" s="283"/>
      <c r="AZ214" s="283"/>
      <c r="BA214" s="283"/>
      <c r="BB214" s="283"/>
      <c r="BC214" s="283"/>
      <c r="BD214" s="283"/>
      <c r="BE214" s="283"/>
      <c r="BF214" s="283"/>
      <c r="BG214" s="283"/>
      <c r="BH214" s="283"/>
      <c r="BI214" s="283"/>
      <c r="BJ214" s="283"/>
      <c r="BK214" s="283"/>
      <c r="BL214" s="283"/>
      <c r="BM214" s="283"/>
      <c r="BN214" s="283"/>
      <c r="BO214" s="283"/>
      <c r="BP214" s="283"/>
      <c r="BQ214" s="283"/>
      <c r="BR214" s="283"/>
      <c r="BS214" s="283"/>
      <c r="BT214" s="283"/>
      <c r="BU214" s="283"/>
      <c r="BV214" s="283"/>
      <c r="BW214" s="283"/>
      <c r="BX214" s="283"/>
      <c r="BY214" s="283"/>
      <c r="BZ214" s="283"/>
      <c r="CA214" s="283"/>
      <c r="CB214" s="283"/>
      <c r="CC214" s="283"/>
      <c r="CD214" s="283"/>
      <c r="CE214" s="283"/>
      <c r="CF214" s="283"/>
      <c r="CG214" s="283"/>
      <c r="CH214" s="283"/>
      <c r="CI214" s="283"/>
      <c r="CJ214" s="283"/>
      <c r="CK214" s="283"/>
      <c r="CL214" s="283"/>
      <c r="CM214" s="283"/>
      <c r="CN214" s="283"/>
      <c r="CO214" s="283"/>
      <c r="CP214" s="283"/>
      <c r="CQ214" s="283"/>
      <c r="CR214" s="283"/>
      <c r="CS214" s="283"/>
      <c r="CT214" s="283"/>
      <c r="CU214" s="283"/>
      <c r="CV214" s="283"/>
      <c r="CW214" s="283"/>
      <c r="CX214" s="283"/>
      <c r="CY214" s="283"/>
      <c r="CZ214" s="283"/>
      <c r="DA214" s="283"/>
      <c r="DB214" s="283"/>
      <c r="DC214" s="283"/>
      <c r="DD214" s="283"/>
      <c r="DE214" s="283"/>
      <c r="DF214" s="283"/>
      <c r="DG214" s="283"/>
      <c r="DH214" s="283"/>
      <c r="DI214" s="283"/>
      <c r="DJ214" s="283"/>
      <c r="DK214" s="283"/>
      <c r="DL214" s="283"/>
      <c r="DM214" s="283"/>
      <c r="DN214" s="283"/>
      <c r="DO214" s="283"/>
      <c r="DP214" s="283"/>
      <c r="DQ214" s="283"/>
      <c r="DR214" s="283"/>
      <c r="DS214" s="283"/>
      <c r="DT214" s="283"/>
      <c r="DU214" s="283"/>
    </row>
    <row r="215" spans="50:125" x14ac:dyDescent="0.2">
      <c r="AX215" s="283"/>
      <c r="AY215" s="283"/>
      <c r="AZ215" s="283"/>
      <c r="BA215" s="283"/>
      <c r="BB215" s="283"/>
      <c r="BC215" s="283"/>
      <c r="BD215" s="283"/>
      <c r="BE215" s="283"/>
      <c r="BF215" s="283"/>
      <c r="BG215" s="283"/>
      <c r="BH215" s="283"/>
      <c r="BI215" s="283"/>
      <c r="BJ215" s="283"/>
      <c r="BK215" s="283"/>
      <c r="BL215" s="283"/>
      <c r="BM215" s="283"/>
      <c r="BN215" s="283"/>
      <c r="BO215" s="283"/>
      <c r="BP215" s="283"/>
      <c r="BQ215" s="283"/>
      <c r="BR215" s="283"/>
      <c r="BS215" s="283"/>
      <c r="BT215" s="283"/>
      <c r="BU215" s="283"/>
      <c r="BV215" s="283"/>
      <c r="BW215" s="283"/>
      <c r="BX215" s="283"/>
      <c r="BY215" s="283"/>
      <c r="BZ215" s="283"/>
      <c r="CA215" s="283"/>
      <c r="CB215" s="283"/>
      <c r="CC215" s="283"/>
      <c r="CD215" s="283"/>
      <c r="CE215" s="283"/>
      <c r="CF215" s="283"/>
      <c r="CG215" s="283"/>
      <c r="CH215" s="283"/>
      <c r="CI215" s="283"/>
      <c r="CJ215" s="283"/>
      <c r="CK215" s="283"/>
      <c r="CL215" s="283"/>
      <c r="CM215" s="283"/>
      <c r="CN215" s="283"/>
      <c r="CO215" s="283"/>
      <c r="CP215" s="283"/>
      <c r="CQ215" s="283"/>
      <c r="CR215" s="283"/>
      <c r="CS215" s="283"/>
      <c r="CT215" s="283"/>
      <c r="CU215" s="283"/>
      <c r="CV215" s="283"/>
      <c r="CW215" s="283"/>
      <c r="CX215" s="283"/>
      <c r="CY215" s="283"/>
      <c r="CZ215" s="283"/>
      <c r="DA215" s="283"/>
      <c r="DB215" s="283"/>
      <c r="DC215" s="283"/>
      <c r="DD215" s="283"/>
      <c r="DE215" s="283"/>
      <c r="DF215" s="283"/>
      <c r="DG215" s="283"/>
      <c r="DH215" s="283"/>
      <c r="DI215" s="283"/>
      <c r="DJ215" s="283"/>
      <c r="DK215" s="283"/>
      <c r="DL215" s="283"/>
      <c r="DM215" s="283"/>
      <c r="DN215" s="283"/>
      <c r="DO215" s="283"/>
      <c r="DP215" s="283"/>
      <c r="DQ215" s="283"/>
      <c r="DR215" s="283"/>
      <c r="DS215" s="283"/>
      <c r="DT215" s="283"/>
      <c r="DU215" s="283"/>
    </row>
    <row r="216" spans="50:125" x14ac:dyDescent="0.2">
      <c r="AX216" s="283"/>
      <c r="AY216" s="283"/>
      <c r="AZ216" s="283"/>
      <c r="BA216" s="283"/>
      <c r="BB216" s="283"/>
      <c r="BC216" s="283"/>
      <c r="BD216" s="283"/>
      <c r="BE216" s="283"/>
      <c r="BF216" s="283"/>
      <c r="BG216" s="283"/>
      <c r="BH216" s="283"/>
      <c r="BI216" s="283"/>
      <c r="BJ216" s="283"/>
      <c r="BK216" s="283"/>
      <c r="BL216" s="283"/>
      <c r="BM216" s="283"/>
      <c r="BN216" s="283"/>
      <c r="BO216" s="283"/>
      <c r="BP216" s="283"/>
      <c r="BQ216" s="283"/>
      <c r="BR216" s="283"/>
      <c r="BS216" s="283"/>
      <c r="BT216" s="283"/>
      <c r="BU216" s="283"/>
      <c r="BV216" s="283"/>
      <c r="BW216" s="283"/>
      <c r="BX216" s="283"/>
      <c r="BY216" s="283"/>
      <c r="BZ216" s="283"/>
      <c r="CA216" s="283"/>
      <c r="CB216" s="283"/>
      <c r="CC216" s="283"/>
      <c r="CD216" s="283"/>
      <c r="CE216" s="283"/>
      <c r="CF216" s="283"/>
      <c r="CG216" s="283"/>
      <c r="CH216" s="283"/>
      <c r="CI216" s="283"/>
      <c r="CJ216" s="283"/>
      <c r="CK216" s="283"/>
      <c r="CL216" s="283"/>
      <c r="CM216" s="283"/>
      <c r="CN216" s="283"/>
      <c r="CO216" s="283"/>
      <c r="CP216" s="283"/>
      <c r="CQ216" s="283"/>
      <c r="CR216" s="283"/>
      <c r="CS216" s="283"/>
      <c r="CT216" s="283"/>
      <c r="CU216" s="283"/>
      <c r="CV216" s="283"/>
      <c r="CW216" s="283"/>
      <c r="CX216" s="283"/>
      <c r="CY216" s="283"/>
      <c r="CZ216" s="283"/>
      <c r="DA216" s="283"/>
      <c r="DB216" s="283"/>
      <c r="DC216" s="283"/>
      <c r="DD216" s="283"/>
      <c r="DE216" s="283"/>
      <c r="DF216" s="283"/>
      <c r="DG216" s="283"/>
      <c r="DH216" s="283"/>
      <c r="DI216" s="283"/>
      <c r="DJ216" s="283"/>
      <c r="DK216" s="283"/>
      <c r="DL216" s="283"/>
      <c r="DM216" s="283"/>
      <c r="DN216" s="283"/>
      <c r="DO216" s="283"/>
      <c r="DP216" s="283"/>
      <c r="DQ216" s="283"/>
      <c r="DR216" s="283"/>
      <c r="DS216" s="283"/>
      <c r="DT216" s="283"/>
      <c r="DU216" s="283"/>
    </row>
    <row r="217" spans="50:125" x14ac:dyDescent="0.2">
      <c r="AX217" s="283"/>
      <c r="AY217" s="283"/>
      <c r="AZ217" s="283"/>
      <c r="BA217" s="283"/>
      <c r="BB217" s="283"/>
      <c r="BC217" s="283"/>
      <c r="BD217" s="283"/>
      <c r="BE217" s="283"/>
      <c r="BF217" s="283"/>
      <c r="BG217" s="283"/>
      <c r="BH217" s="283"/>
      <c r="BI217" s="283"/>
      <c r="BJ217" s="283"/>
      <c r="BK217" s="283"/>
      <c r="BL217" s="283"/>
      <c r="BM217" s="283"/>
      <c r="BN217" s="283"/>
      <c r="BO217" s="283"/>
      <c r="BP217" s="283"/>
      <c r="BQ217" s="283"/>
      <c r="BR217" s="283"/>
      <c r="BS217" s="283"/>
      <c r="BT217" s="283"/>
      <c r="BU217" s="283"/>
      <c r="BV217" s="283"/>
      <c r="BW217" s="283"/>
      <c r="BX217" s="283"/>
      <c r="BY217" s="283"/>
      <c r="BZ217" s="283"/>
      <c r="CA217" s="283"/>
      <c r="CB217" s="283"/>
      <c r="CC217" s="283"/>
      <c r="CD217" s="283"/>
      <c r="CE217" s="283"/>
      <c r="CF217" s="283"/>
      <c r="CG217" s="283"/>
      <c r="CH217" s="283"/>
      <c r="CI217" s="283"/>
      <c r="CJ217" s="283"/>
      <c r="CK217" s="283"/>
      <c r="CL217" s="283"/>
      <c r="CM217" s="283"/>
      <c r="CN217" s="283"/>
      <c r="CO217" s="283"/>
      <c r="CP217" s="283"/>
      <c r="CQ217" s="283"/>
      <c r="CR217" s="283"/>
      <c r="CS217" s="283"/>
      <c r="CT217" s="283"/>
      <c r="CU217" s="283"/>
      <c r="CV217" s="283"/>
      <c r="CW217" s="283"/>
      <c r="CX217" s="283"/>
      <c r="CY217" s="283"/>
      <c r="CZ217" s="283"/>
      <c r="DA217" s="283"/>
      <c r="DB217" s="283"/>
      <c r="DC217" s="283"/>
      <c r="DD217" s="283"/>
      <c r="DE217" s="283"/>
      <c r="DF217" s="283"/>
      <c r="DG217" s="283"/>
      <c r="DH217" s="283"/>
      <c r="DI217" s="283"/>
      <c r="DJ217" s="283"/>
      <c r="DK217" s="283"/>
      <c r="DL217" s="283"/>
      <c r="DM217" s="283"/>
      <c r="DN217" s="283"/>
      <c r="DO217" s="283"/>
      <c r="DP217" s="283"/>
      <c r="DQ217" s="283"/>
      <c r="DR217" s="283"/>
      <c r="DS217" s="283"/>
      <c r="DT217" s="283"/>
      <c r="DU217" s="283"/>
    </row>
    <row r="218" spans="50:125" x14ac:dyDescent="0.2">
      <c r="AX218" s="283"/>
      <c r="AY218" s="283"/>
      <c r="AZ218" s="283"/>
      <c r="BA218" s="283"/>
      <c r="BB218" s="283"/>
      <c r="BC218" s="283"/>
      <c r="BD218" s="283"/>
      <c r="BE218" s="283"/>
      <c r="BF218" s="283"/>
      <c r="BG218" s="283"/>
      <c r="BH218" s="283"/>
      <c r="BI218" s="283"/>
      <c r="BJ218" s="283"/>
      <c r="BK218" s="283"/>
      <c r="BL218" s="283"/>
      <c r="BM218" s="283"/>
      <c r="BN218" s="283"/>
      <c r="BO218" s="283"/>
      <c r="BP218" s="283"/>
      <c r="BQ218" s="283"/>
      <c r="BR218" s="283"/>
      <c r="BS218" s="283"/>
      <c r="BT218" s="283"/>
      <c r="BU218" s="283"/>
      <c r="BV218" s="283"/>
      <c r="BW218" s="283"/>
      <c r="BX218" s="283"/>
      <c r="BY218" s="283"/>
      <c r="BZ218" s="283"/>
      <c r="CA218" s="283"/>
      <c r="CB218" s="283"/>
      <c r="CC218" s="283"/>
      <c r="CD218" s="283"/>
      <c r="CE218" s="283"/>
      <c r="CF218" s="283"/>
      <c r="CG218" s="283"/>
      <c r="CH218" s="283"/>
      <c r="CI218" s="283"/>
      <c r="CJ218" s="283"/>
      <c r="CK218" s="283"/>
      <c r="CL218" s="283"/>
      <c r="CM218" s="283"/>
      <c r="CN218" s="283"/>
      <c r="CO218" s="283"/>
      <c r="CP218" s="283"/>
      <c r="CQ218" s="283"/>
      <c r="CR218" s="283"/>
      <c r="CS218" s="283"/>
      <c r="CT218" s="283"/>
      <c r="CU218" s="283"/>
      <c r="CV218" s="283"/>
      <c r="CW218" s="283"/>
      <c r="CX218" s="283"/>
      <c r="CY218" s="283"/>
      <c r="CZ218" s="283"/>
      <c r="DA218" s="283"/>
      <c r="DB218" s="283"/>
      <c r="DC218" s="283"/>
      <c r="DD218" s="283"/>
      <c r="DE218" s="283"/>
      <c r="DF218" s="283"/>
      <c r="DG218" s="283"/>
      <c r="DH218" s="283"/>
      <c r="DI218" s="283"/>
      <c r="DJ218" s="283"/>
      <c r="DK218" s="283"/>
      <c r="DL218" s="283"/>
      <c r="DM218" s="283"/>
      <c r="DN218" s="283"/>
      <c r="DO218" s="283"/>
      <c r="DP218" s="283"/>
      <c r="DQ218" s="283"/>
      <c r="DR218" s="283"/>
      <c r="DS218" s="283"/>
      <c r="DT218" s="283"/>
      <c r="DU218" s="283"/>
    </row>
    <row r="219" spans="50:125" x14ac:dyDescent="0.2">
      <c r="AX219" s="283"/>
      <c r="AY219" s="283"/>
      <c r="AZ219" s="283"/>
      <c r="BA219" s="283"/>
      <c r="BB219" s="283"/>
      <c r="BC219" s="283"/>
      <c r="BD219" s="283"/>
      <c r="BE219" s="283"/>
      <c r="BF219" s="283"/>
      <c r="BG219" s="283"/>
      <c r="BH219" s="283"/>
      <c r="BI219" s="283"/>
      <c r="BJ219" s="283"/>
      <c r="BK219" s="283"/>
      <c r="BL219" s="283"/>
      <c r="BM219" s="283"/>
      <c r="BN219" s="283"/>
      <c r="BO219" s="283"/>
      <c r="BP219" s="283"/>
      <c r="BQ219" s="283"/>
      <c r="BR219" s="283"/>
      <c r="BS219" s="283"/>
      <c r="BT219" s="283"/>
      <c r="BU219" s="283"/>
      <c r="BV219" s="283"/>
      <c r="BW219" s="283"/>
      <c r="BX219" s="283"/>
      <c r="BY219" s="283"/>
      <c r="BZ219" s="283"/>
      <c r="CA219" s="283"/>
      <c r="CB219" s="283"/>
      <c r="CC219" s="283"/>
      <c r="CD219" s="283"/>
      <c r="CE219" s="283"/>
      <c r="CF219" s="283"/>
      <c r="CG219" s="283"/>
      <c r="CH219" s="283"/>
      <c r="CI219" s="283"/>
      <c r="CJ219" s="283"/>
      <c r="CK219" s="283"/>
      <c r="CL219" s="283"/>
      <c r="CM219" s="283"/>
      <c r="CN219" s="283"/>
      <c r="CO219" s="283"/>
      <c r="CP219" s="283"/>
      <c r="CQ219" s="283"/>
      <c r="CR219" s="283"/>
      <c r="CS219" s="283"/>
      <c r="CT219" s="283"/>
      <c r="CU219" s="283"/>
      <c r="CV219" s="283"/>
      <c r="CW219" s="283"/>
      <c r="CX219" s="283"/>
      <c r="CY219" s="283"/>
      <c r="CZ219" s="283"/>
      <c r="DA219" s="283"/>
      <c r="DB219" s="283"/>
      <c r="DC219" s="283"/>
      <c r="DD219" s="283"/>
      <c r="DE219" s="283"/>
      <c r="DF219" s="283"/>
      <c r="DG219" s="283"/>
      <c r="DH219" s="283"/>
      <c r="DI219" s="283"/>
      <c r="DJ219" s="283"/>
      <c r="DK219" s="283"/>
      <c r="DL219" s="283"/>
      <c r="DM219" s="283"/>
      <c r="DN219" s="283"/>
      <c r="DO219" s="283"/>
      <c r="DP219" s="283"/>
      <c r="DQ219" s="283"/>
      <c r="DR219" s="283"/>
      <c r="DS219" s="283"/>
      <c r="DT219" s="283"/>
      <c r="DU219" s="283"/>
    </row>
    <row r="220" spans="50:125" x14ac:dyDescent="0.2">
      <c r="AX220" s="283"/>
      <c r="AY220" s="283"/>
      <c r="AZ220" s="283"/>
      <c r="BA220" s="283"/>
      <c r="BB220" s="283"/>
      <c r="BC220" s="283"/>
      <c r="BD220" s="283"/>
      <c r="BE220" s="283"/>
      <c r="BF220" s="283"/>
      <c r="BG220" s="283"/>
      <c r="BH220" s="283"/>
      <c r="BI220" s="283"/>
      <c r="BJ220" s="283"/>
      <c r="BK220" s="283"/>
      <c r="BL220" s="283"/>
      <c r="BM220" s="283"/>
      <c r="BN220" s="283"/>
      <c r="BO220" s="283"/>
      <c r="BP220" s="283"/>
      <c r="BQ220" s="283"/>
      <c r="BR220" s="283"/>
      <c r="BS220" s="283"/>
      <c r="BT220" s="283"/>
      <c r="BU220" s="283"/>
      <c r="BV220" s="283"/>
      <c r="BW220" s="283"/>
      <c r="BX220" s="283"/>
      <c r="BY220" s="283"/>
      <c r="BZ220" s="283"/>
      <c r="CA220" s="283"/>
      <c r="CB220" s="283"/>
      <c r="CC220" s="283"/>
      <c r="CD220" s="283"/>
      <c r="CE220" s="283"/>
      <c r="CF220" s="283"/>
      <c r="CG220" s="283"/>
      <c r="CH220" s="283"/>
      <c r="CI220" s="283"/>
      <c r="CJ220" s="283"/>
      <c r="CK220" s="283"/>
      <c r="CL220" s="283"/>
      <c r="CM220" s="283"/>
      <c r="CN220" s="283"/>
      <c r="CO220" s="283"/>
      <c r="CP220" s="283"/>
      <c r="CQ220" s="283"/>
      <c r="CR220" s="283"/>
      <c r="CS220" s="283"/>
      <c r="CT220" s="283"/>
      <c r="CU220" s="283"/>
      <c r="CV220" s="283"/>
      <c r="CW220" s="283"/>
      <c r="CX220" s="283"/>
      <c r="CY220" s="283"/>
      <c r="CZ220" s="283"/>
      <c r="DA220" s="283"/>
      <c r="DB220" s="283"/>
      <c r="DC220" s="283"/>
      <c r="DD220" s="283"/>
      <c r="DE220" s="283"/>
      <c r="DF220" s="283"/>
      <c r="DG220" s="283"/>
      <c r="DH220" s="283"/>
      <c r="DI220" s="283"/>
      <c r="DJ220" s="283"/>
      <c r="DK220" s="283"/>
      <c r="DL220" s="283"/>
      <c r="DM220" s="283"/>
      <c r="DN220" s="283"/>
      <c r="DO220" s="283"/>
      <c r="DP220" s="283"/>
      <c r="DQ220" s="283"/>
      <c r="DR220" s="283"/>
      <c r="DS220" s="283"/>
      <c r="DT220" s="283"/>
      <c r="DU220" s="283"/>
    </row>
    <row r="221" spans="50:125" x14ac:dyDescent="0.2">
      <c r="AX221" s="283"/>
      <c r="AY221" s="283"/>
      <c r="AZ221" s="283"/>
      <c r="BA221" s="283"/>
      <c r="BB221" s="283"/>
      <c r="BC221" s="283"/>
      <c r="BD221" s="283"/>
      <c r="BE221" s="283"/>
      <c r="BF221" s="283"/>
      <c r="BG221" s="283"/>
      <c r="BH221" s="283"/>
      <c r="BI221" s="283"/>
      <c r="BJ221" s="283"/>
      <c r="BK221" s="283"/>
      <c r="BL221" s="283"/>
      <c r="BM221" s="283"/>
      <c r="BN221" s="283"/>
      <c r="BO221" s="283"/>
      <c r="BP221" s="283"/>
      <c r="BQ221" s="283"/>
      <c r="BR221" s="283"/>
      <c r="BS221" s="283"/>
      <c r="BT221" s="283"/>
      <c r="BU221" s="283"/>
      <c r="BV221" s="283"/>
      <c r="BW221" s="283"/>
      <c r="BX221" s="283"/>
      <c r="BY221" s="283"/>
      <c r="BZ221" s="283"/>
      <c r="CA221" s="283"/>
      <c r="CB221" s="283"/>
      <c r="CC221" s="283"/>
      <c r="CD221" s="283"/>
      <c r="CE221" s="283"/>
      <c r="CF221" s="283"/>
      <c r="CG221" s="283"/>
      <c r="CH221" s="283"/>
      <c r="CI221" s="283"/>
      <c r="CJ221" s="283"/>
      <c r="CK221" s="283"/>
      <c r="CL221" s="283"/>
      <c r="CM221" s="283"/>
      <c r="CN221" s="283"/>
      <c r="CO221" s="283"/>
      <c r="CP221" s="283"/>
      <c r="CQ221" s="283"/>
      <c r="CR221" s="283"/>
      <c r="CS221" s="283"/>
      <c r="CT221" s="283"/>
      <c r="CU221" s="283"/>
      <c r="CV221" s="283"/>
      <c r="CW221" s="283"/>
      <c r="CX221" s="283"/>
      <c r="CY221" s="283"/>
      <c r="CZ221" s="283"/>
      <c r="DA221" s="283"/>
      <c r="DB221" s="283"/>
      <c r="DC221" s="283"/>
      <c r="DD221" s="283"/>
      <c r="DE221" s="283"/>
      <c r="DF221" s="283"/>
      <c r="DG221" s="283"/>
      <c r="DH221" s="283"/>
      <c r="DI221" s="283"/>
      <c r="DJ221" s="283"/>
      <c r="DK221" s="283"/>
      <c r="DL221" s="283"/>
      <c r="DM221" s="283"/>
      <c r="DN221" s="283"/>
      <c r="DO221" s="283"/>
      <c r="DP221" s="283"/>
      <c r="DQ221" s="283"/>
      <c r="DR221" s="283"/>
      <c r="DS221" s="283"/>
      <c r="DT221" s="283"/>
      <c r="DU221" s="283"/>
    </row>
    <row r="222" spans="50:125" x14ac:dyDescent="0.2">
      <c r="AX222" s="283"/>
      <c r="AY222" s="283"/>
      <c r="AZ222" s="283"/>
      <c r="BA222" s="283"/>
      <c r="BB222" s="283"/>
      <c r="BC222" s="283"/>
      <c r="BD222" s="283"/>
      <c r="BE222" s="283"/>
      <c r="BF222" s="283"/>
      <c r="BG222" s="283"/>
      <c r="BH222" s="283"/>
      <c r="BI222" s="283"/>
      <c r="BJ222" s="283"/>
      <c r="BK222" s="283"/>
      <c r="BL222" s="283"/>
      <c r="BM222" s="283"/>
      <c r="BN222" s="283"/>
      <c r="BO222" s="283"/>
      <c r="BP222" s="283"/>
      <c r="BQ222" s="283"/>
      <c r="BR222" s="283"/>
      <c r="BS222" s="283"/>
      <c r="BT222" s="283"/>
      <c r="BU222" s="283"/>
      <c r="BV222" s="283"/>
      <c r="BW222" s="283"/>
      <c r="BX222" s="283"/>
      <c r="BY222" s="283"/>
      <c r="BZ222" s="283"/>
      <c r="CA222" s="283"/>
      <c r="CB222" s="283"/>
      <c r="CC222" s="283"/>
      <c r="CD222" s="283"/>
      <c r="CE222" s="283"/>
      <c r="CF222" s="283"/>
      <c r="CG222" s="283"/>
      <c r="CH222" s="283"/>
      <c r="CI222" s="283"/>
      <c r="CJ222" s="283"/>
      <c r="CK222" s="283"/>
      <c r="CL222" s="283"/>
      <c r="CM222" s="283"/>
      <c r="CN222" s="283"/>
      <c r="CO222" s="283"/>
      <c r="CP222" s="283"/>
      <c r="CQ222" s="283"/>
      <c r="CR222" s="283"/>
      <c r="CS222" s="283"/>
      <c r="CT222" s="283"/>
      <c r="CU222" s="283"/>
      <c r="CV222" s="283"/>
      <c r="CW222" s="283"/>
      <c r="CX222" s="283"/>
      <c r="CY222" s="283"/>
      <c r="CZ222" s="283"/>
      <c r="DA222" s="283"/>
      <c r="DB222" s="283"/>
      <c r="DC222" s="283"/>
      <c r="DD222" s="283"/>
      <c r="DE222" s="283"/>
      <c r="DF222" s="283"/>
      <c r="DG222" s="283"/>
      <c r="DH222" s="283"/>
      <c r="DI222" s="283"/>
      <c r="DJ222" s="283"/>
      <c r="DK222" s="283"/>
      <c r="DL222" s="283"/>
      <c r="DM222" s="283"/>
      <c r="DN222" s="283"/>
      <c r="DO222" s="283"/>
      <c r="DP222" s="283"/>
      <c r="DQ222" s="283"/>
      <c r="DR222" s="283"/>
      <c r="DS222" s="283"/>
      <c r="DT222" s="283"/>
      <c r="DU222" s="283"/>
    </row>
    <row r="223" spans="50:125" x14ac:dyDescent="0.2">
      <c r="AX223" s="283"/>
      <c r="AY223" s="283"/>
      <c r="AZ223" s="283"/>
      <c r="BA223" s="283"/>
      <c r="BB223" s="283"/>
      <c r="BC223" s="283"/>
      <c r="BD223" s="283"/>
      <c r="BE223" s="283"/>
      <c r="BF223" s="283"/>
      <c r="BG223" s="283"/>
      <c r="BH223" s="283"/>
      <c r="BI223" s="283"/>
      <c r="BJ223" s="283"/>
      <c r="BK223" s="283"/>
      <c r="BL223" s="283"/>
      <c r="BM223" s="283"/>
      <c r="BN223" s="283"/>
      <c r="BO223" s="283"/>
      <c r="BP223" s="283"/>
      <c r="BQ223" s="283"/>
      <c r="BR223" s="283"/>
      <c r="BS223" s="283"/>
      <c r="BT223" s="283"/>
      <c r="BU223" s="283"/>
      <c r="BV223" s="283"/>
      <c r="BW223" s="283"/>
      <c r="BX223" s="283"/>
      <c r="BY223" s="283"/>
      <c r="BZ223" s="283"/>
      <c r="CA223" s="283"/>
      <c r="CB223" s="283"/>
      <c r="CC223" s="283"/>
      <c r="CD223" s="283"/>
      <c r="CE223" s="283"/>
      <c r="CF223" s="283"/>
      <c r="CG223" s="283"/>
      <c r="CH223" s="283"/>
      <c r="CI223" s="283"/>
      <c r="CJ223" s="283"/>
      <c r="CK223" s="283"/>
      <c r="CL223" s="283"/>
      <c r="CM223" s="283"/>
      <c r="CN223" s="283"/>
      <c r="CO223" s="283"/>
      <c r="CP223" s="283"/>
      <c r="CQ223" s="283"/>
      <c r="CR223" s="283"/>
      <c r="CS223" s="283"/>
      <c r="CT223" s="283"/>
      <c r="CU223" s="283"/>
      <c r="CV223" s="283"/>
      <c r="CW223" s="283"/>
      <c r="CX223" s="283"/>
      <c r="CY223" s="283"/>
      <c r="CZ223" s="283"/>
      <c r="DA223" s="283"/>
      <c r="DB223" s="283"/>
      <c r="DC223" s="283"/>
      <c r="DD223" s="283"/>
      <c r="DE223" s="283"/>
      <c r="DF223" s="283"/>
      <c r="DG223" s="283"/>
      <c r="DH223" s="283"/>
      <c r="DI223" s="283"/>
      <c r="DJ223" s="283"/>
      <c r="DK223" s="283"/>
      <c r="DL223" s="283"/>
      <c r="DM223" s="283"/>
      <c r="DN223" s="283"/>
      <c r="DO223" s="283"/>
      <c r="DP223" s="283"/>
      <c r="DQ223" s="283"/>
      <c r="DR223" s="283"/>
      <c r="DS223" s="283"/>
      <c r="DT223" s="283"/>
      <c r="DU223" s="283"/>
    </row>
    <row r="224" spans="50:125" x14ac:dyDescent="0.2">
      <c r="AX224" s="283"/>
      <c r="AY224" s="283"/>
      <c r="AZ224" s="283"/>
      <c r="BA224" s="283"/>
      <c r="BB224" s="283"/>
      <c r="BC224" s="283"/>
      <c r="BD224" s="283"/>
      <c r="BE224" s="283"/>
      <c r="BF224" s="283"/>
      <c r="BG224" s="283"/>
      <c r="BH224" s="283"/>
      <c r="BI224" s="283"/>
      <c r="BJ224" s="283"/>
      <c r="BK224" s="283"/>
      <c r="BL224" s="283"/>
      <c r="BM224" s="283"/>
      <c r="BN224" s="283"/>
      <c r="BO224" s="283"/>
      <c r="BP224" s="283"/>
      <c r="BQ224" s="283"/>
      <c r="BR224" s="283"/>
      <c r="BS224" s="283"/>
      <c r="BT224" s="283"/>
      <c r="BU224" s="283"/>
      <c r="BV224" s="283"/>
      <c r="BW224" s="283"/>
      <c r="BX224" s="283"/>
      <c r="BY224" s="283"/>
      <c r="BZ224" s="283"/>
      <c r="CA224" s="283"/>
      <c r="CB224" s="283"/>
      <c r="CC224" s="283"/>
      <c r="CD224" s="283"/>
      <c r="CE224" s="283"/>
      <c r="CF224" s="283"/>
      <c r="CG224" s="283"/>
      <c r="CH224" s="283"/>
      <c r="CI224" s="283"/>
      <c r="CJ224" s="283"/>
      <c r="CK224" s="283"/>
      <c r="CL224" s="283"/>
      <c r="CM224" s="283"/>
      <c r="CN224" s="283"/>
      <c r="CO224" s="283"/>
      <c r="CP224" s="283"/>
      <c r="CQ224" s="283"/>
      <c r="CR224" s="283"/>
      <c r="CS224" s="283"/>
      <c r="CT224" s="283"/>
      <c r="CU224" s="283"/>
      <c r="CV224" s="283"/>
      <c r="CW224" s="283"/>
      <c r="CX224" s="283"/>
      <c r="CY224" s="283"/>
      <c r="CZ224" s="283"/>
      <c r="DA224" s="283"/>
      <c r="DB224" s="283"/>
      <c r="DC224" s="283"/>
      <c r="DD224" s="283"/>
      <c r="DE224" s="283"/>
      <c r="DF224" s="283"/>
      <c r="DG224" s="283"/>
      <c r="DH224" s="283"/>
      <c r="DI224" s="283"/>
      <c r="DJ224" s="283"/>
      <c r="DK224" s="283"/>
      <c r="DL224" s="283"/>
      <c r="DM224" s="283"/>
      <c r="DN224" s="283"/>
      <c r="DO224" s="283"/>
      <c r="DP224" s="283"/>
      <c r="DQ224" s="283"/>
      <c r="DR224" s="283"/>
      <c r="DS224" s="283"/>
      <c r="DT224" s="283"/>
      <c r="DU224" s="283"/>
    </row>
    <row r="225" spans="50:125" x14ac:dyDescent="0.2">
      <c r="AX225" s="283"/>
      <c r="AY225" s="283"/>
      <c r="AZ225" s="283"/>
      <c r="BA225" s="283"/>
      <c r="BB225" s="283"/>
      <c r="BC225" s="283"/>
      <c r="BD225" s="283"/>
      <c r="BE225" s="283"/>
      <c r="BF225" s="283"/>
      <c r="BG225" s="283"/>
      <c r="BH225" s="283"/>
      <c r="BI225" s="283"/>
      <c r="BJ225" s="283"/>
      <c r="BK225" s="283"/>
      <c r="BL225" s="283"/>
      <c r="BM225" s="283"/>
      <c r="BN225" s="283"/>
      <c r="BO225" s="283"/>
      <c r="BP225" s="283"/>
      <c r="BQ225" s="283"/>
      <c r="BR225" s="283"/>
      <c r="BS225" s="283"/>
      <c r="BT225" s="283"/>
      <c r="BU225" s="283"/>
      <c r="BV225" s="283"/>
      <c r="BW225" s="283"/>
      <c r="BX225" s="283"/>
      <c r="BY225" s="283"/>
      <c r="BZ225" s="283"/>
      <c r="CA225" s="283"/>
      <c r="CB225" s="283"/>
      <c r="CC225" s="283"/>
      <c r="CD225" s="283"/>
      <c r="CE225" s="283"/>
      <c r="CF225" s="283"/>
      <c r="CG225" s="283"/>
      <c r="CH225" s="283"/>
      <c r="CI225" s="283"/>
      <c r="CJ225" s="283"/>
      <c r="CK225" s="283"/>
      <c r="CL225" s="283"/>
      <c r="CM225" s="283"/>
      <c r="CN225" s="283"/>
      <c r="CO225" s="283"/>
      <c r="CP225" s="283"/>
      <c r="CQ225" s="283"/>
      <c r="CR225" s="283"/>
      <c r="CS225" s="283"/>
      <c r="CT225" s="283"/>
      <c r="CU225" s="283"/>
      <c r="CV225" s="283"/>
      <c r="CW225" s="283"/>
      <c r="CX225" s="283"/>
      <c r="CY225" s="283"/>
      <c r="CZ225" s="283"/>
      <c r="DA225" s="283"/>
      <c r="DB225" s="283"/>
      <c r="DC225" s="283"/>
      <c r="DD225" s="283"/>
      <c r="DE225" s="283"/>
      <c r="DF225" s="283"/>
      <c r="DG225" s="283"/>
      <c r="DH225" s="283"/>
      <c r="DI225" s="283"/>
      <c r="DJ225" s="283"/>
      <c r="DK225" s="283"/>
      <c r="DL225" s="283"/>
      <c r="DM225" s="283"/>
      <c r="DN225" s="283"/>
      <c r="DO225" s="283"/>
      <c r="DP225" s="283"/>
      <c r="DQ225" s="283"/>
      <c r="DR225" s="283"/>
      <c r="DS225" s="283"/>
      <c r="DT225" s="283"/>
      <c r="DU225" s="283"/>
    </row>
    <row r="226" spans="50:125" x14ac:dyDescent="0.2">
      <c r="AX226" s="283"/>
      <c r="AY226" s="283"/>
      <c r="AZ226" s="283"/>
      <c r="BA226" s="283"/>
      <c r="BB226" s="283"/>
      <c r="BC226" s="283"/>
      <c r="BD226" s="283"/>
      <c r="BE226" s="283"/>
      <c r="BF226" s="283"/>
      <c r="BG226" s="283"/>
      <c r="BH226" s="283"/>
      <c r="BI226" s="283"/>
      <c r="BJ226" s="283"/>
      <c r="BK226" s="283"/>
      <c r="BL226" s="283"/>
      <c r="BM226" s="283"/>
      <c r="BN226" s="283"/>
      <c r="BO226" s="283"/>
      <c r="BP226" s="283"/>
      <c r="BQ226" s="283"/>
      <c r="BR226" s="283"/>
      <c r="BS226" s="283"/>
      <c r="BT226" s="283"/>
      <c r="BU226" s="283"/>
      <c r="BV226" s="283"/>
      <c r="BW226" s="283"/>
      <c r="BX226" s="283"/>
      <c r="BY226" s="283"/>
      <c r="BZ226" s="283"/>
      <c r="CA226" s="283"/>
      <c r="CB226" s="283"/>
      <c r="CC226" s="283"/>
      <c r="CD226" s="283"/>
      <c r="CE226" s="283"/>
      <c r="CF226" s="283"/>
      <c r="CG226" s="283"/>
      <c r="CH226" s="283"/>
      <c r="CI226" s="283"/>
      <c r="CJ226" s="283"/>
      <c r="CK226" s="283"/>
      <c r="CL226" s="283"/>
      <c r="CM226" s="283"/>
      <c r="CN226" s="283"/>
      <c r="CO226" s="283"/>
      <c r="CP226" s="283"/>
      <c r="CQ226" s="283"/>
      <c r="CR226" s="283"/>
      <c r="CS226" s="283"/>
      <c r="CT226" s="283"/>
      <c r="CU226" s="283"/>
      <c r="CV226" s="283"/>
      <c r="CW226" s="283"/>
      <c r="CX226" s="283"/>
      <c r="CY226" s="283"/>
      <c r="CZ226" s="283"/>
      <c r="DA226" s="283"/>
      <c r="DB226" s="283"/>
      <c r="DC226" s="283"/>
      <c r="DD226" s="283"/>
      <c r="DE226" s="283"/>
      <c r="DF226" s="283"/>
      <c r="DG226" s="283"/>
      <c r="DH226" s="283"/>
      <c r="DI226" s="283"/>
      <c r="DJ226" s="283"/>
      <c r="DK226" s="283"/>
      <c r="DL226" s="283"/>
      <c r="DM226" s="283"/>
      <c r="DN226" s="283"/>
      <c r="DO226" s="283"/>
      <c r="DP226" s="283"/>
      <c r="DQ226" s="283"/>
      <c r="DR226" s="283"/>
      <c r="DS226" s="283"/>
      <c r="DT226" s="283"/>
      <c r="DU226" s="283"/>
    </row>
    <row r="227" spans="50:125" x14ac:dyDescent="0.2">
      <c r="AX227" s="283"/>
      <c r="AY227" s="283"/>
      <c r="AZ227" s="283"/>
      <c r="BA227" s="283"/>
      <c r="BB227" s="283"/>
      <c r="BC227" s="283"/>
      <c r="BD227" s="283"/>
      <c r="BE227" s="283"/>
      <c r="BF227" s="283"/>
      <c r="BG227" s="283"/>
      <c r="BH227" s="283"/>
      <c r="BI227" s="283"/>
      <c r="BJ227" s="283"/>
      <c r="BK227" s="283"/>
      <c r="BL227" s="283"/>
      <c r="BM227" s="283"/>
      <c r="BN227" s="283"/>
      <c r="BO227" s="283"/>
      <c r="BP227" s="283"/>
      <c r="BQ227" s="283"/>
      <c r="BR227" s="283"/>
      <c r="BS227" s="283"/>
      <c r="BT227" s="283"/>
      <c r="BU227" s="283"/>
      <c r="BV227" s="283"/>
      <c r="BW227" s="283"/>
      <c r="BX227" s="283"/>
      <c r="BY227" s="283"/>
      <c r="BZ227" s="283"/>
      <c r="CA227" s="283"/>
      <c r="CB227" s="283"/>
      <c r="CC227" s="283"/>
      <c r="CD227" s="283"/>
      <c r="CE227" s="283"/>
      <c r="CF227" s="283"/>
      <c r="CG227" s="283"/>
      <c r="CH227" s="283"/>
      <c r="CI227" s="283"/>
      <c r="CJ227" s="283"/>
      <c r="CK227" s="283"/>
      <c r="CL227" s="283"/>
      <c r="CM227" s="283"/>
      <c r="CN227" s="283"/>
      <c r="CO227" s="283"/>
      <c r="CP227" s="283"/>
      <c r="CQ227" s="283"/>
      <c r="CR227" s="283"/>
      <c r="CS227" s="283"/>
      <c r="CT227" s="283"/>
      <c r="CU227" s="283"/>
      <c r="CV227" s="283"/>
      <c r="CW227" s="283"/>
      <c r="CX227" s="283"/>
      <c r="CY227" s="283"/>
      <c r="CZ227" s="283"/>
      <c r="DA227" s="283"/>
      <c r="DB227" s="283"/>
      <c r="DC227" s="283"/>
      <c r="DD227" s="283"/>
      <c r="DE227" s="283"/>
      <c r="DF227" s="283"/>
      <c r="DG227" s="283"/>
      <c r="DH227" s="283"/>
      <c r="DI227" s="283"/>
      <c r="DJ227" s="283"/>
      <c r="DK227" s="283"/>
      <c r="DL227" s="283"/>
      <c r="DM227" s="283"/>
      <c r="DN227" s="283"/>
      <c r="DO227" s="283"/>
      <c r="DP227" s="283"/>
      <c r="DQ227" s="283"/>
      <c r="DR227" s="283"/>
      <c r="DS227" s="283"/>
      <c r="DT227" s="283"/>
      <c r="DU227" s="283"/>
    </row>
    <row r="228" spans="50:125" x14ac:dyDescent="0.2">
      <c r="AX228" s="283"/>
      <c r="AY228" s="283"/>
      <c r="AZ228" s="283"/>
      <c r="BA228" s="283"/>
      <c r="BB228" s="283"/>
      <c r="BC228" s="283"/>
      <c r="BD228" s="283"/>
      <c r="BE228" s="283"/>
      <c r="BF228" s="283"/>
      <c r="BG228" s="283"/>
      <c r="BH228" s="283"/>
      <c r="BI228" s="283"/>
      <c r="BJ228" s="283"/>
      <c r="BK228" s="283"/>
      <c r="BL228" s="283"/>
      <c r="BM228" s="283"/>
      <c r="BN228" s="283"/>
      <c r="BO228" s="283"/>
      <c r="BP228" s="283"/>
      <c r="BQ228" s="283"/>
      <c r="BR228" s="283"/>
      <c r="BS228" s="283"/>
      <c r="BT228" s="283"/>
      <c r="BU228" s="283"/>
      <c r="BV228" s="283"/>
      <c r="BW228" s="283"/>
      <c r="BX228" s="283"/>
      <c r="BY228" s="283"/>
      <c r="BZ228" s="283"/>
      <c r="CA228" s="283"/>
      <c r="CB228" s="283"/>
      <c r="CC228" s="283"/>
      <c r="CD228" s="283"/>
      <c r="CE228" s="283"/>
      <c r="CF228" s="283"/>
      <c r="CG228" s="283"/>
      <c r="CH228" s="283"/>
      <c r="CI228" s="283"/>
      <c r="CJ228" s="283"/>
      <c r="CK228" s="283"/>
      <c r="CL228" s="283"/>
      <c r="CM228" s="283"/>
      <c r="CN228" s="283"/>
      <c r="CO228" s="283"/>
      <c r="CP228" s="283"/>
      <c r="CQ228" s="283"/>
      <c r="CR228" s="283"/>
      <c r="CS228" s="283"/>
      <c r="CT228" s="283"/>
      <c r="CU228" s="283"/>
      <c r="CV228" s="283"/>
      <c r="CW228" s="283"/>
      <c r="CX228" s="283"/>
      <c r="CY228" s="283"/>
      <c r="CZ228" s="283"/>
      <c r="DA228" s="283"/>
      <c r="DB228" s="283"/>
      <c r="DC228" s="283"/>
      <c r="DD228" s="283"/>
      <c r="DE228" s="283"/>
      <c r="DF228" s="283"/>
      <c r="DG228" s="283"/>
      <c r="DH228" s="283"/>
      <c r="DI228" s="283"/>
      <c r="DJ228" s="283"/>
      <c r="DK228" s="283"/>
      <c r="DL228" s="283"/>
      <c r="DM228" s="283"/>
      <c r="DN228" s="283"/>
      <c r="DO228" s="283"/>
      <c r="DP228" s="283"/>
      <c r="DQ228" s="283"/>
      <c r="DR228" s="283"/>
      <c r="DS228" s="283"/>
      <c r="DT228" s="283"/>
      <c r="DU228" s="283"/>
    </row>
    <row r="229" spans="50:125" x14ac:dyDescent="0.2">
      <c r="AX229" s="283"/>
      <c r="AY229" s="283"/>
      <c r="AZ229" s="283"/>
      <c r="BA229" s="283"/>
      <c r="BB229" s="283"/>
      <c r="BC229" s="283"/>
      <c r="BD229" s="283"/>
      <c r="BE229" s="283"/>
      <c r="BF229" s="283"/>
      <c r="BG229" s="283"/>
      <c r="BH229" s="283"/>
      <c r="BI229" s="283"/>
      <c r="BJ229" s="283"/>
      <c r="BK229" s="283"/>
      <c r="BL229" s="283"/>
      <c r="BM229" s="283"/>
      <c r="BN229" s="283"/>
      <c r="BO229" s="283"/>
      <c r="BP229" s="283"/>
      <c r="BQ229" s="283"/>
      <c r="BR229" s="283"/>
      <c r="BS229" s="283"/>
      <c r="BT229" s="283"/>
      <c r="BU229" s="283"/>
      <c r="BV229" s="283"/>
      <c r="BW229" s="283"/>
      <c r="BX229" s="283"/>
      <c r="BY229" s="283"/>
      <c r="BZ229" s="283"/>
      <c r="CA229" s="283"/>
      <c r="CB229" s="283"/>
      <c r="CC229" s="283"/>
      <c r="CD229" s="283"/>
      <c r="CE229" s="283"/>
      <c r="CF229" s="283"/>
      <c r="CG229" s="283"/>
      <c r="CH229" s="283"/>
      <c r="CI229" s="283"/>
      <c r="CJ229" s="283"/>
      <c r="CK229" s="283"/>
      <c r="CL229" s="283"/>
      <c r="CM229" s="283"/>
      <c r="CN229" s="283"/>
      <c r="CO229" s="283"/>
      <c r="CP229" s="283"/>
      <c r="CQ229" s="283"/>
      <c r="CR229" s="283"/>
      <c r="CS229" s="283"/>
      <c r="CT229" s="283"/>
      <c r="CU229" s="283"/>
      <c r="CV229" s="283"/>
      <c r="CW229" s="283"/>
      <c r="CX229" s="283"/>
      <c r="CY229" s="283"/>
      <c r="CZ229" s="283"/>
      <c r="DA229" s="283"/>
      <c r="DB229" s="283"/>
      <c r="DC229" s="283"/>
      <c r="DD229" s="283"/>
      <c r="DE229" s="283"/>
      <c r="DF229" s="283"/>
      <c r="DG229" s="283"/>
      <c r="DH229" s="283"/>
      <c r="DI229" s="283"/>
      <c r="DJ229" s="283"/>
      <c r="DK229" s="283"/>
      <c r="DL229" s="283"/>
      <c r="DM229" s="283"/>
      <c r="DN229" s="283"/>
      <c r="DO229" s="283"/>
      <c r="DP229" s="283"/>
      <c r="DQ229" s="283"/>
      <c r="DR229" s="283"/>
      <c r="DS229" s="283"/>
      <c r="DT229" s="283"/>
      <c r="DU229" s="283"/>
    </row>
    <row r="230" spans="50:125" x14ac:dyDescent="0.2">
      <c r="AX230" s="283"/>
      <c r="AY230" s="283"/>
      <c r="AZ230" s="283"/>
      <c r="BA230" s="283"/>
      <c r="BB230" s="283"/>
      <c r="BC230" s="283"/>
      <c r="BD230" s="283"/>
      <c r="BE230" s="283"/>
      <c r="BF230" s="283"/>
      <c r="BG230" s="283"/>
      <c r="BH230" s="283"/>
      <c r="BI230" s="283"/>
      <c r="BJ230" s="283"/>
      <c r="BK230" s="283"/>
      <c r="BL230" s="283"/>
      <c r="BM230" s="283"/>
      <c r="BN230" s="283"/>
      <c r="BO230" s="283"/>
      <c r="BP230" s="283"/>
      <c r="BQ230" s="283"/>
      <c r="BR230" s="283"/>
      <c r="BS230" s="283"/>
      <c r="BT230" s="283"/>
      <c r="BU230" s="283"/>
      <c r="BV230" s="283"/>
      <c r="BW230" s="283"/>
      <c r="BX230" s="283"/>
      <c r="BY230" s="283"/>
      <c r="BZ230" s="283"/>
      <c r="CA230" s="283"/>
      <c r="CB230" s="283"/>
      <c r="CC230" s="283"/>
      <c r="CD230" s="283"/>
      <c r="CE230" s="283"/>
      <c r="CF230" s="283"/>
      <c r="CG230" s="283"/>
      <c r="CH230" s="283"/>
      <c r="CI230" s="283"/>
      <c r="CJ230" s="283"/>
      <c r="CK230" s="283"/>
      <c r="CL230" s="283"/>
      <c r="CM230" s="283"/>
      <c r="CN230" s="283"/>
      <c r="CO230" s="283"/>
      <c r="CP230" s="283"/>
      <c r="CQ230" s="283"/>
      <c r="CR230" s="283"/>
      <c r="CS230" s="283"/>
      <c r="CT230" s="283"/>
      <c r="CU230" s="283"/>
      <c r="CV230" s="283"/>
      <c r="CW230" s="283"/>
      <c r="CX230" s="283"/>
      <c r="CY230" s="283"/>
      <c r="CZ230" s="283"/>
      <c r="DA230" s="283"/>
      <c r="DB230" s="283"/>
      <c r="DC230" s="283"/>
      <c r="DD230" s="283"/>
      <c r="DE230" s="283"/>
      <c r="DF230" s="283"/>
      <c r="DG230" s="283"/>
      <c r="DH230" s="283"/>
      <c r="DI230" s="283"/>
      <c r="DJ230" s="283"/>
      <c r="DK230" s="283"/>
      <c r="DL230" s="283"/>
      <c r="DM230" s="283"/>
      <c r="DN230" s="283"/>
      <c r="DO230" s="283"/>
      <c r="DP230" s="283"/>
      <c r="DQ230" s="283"/>
      <c r="DR230" s="283"/>
      <c r="DS230" s="283"/>
      <c r="DT230" s="283"/>
      <c r="DU230" s="283"/>
    </row>
    <row r="231" spans="50:125" x14ac:dyDescent="0.2">
      <c r="AX231" s="283"/>
      <c r="AY231" s="283"/>
      <c r="AZ231" s="283"/>
      <c r="BA231" s="283"/>
      <c r="BB231" s="283"/>
      <c r="BC231" s="283"/>
      <c r="BD231" s="283"/>
      <c r="BE231" s="283"/>
      <c r="BF231" s="283"/>
      <c r="BG231" s="283"/>
      <c r="BH231" s="283"/>
      <c r="BI231" s="283"/>
      <c r="BJ231" s="283"/>
      <c r="BK231" s="283"/>
      <c r="BL231" s="283"/>
      <c r="BM231" s="283"/>
      <c r="BN231" s="283"/>
      <c r="BO231" s="283"/>
      <c r="BP231" s="283"/>
      <c r="BQ231" s="283"/>
      <c r="BR231" s="283"/>
      <c r="BS231" s="283"/>
      <c r="BT231" s="283"/>
      <c r="BU231" s="283"/>
      <c r="BV231" s="283"/>
      <c r="BW231" s="283"/>
      <c r="BX231" s="283"/>
      <c r="BY231" s="283"/>
      <c r="BZ231" s="283"/>
      <c r="CA231" s="283"/>
      <c r="CB231" s="283"/>
      <c r="CC231" s="283"/>
      <c r="CD231" s="283"/>
      <c r="CE231" s="283"/>
      <c r="CF231" s="283"/>
      <c r="CG231" s="283"/>
      <c r="CH231" s="283"/>
      <c r="CI231" s="283"/>
      <c r="CJ231" s="283"/>
      <c r="CK231" s="283"/>
      <c r="CL231" s="283"/>
      <c r="CM231" s="283"/>
      <c r="CN231" s="283"/>
      <c r="CO231" s="283"/>
      <c r="CP231" s="283"/>
      <c r="CQ231" s="283"/>
      <c r="CR231" s="283"/>
      <c r="CS231" s="283"/>
      <c r="CT231" s="283"/>
      <c r="CU231" s="283"/>
      <c r="CV231" s="283"/>
      <c r="CW231" s="283"/>
      <c r="CX231" s="283"/>
      <c r="CY231" s="283"/>
      <c r="CZ231" s="283"/>
      <c r="DA231" s="283"/>
      <c r="DB231" s="283"/>
      <c r="DC231" s="283"/>
      <c r="DD231" s="283"/>
      <c r="DE231" s="283"/>
      <c r="DF231" s="283"/>
      <c r="DG231" s="283"/>
      <c r="DH231" s="283"/>
      <c r="DI231" s="283"/>
      <c r="DJ231" s="283"/>
      <c r="DK231" s="283"/>
      <c r="DL231" s="283"/>
      <c r="DM231" s="283"/>
      <c r="DN231" s="283"/>
      <c r="DO231" s="283"/>
      <c r="DP231" s="283"/>
      <c r="DQ231" s="283"/>
      <c r="DR231" s="283"/>
      <c r="DS231" s="283"/>
      <c r="DT231" s="283"/>
      <c r="DU231" s="283"/>
    </row>
    <row r="232" spans="50:125" x14ac:dyDescent="0.2">
      <c r="AX232" s="283"/>
      <c r="AY232" s="283"/>
      <c r="AZ232" s="283"/>
      <c r="BA232" s="283"/>
      <c r="BB232" s="283"/>
      <c r="BC232" s="283"/>
      <c r="BD232" s="283"/>
      <c r="BE232" s="283"/>
      <c r="BF232" s="283"/>
      <c r="BG232" s="283"/>
      <c r="BH232" s="283"/>
      <c r="BI232" s="283"/>
      <c r="BJ232" s="283"/>
      <c r="BK232" s="283"/>
      <c r="BL232" s="283"/>
      <c r="BM232" s="283"/>
      <c r="BN232" s="283"/>
      <c r="BO232" s="283"/>
      <c r="BP232" s="283"/>
      <c r="BQ232" s="283"/>
      <c r="BR232" s="283"/>
      <c r="BS232" s="283"/>
      <c r="BT232" s="283"/>
      <c r="BU232" s="283"/>
      <c r="BV232" s="283"/>
      <c r="BW232" s="283"/>
      <c r="BX232" s="283"/>
      <c r="BY232" s="283"/>
      <c r="BZ232" s="283"/>
      <c r="CA232" s="283"/>
      <c r="CB232" s="283"/>
      <c r="CC232" s="283"/>
      <c r="CD232" s="283"/>
      <c r="CE232" s="283"/>
      <c r="CF232" s="283"/>
      <c r="CG232" s="283"/>
      <c r="CH232" s="283"/>
      <c r="CI232" s="283"/>
      <c r="CJ232" s="283"/>
      <c r="CK232" s="283"/>
      <c r="CL232" s="283"/>
      <c r="CM232" s="283"/>
      <c r="CN232" s="283"/>
      <c r="CO232" s="283"/>
      <c r="CP232" s="283"/>
      <c r="CQ232" s="283"/>
      <c r="CR232" s="283"/>
      <c r="CS232" s="283"/>
      <c r="CT232" s="283"/>
      <c r="CU232" s="283"/>
      <c r="CV232" s="283"/>
      <c r="CW232" s="283"/>
      <c r="CX232" s="283"/>
      <c r="CY232" s="283"/>
      <c r="CZ232" s="283"/>
      <c r="DA232" s="283"/>
      <c r="DB232" s="283"/>
      <c r="DC232" s="283"/>
      <c r="DD232" s="283"/>
      <c r="DE232" s="283"/>
      <c r="DF232" s="283"/>
      <c r="DG232" s="283"/>
      <c r="DH232" s="283"/>
      <c r="DI232" s="283"/>
      <c r="DJ232" s="283"/>
      <c r="DK232" s="283"/>
      <c r="DL232" s="283"/>
      <c r="DM232" s="283"/>
      <c r="DN232" s="283"/>
      <c r="DO232" s="283"/>
      <c r="DP232" s="283"/>
      <c r="DQ232" s="283"/>
      <c r="DR232" s="283"/>
      <c r="DS232" s="283"/>
      <c r="DT232" s="283"/>
      <c r="DU232" s="283"/>
    </row>
    <row r="233" spans="50:125" x14ac:dyDescent="0.2">
      <c r="AX233" s="283"/>
      <c r="AY233" s="283"/>
      <c r="AZ233" s="283"/>
      <c r="BA233" s="283"/>
      <c r="BB233" s="283"/>
      <c r="BC233" s="283"/>
      <c r="BD233" s="283"/>
      <c r="BE233" s="283"/>
      <c r="BF233" s="283"/>
      <c r="BG233" s="283"/>
      <c r="BH233" s="283"/>
      <c r="BI233" s="283"/>
      <c r="BJ233" s="283"/>
      <c r="BK233" s="283"/>
      <c r="BL233" s="283"/>
      <c r="BM233" s="283"/>
      <c r="BN233" s="283"/>
      <c r="BO233" s="283"/>
      <c r="BP233" s="283"/>
      <c r="BQ233" s="283"/>
      <c r="BR233" s="283"/>
      <c r="BS233" s="283"/>
      <c r="BT233" s="283"/>
      <c r="BU233" s="283"/>
      <c r="BV233" s="283"/>
      <c r="BW233" s="283"/>
      <c r="BX233" s="283"/>
      <c r="BY233" s="283"/>
      <c r="BZ233" s="283"/>
      <c r="CA233" s="283"/>
      <c r="CB233" s="283"/>
      <c r="CC233" s="283"/>
      <c r="CD233" s="283"/>
      <c r="CE233" s="283"/>
      <c r="CF233" s="283"/>
      <c r="CG233" s="283"/>
      <c r="CH233" s="283"/>
      <c r="CI233" s="283"/>
      <c r="CJ233" s="283"/>
      <c r="CK233" s="283"/>
      <c r="CL233" s="283"/>
      <c r="CM233" s="283"/>
      <c r="CN233" s="283"/>
      <c r="CO233" s="283"/>
      <c r="CP233" s="283"/>
      <c r="CQ233" s="283"/>
      <c r="CR233" s="283"/>
      <c r="CS233" s="283"/>
      <c r="CT233" s="283"/>
      <c r="CU233" s="283"/>
      <c r="CV233" s="283"/>
      <c r="CW233" s="283"/>
      <c r="CX233" s="283"/>
      <c r="CY233" s="283"/>
      <c r="CZ233" s="283"/>
      <c r="DA233" s="283"/>
      <c r="DB233" s="283"/>
      <c r="DC233" s="283"/>
      <c r="DD233" s="283"/>
      <c r="DE233" s="283"/>
      <c r="DF233" s="283"/>
      <c r="DG233" s="283"/>
      <c r="DH233" s="283"/>
      <c r="DI233" s="283"/>
      <c r="DJ233" s="283"/>
      <c r="DK233" s="283"/>
      <c r="DL233" s="283"/>
      <c r="DM233" s="283"/>
      <c r="DN233" s="283"/>
      <c r="DO233" s="283"/>
      <c r="DP233" s="283"/>
      <c r="DQ233" s="283"/>
      <c r="DR233" s="283"/>
      <c r="DS233" s="283"/>
      <c r="DT233" s="283"/>
      <c r="DU233" s="283"/>
    </row>
    <row r="234" spans="50:125" x14ac:dyDescent="0.2">
      <c r="AX234" s="283"/>
      <c r="AY234" s="283"/>
      <c r="AZ234" s="283"/>
      <c r="BA234" s="283"/>
      <c r="BB234" s="283"/>
      <c r="BC234" s="283"/>
      <c r="BD234" s="283"/>
      <c r="BE234" s="283"/>
      <c r="BF234" s="283"/>
      <c r="BG234" s="283"/>
      <c r="BH234" s="283"/>
      <c r="BI234" s="283"/>
      <c r="BJ234" s="283"/>
      <c r="BK234" s="283"/>
      <c r="BL234" s="283"/>
      <c r="BM234" s="283"/>
      <c r="BN234" s="283"/>
      <c r="BO234" s="283"/>
      <c r="BP234" s="283"/>
      <c r="BQ234" s="283"/>
      <c r="BR234" s="283"/>
      <c r="BS234" s="283"/>
      <c r="BT234" s="283"/>
      <c r="BU234" s="283"/>
      <c r="BV234" s="283"/>
      <c r="BW234" s="283"/>
      <c r="BX234" s="283"/>
      <c r="BY234" s="283"/>
      <c r="BZ234" s="283"/>
      <c r="CA234" s="283"/>
      <c r="CB234" s="283"/>
      <c r="CC234" s="283"/>
      <c r="CD234" s="283"/>
      <c r="CE234" s="283"/>
      <c r="CF234" s="283"/>
      <c r="CG234" s="283"/>
      <c r="CH234" s="283"/>
      <c r="CI234" s="283"/>
      <c r="CJ234" s="283"/>
      <c r="CK234" s="283"/>
      <c r="CL234" s="283"/>
      <c r="CM234" s="283"/>
      <c r="CN234" s="283"/>
      <c r="CO234" s="283"/>
      <c r="CP234" s="283"/>
      <c r="CQ234" s="283"/>
      <c r="CR234" s="283"/>
      <c r="CS234" s="283"/>
      <c r="CT234" s="283"/>
      <c r="CU234" s="283"/>
      <c r="CV234" s="283"/>
      <c r="CW234" s="283"/>
      <c r="CX234" s="283"/>
      <c r="CY234" s="283"/>
      <c r="CZ234" s="283"/>
      <c r="DA234" s="283"/>
      <c r="DB234" s="283"/>
      <c r="DC234" s="283"/>
      <c r="DD234" s="283"/>
      <c r="DE234" s="283"/>
      <c r="DF234" s="283"/>
      <c r="DG234" s="283"/>
      <c r="DH234" s="283"/>
      <c r="DI234" s="283"/>
      <c r="DJ234" s="283"/>
      <c r="DK234" s="283"/>
      <c r="DL234" s="283"/>
      <c r="DM234" s="283"/>
      <c r="DN234" s="283"/>
      <c r="DO234" s="283"/>
      <c r="DP234" s="283"/>
      <c r="DQ234" s="283"/>
      <c r="DR234" s="283"/>
      <c r="DS234" s="283"/>
      <c r="DT234" s="283"/>
      <c r="DU234" s="283"/>
    </row>
    <row r="235" spans="50:125" x14ac:dyDescent="0.2">
      <c r="AX235" s="283"/>
      <c r="AY235" s="283"/>
      <c r="AZ235" s="283"/>
      <c r="BA235" s="283"/>
      <c r="BB235" s="283"/>
      <c r="BC235" s="283"/>
      <c r="BD235" s="283"/>
      <c r="BE235" s="283"/>
      <c r="BF235" s="283"/>
      <c r="BG235" s="283"/>
      <c r="BH235" s="283"/>
      <c r="BI235" s="283"/>
      <c r="BJ235" s="283"/>
      <c r="BK235" s="283"/>
      <c r="BL235" s="283"/>
      <c r="BM235" s="283"/>
      <c r="BN235" s="283"/>
      <c r="BO235" s="283"/>
      <c r="BP235" s="283"/>
      <c r="BQ235" s="283"/>
      <c r="BR235" s="283"/>
      <c r="BS235" s="283"/>
      <c r="BT235" s="283"/>
      <c r="BU235" s="283"/>
      <c r="BV235" s="283"/>
      <c r="BW235" s="283"/>
      <c r="BX235" s="283"/>
      <c r="BY235" s="283"/>
      <c r="BZ235" s="283"/>
      <c r="CA235" s="283"/>
      <c r="CB235" s="283"/>
      <c r="CC235" s="283"/>
      <c r="CD235" s="283"/>
      <c r="CE235" s="283"/>
      <c r="CF235" s="283"/>
      <c r="CG235" s="283"/>
      <c r="CH235" s="283"/>
      <c r="CI235" s="283"/>
      <c r="CJ235" s="283"/>
      <c r="CK235" s="283"/>
      <c r="CL235" s="283"/>
      <c r="CM235" s="283"/>
      <c r="CN235" s="283"/>
      <c r="CO235" s="283"/>
      <c r="CP235" s="283"/>
      <c r="CQ235" s="283"/>
      <c r="CR235" s="283"/>
      <c r="CS235" s="283"/>
      <c r="CT235" s="283"/>
      <c r="CU235" s="283"/>
      <c r="CV235" s="283"/>
      <c r="CW235" s="283"/>
      <c r="CX235" s="283"/>
      <c r="CY235" s="283"/>
      <c r="CZ235" s="283"/>
      <c r="DA235" s="283"/>
      <c r="DB235" s="283"/>
      <c r="DC235" s="283"/>
      <c r="DD235" s="283"/>
      <c r="DE235" s="283"/>
      <c r="DF235" s="283"/>
      <c r="DG235" s="283"/>
      <c r="DH235" s="283"/>
      <c r="DI235" s="283"/>
      <c r="DJ235" s="283"/>
      <c r="DK235" s="283"/>
      <c r="DL235" s="283"/>
      <c r="DM235" s="283"/>
      <c r="DN235" s="283"/>
      <c r="DO235" s="283"/>
      <c r="DP235" s="283"/>
      <c r="DQ235" s="283"/>
      <c r="DR235" s="283"/>
      <c r="DS235" s="283"/>
      <c r="DT235" s="283"/>
      <c r="DU235" s="283"/>
    </row>
    <row r="236" spans="50:125" x14ac:dyDescent="0.2">
      <c r="AX236" s="283"/>
      <c r="AY236" s="283"/>
      <c r="AZ236" s="283"/>
      <c r="BA236" s="283"/>
      <c r="BB236" s="283"/>
      <c r="BC236" s="283"/>
      <c r="BD236" s="283"/>
      <c r="BE236" s="283"/>
      <c r="BF236" s="283"/>
      <c r="BG236" s="283"/>
      <c r="BH236" s="283"/>
      <c r="BI236" s="283"/>
      <c r="BJ236" s="283"/>
      <c r="BK236" s="283"/>
      <c r="BL236" s="283"/>
      <c r="BM236" s="283"/>
      <c r="BN236" s="283"/>
      <c r="BO236" s="283"/>
      <c r="BP236" s="283"/>
      <c r="BQ236" s="283"/>
      <c r="BR236" s="283"/>
      <c r="BS236" s="283"/>
      <c r="BT236" s="283"/>
      <c r="BU236" s="283"/>
      <c r="BV236" s="283"/>
      <c r="BW236" s="283"/>
      <c r="BX236" s="283"/>
      <c r="BY236" s="283"/>
      <c r="BZ236" s="283"/>
      <c r="CA236" s="283"/>
      <c r="CB236" s="283"/>
      <c r="CC236" s="283"/>
      <c r="CD236" s="283"/>
      <c r="CE236" s="283"/>
      <c r="CF236" s="283"/>
      <c r="CG236" s="283"/>
      <c r="CH236" s="283"/>
      <c r="CI236" s="283"/>
      <c r="CJ236" s="283"/>
      <c r="CK236" s="283"/>
      <c r="CL236" s="283"/>
      <c r="CM236" s="283"/>
      <c r="CN236" s="283"/>
      <c r="CO236" s="283"/>
      <c r="CP236" s="283"/>
      <c r="CQ236" s="283"/>
      <c r="CR236" s="283"/>
      <c r="CS236" s="283"/>
      <c r="CT236" s="283"/>
      <c r="CU236" s="283"/>
      <c r="CV236" s="283"/>
      <c r="CW236" s="283"/>
      <c r="CX236" s="283"/>
      <c r="CY236" s="283"/>
      <c r="CZ236" s="283"/>
      <c r="DA236" s="283"/>
      <c r="DB236" s="283"/>
      <c r="DC236" s="283"/>
      <c r="DD236" s="283"/>
      <c r="DE236" s="283"/>
      <c r="DF236" s="283"/>
      <c r="DG236" s="283"/>
      <c r="DH236" s="283"/>
      <c r="DI236" s="283"/>
      <c r="DJ236" s="283"/>
      <c r="DK236" s="283"/>
      <c r="DL236" s="283"/>
      <c r="DM236" s="283"/>
      <c r="DN236" s="283"/>
      <c r="DO236" s="283"/>
      <c r="DP236" s="283"/>
      <c r="DQ236" s="283"/>
      <c r="DR236" s="283"/>
      <c r="DS236" s="283"/>
      <c r="DT236" s="283"/>
      <c r="DU236" s="283"/>
    </row>
    <row r="237" spans="50:125" x14ac:dyDescent="0.2">
      <c r="AX237" s="283"/>
      <c r="AY237" s="283"/>
      <c r="AZ237" s="283"/>
      <c r="BA237" s="283"/>
      <c r="BB237" s="283"/>
      <c r="BC237" s="283"/>
      <c r="BD237" s="283"/>
      <c r="BE237" s="283"/>
      <c r="BF237" s="283"/>
      <c r="BG237" s="283"/>
      <c r="BH237" s="283"/>
      <c r="BI237" s="283"/>
      <c r="BJ237" s="283"/>
      <c r="BK237" s="283"/>
      <c r="BL237" s="283"/>
      <c r="BM237" s="283"/>
      <c r="BN237" s="283"/>
      <c r="BO237" s="283"/>
      <c r="BP237" s="283"/>
      <c r="BQ237" s="283"/>
      <c r="BR237" s="283"/>
      <c r="BS237" s="283"/>
      <c r="BT237" s="283"/>
      <c r="BU237" s="283"/>
      <c r="BV237" s="283"/>
      <c r="BW237" s="283"/>
      <c r="BX237" s="283"/>
      <c r="BY237" s="283"/>
      <c r="BZ237" s="283"/>
      <c r="CA237" s="283"/>
      <c r="CB237" s="283"/>
      <c r="CC237" s="283"/>
      <c r="CD237" s="283"/>
      <c r="CE237" s="283"/>
      <c r="CF237" s="283"/>
      <c r="CG237" s="283"/>
      <c r="CH237" s="283"/>
      <c r="CI237" s="283"/>
      <c r="CJ237" s="283"/>
      <c r="CK237" s="283"/>
      <c r="CL237" s="283"/>
      <c r="CM237" s="283"/>
      <c r="CN237" s="283"/>
      <c r="CO237" s="283"/>
      <c r="CP237" s="283"/>
      <c r="CQ237" s="283"/>
      <c r="CR237" s="283"/>
      <c r="CS237" s="283"/>
      <c r="CT237" s="283"/>
      <c r="CU237" s="283"/>
      <c r="CV237" s="283"/>
      <c r="CW237" s="283"/>
      <c r="CX237" s="283"/>
      <c r="CY237" s="283"/>
      <c r="CZ237" s="283"/>
      <c r="DA237" s="283"/>
      <c r="DB237" s="283"/>
      <c r="DC237" s="283"/>
      <c r="DD237" s="283"/>
      <c r="DE237" s="283"/>
      <c r="DF237" s="283"/>
      <c r="DG237" s="283"/>
      <c r="DH237" s="283"/>
      <c r="DI237" s="283"/>
      <c r="DJ237" s="283"/>
      <c r="DK237" s="283"/>
      <c r="DL237" s="283"/>
      <c r="DM237" s="283"/>
      <c r="DN237" s="283"/>
      <c r="DO237" s="283"/>
      <c r="DP237" s="283"/>
      <c r="DQ237" s="283"/>
      <c r="DR237" s="283"/>
      <c r="DS237" s="283"/>
      <c r="DT237" s="283"/>
      <c r="DU237" s="283"/>
    </row>
    <row r="238" spans="50:125" x14ac:dyDescent="0.2">
      <c r="AX238" s="283"/>
      <c r="AY238" s="283"/>
      <c r="AZ238" s="283"/>
      <c r="BA238" s="283"/>
      <c r="BB238" s="283"/>
      <c r="BC238" s="283"/>
      <c r="BD238" s="283"/>
      <c r="BE238" s="283"/>
      <c r="BF238" s="283"/>
      <c r="BG238" s="283"/>
      <c r="BH238" s="283"/>
      <c r="BI238" s="283"/>
      <c r="BJ238" s="283"/>
      <c r="BK238" s="283"/>
      <c r="BL238" s="283"/>
      <c r="BM238" s="283"/>
      <c r="BN238" s="283"/>
      <c r="BO238" s="283"/>
      <c r="BP238" s="283"/>
      <c r="BQ238" s="283"/>
      <c r="BR238" s="283"/>
      <c r="BS238" s="283"/>
      <c r="BT238" s="283"/>
      <c r="BU238" s="283"/>
      <c r="BV238" s="283"/>
      <c r="BW238" s="283"/>
      <c r="BX238" s="283"/>
      <c r="BY238" s="283"/>
      <c r="BZ238" s="283"/>
      <c r="CA238" s="283"/>
      <c r="CB238" s="283"/>
      <c r="CC238" s="283"/>
      <c r="CD238" s="283"/>
      <c r="CE238" s="283"/>
      <c r="CF238" s="283"/>
      <c r="CG238" s="283"/>
      <c r="CH238" s="283"/>
      <c r="CI238" s="283"/>
      <c r="CJ238" s="283"/>
      <c r="CK238" s="283"/>
      <c r="CL238" s="283"/>
      <c r="CM238" s="283"/>
      <c r="CN238" s="283"/>
      <c r="CO238" s="283"/>
      <c r="CP238" s="283"/>
      <c r="CQ238" s="283"/>
      <c r="CR238" s="283"/>
      <c r="CS238" s="283"/>
      <c r="CT238" s="283"/>
      <c r="CU238" s="283"/>
      <c r="CV238" s="283"/>
      <c r="CW238" s="283"/>
      <c r="CX238" s="283"/>
      <c r="CY238" s="283"/>
      <c r="CZ238" s="283"/>
      <c r="DA238" s="283"/>
      <c r="DB238" s="283"/>
      <c r="DC238" s="283"/>
      <c r="DD238" s="283"/>
      <c r="DE238" s="283"/>
      <c r="DF238" s="283"/>
      <c r="DG238" s="283"/>
      <c r="DH238" s="283"/>
      <c r="DI238" s="283"/>
      <c r="DJ238" s="283"/>
      <c r="DK238" s="283"/>
      <c r="DL238" s="283"/>
      <c r="DM238" s="283"/>
      <c r="DN238" s="283"/>
      <c r="DO238" s="283"/>
      <c r="DP238" s="283"/>
      <c r="DQ238" s="283"/>
      <c r="DR238" s="283"/>
      <c r="DS238" s="283"/>
      <c r="DT238" s="283"/>
      <c r="DU238" s="283"/>
    </row>
    <row r="239" spans="50:125" x14ac:dyDescent="0.2">
      <c r="AX239" s="283"/>
      <c r="AY239" s="283"/>
      <c r="AZ239" s="283"/>
      <c r="BA239" s="283"/>
      <c r="BB239" s="283"/>
      <c r="BC239" s="283"/>
      <c r="BD239" s="283"/>
      <c r="BE239" s="283"/>
      <c r="BF239" s="283"/>
      <c r="BG239" s="283"/>
      <c r="BH239" s="283"/>
      <c r="BI239" s="283"/>
      <c r="BJ239" s="283"/>
      <c r="BK239" s="283"/>
      <c r="BL239" s="283"/>
      <c r="BM239" s="283"/>
      <c r="BN239" s="283"/>
      <c r="BO239" s="283"/>
      <c r="BP239" s="283"/>
      <c r="BQ239" s="283"/>
      <c r="BR239" s="283"/>
      <c r="BS239" s="283"/>
      <c r="BT239" s="283"/>
      <c r="BU239" s="283"/>
      <c r="BV239" s="283"/>
      <c r="BW239" s="283"/>
      <c r="BX239" s="283"/>
      <c r="BY239" s="283"/>
      <c r="BZ239" s="283"/>
      <c r="CA239" s="283"/>
      <c r="CB239" s="283"/>
      <c r="CC239" s="283"/>
      <c r="CD239" s="283"/>
      <c r="CE239" s="283"/>
      <c r="CF239" s="283"/>
      <c r="CG239" s="283"/>
      <c r="CH239" s="283"/>
      <c r="CI239" s="283"/>
      <c r="CJ239" s="283"/>
      <c r="CK239" s="283"/>
      <c r="CL239" s="283"/>
      <c r="CM239" s="283"/>
      <c r="CN239" s="283"/>
      <c r="CO239" s="283"/>
      <c r="CP239" s="283"/>
      <c r="CQ239" s="283"/>
      <c r="CR239" s="283"/>
      <c r="CS239" s="283"/>
      <c r="CT239" s="283"/>
      <c r="CU239" s="283"/>
      <c r="CV239" s="283"/>
      <c r="CW239" s="283"/>
      <c r="CX239" s="283"/>
      <c r="CY239" s="283"/>
      <c r="CZ239" s="283"/>
      <c r="DA239" s="283"/>
      <c r="DB239" s="283"/>
      <c r="DC239" s="283"/>
      <c r="DD239" s="283"/>
      <c r="DE239" s="283"/>
      <c r="DF239" s="283"/>
      <c r="DG239" s="283"/>
      <c r="DH239" s="283"/>
      <c r="DI239" s="283"/>
      <c r="DJ239" s="283"/>
      <c r="DK239" s="283"/>
      <c r="DL239" s="283"/>
      <c r="DM239" s="283"/>
      <c r="DN239" s="283"/>
      <c r="DO239" s="283"/>
      <c r="DP239" s="283"/>
      <c r="DQ239" s="283"/>
      <c r="DR239" s="283"/>
      <c r="DS239" s="283"/>
      <c r="DT239" s="283"/>
      <c r="DU239" s="283"/>
    </row>
    <row r="240" spans="50:125" x14ac:dyDescent="0.2">
      <c r="AX240" s="283"/>
      <c r="AY240" s="283"/>
      <c r="AZ240" s="283"/>
      <c r="BA240" s="283"/>
      <c r="BB240" s="283"/>
      <c r="BC240" s="283"/>
      <c r="BD240" s="283"/>
      <c r="BE240" s="283"/>
      <c r="BF240" s="283"/>
      <c r="BG240" s="283"/>
      <c r="BH240" s="283"/>
      <c r="BI240" s="283"/>
      <c r="BJ240" s="283"/>
      <c r="BK240" s="283"/>
      <c r="BL240" s="283"/>
      <c r="BM240" s="283"/>
      <c r="BN240" s="283"/>
      <c r="BO240" s="283"/>
      <c r="BP240" s="283"/>
      <c r="BQ240" s="283"/>
      <c r="BR240" s="283"/>
      <c r="BS240" s="283"/>
      <c r="BT240" s="283"/>
      <c r="BU240" s="283"/>
      <c r="BV240" s="283"/>
      <c r="BW240" s="283"/>
      <c r="BX240" s="283"/>
      <c r="BY240" s="283"/>
      <c r="BZ240" s="283"/>
      <c r="CA240" s="283"/>
      <c r="CB240" s="283"/>
      <c r="CC240" s="283"/>
      <c r="CD240" s="283"/>
      <c r="CE240" s="283"/>
      <c r="CF240" s="283"/>
      <c r="CG240" s="283"/>
      <c r="CH240" s="283"/>
      <c r="CI240" s="283"/>
      <c r="CJ240" s="283"/>
      <c r="CK240" s="283"/>
      <c r="CL240" s="283"/>
      <c r="CM240" s="283"/>
      <c r="CN240" s="283"/>
      <c r="CO240" s="283"/>
      <c r="CP240" s="283"/>
      <c r="CQ240" s="283"/>
      <c r="CR240" s="283"/>
      <c r="CS240" s="283"/>
      <c r="CT240" s="283"/>
      <c r="CU240" s="283"/>
      <c r="CV240" s="283"/>
      <c r="CW240" s="283"/>
      <c r="CX240" s="283"/>
      <c r="CY240" s="283"/>
      <c r="CZ240" s="283"/>
      <c r="DA240" s="283"/>
      <c r="DB240" s="283"/>
      <c r="DC240" s="283"/>
      <c r="DD240" s="283"/>
      <c r="DE240" s="283"/>
      <c r="DF240" s="283"/>
      <c r="DG240" s="283"/>
      <c r="DH240" s="283"/>
      <c r="DI240" s="283"/>
      <c r="DJ240" s="283"/>
      <c r="DK240" s="283"/>
      <c r="DL240" s="283"/>
      <c r="DM240" s="283"/>
      <c r="DN240" s="283"/>
      <c r="DO240" s="283"/>
      <c r="DP240" s="283"/>
      <c r="DQ240" s="283"/>
      <c r="DR240" s="283"/>
      <c r="DS240" s="283"/>
      <c r="DT240" s="283"/>
      <c r="DU240" s="283"/>
    </row>
    <row r="241" spans="50:125" x14ac:dyDescent="0.2">
      <c r="AX241" s="283"/>
      <c r="AY241" s="283"/>
      <c r="AZ241" s="283"/>
      <c r="BA241" s="283"/>
      <c r="BB241" s="283"/>
      <c r="BC241" s="283"/>
      <c r="BD241" s="283"/>
      <c r="BE241" s="283"/>
      <c r="BF241" s="283"/>
      <c r="BG241" s="283"/>
      <c r="BH241" s="283"/>
      <c r="BI241" s="283"/>
      <c r="BJ241" s="283"/>
      <c r="BK241" s="283"/>
      <c r="BL241" s="283"/>
      <c r="BM241" s="283"/>
      <c r="BN241" s="283"/>
      <c r="BO241" s="283"/>
      <c r="BP241" s="283"/>
      <c r="BQ241" s="283"/>
      <c r="BR241" s="283"/>
      <c r="BS241" s="283"/>
      <c r="BT241" s="283"/>
      <c r="BU241" s="283"/>
      <c r="BV241" s="283"/>
      <c r="BW241" s="283"/>
      <c r="BX241" s="283"/>
      <c r="BY241" s="283"/>
      <c r="BZ241" s="283"/>
      <c r="CA241" s="283"/>
      <c r="CB241" s="283"/>
      <c r="CC241" s="283"/>
      <c r="CD241" s="283"/>
      <c r="CE241" s="283"/>
      <c r="CF241" s="283"/>
      <c r="CG241" s="283"/>
      <c r="CH241" s="283"/>
      <c r="CI241" s="283"/>
      <c r="CJ241" s="283"/>
      <c r="CK241" s="283"/>
      <c r="CL241" s="283"/>
      <c r="CM241" s="283"/>
      <c r="CN241" s="283"/>
      <c r="CO241" s="283"/>
      <c r="CP241" s="283"/>
      <c r="CQ241" s="283"/>
      <c r="CR241" s="283"/>
      <c r="CS241" s="283"/>
      <c r="CT241" s="283"/>
      <c r="CU241" s="283"/>
      <c r="CV241" s="283"/>
      <c r="CW241" s="283"/>
      <c r="CX241" s="283"/>
      <c r="CY241" s="283"/>
      <c r="CZ241" s="283"/>
      <c r="DA241" s="283"/>
      <c r="DB241" s="283"/>
      <c r="DC241" s="283"/>
      <c r="DD241" s="283"/>
      <c r="DE241" s="283"/>
      <c r="DF241" s="283"/>
      <c r="DG241" s="283"/>
      <c r="DH241" s="283"/>
      <c r="DI241" s="283"/>
      <c r="DJ241" s="283"/>
      <c r="DK241" s="283"/>
      <c r="DL241" s="283"/>
      <c r="DM241" s="283"/>
      <c r="DN241" s="283"/>
      <c r="DO241" s="283"/>
      <c r="DP241" s="283"/>
      <c r="DQ241" s="283"/>
      <c r="DR241" s="283"/>
      <c r="DS241" s="283"/>
      <c r="DT241" s="283"/>
      <c r="DU241" s="283"/>
    </row>
    <row r="242" spans="50:125" x14ac:dyDescent="0.2">
      <c r="AX242" s="283"/>
      <c r="AY242" s="283"/>
      <c r="AZ242" s="283"/>
      <c r="BA242" s="283"/>
      <c r="BB242" s="283"/>
      <c r="BC242" s="283"/>
      <c r="BD242" s="283"/>
      <c r="BE242" s="283"/>
      <c r="BF242" s="283"/>
      <c r="BG242" s="283"/>
      <c r="BH242" s="283"/>
      <c r="BI242" s="283"/>
      <c r="BJ242" s="283"/>
      <c r="BK242" s="283"/>
      <c r="BL242" s="283"/>
      <c r="BM242" s="283"/>
      <c r="BN242" s="283"/>
      <c r="BO242" s="283"/>
      <c r="BP242" s="283"/>
      <c r="BQ242" s="283"/>
      <c r="BR242" s="283"/>
      <c r="BS242" s="283"/>
      <c r="BT242" s="283"/>
      <c r="BU242" s="283"/>
      <c r="BV242" s="283"/>
      <c r="BW242" s="283"/>
      <c r="BX242" s="283"/>
      <c r="BY242" s="283"/>
      <c r="BZ242" s="283"/>
      <c r="CA242" s="283"/>
      <c r="CB242" s="283"/>
      <c r="CC242" s="283"/>
      <c r="CD242" s="283"/>
      <c r="CE242" s="283"/>
      <c r="CF242" s="283"/>
      <c r="CG242" s="283"/>
      <c r="CH242" s="283"/>
      <c r="CI242" s="283"/>
      <c r="CJ242" s="283"/>
      <c r="CK242" s="283"/>
      <c r="CL242" s="283"/>
      <c r="CM242" s="283"/>
      <c r="CN242" s="283"/>
      <c r="CO242" s="283"/>
      <c r="CP242" s="283"/>
      <c r="CQ242" s="283"/>
      <c r="CR242" s="283"/>
      <c r="CS242" s="283"/>
      <c r="CT242" s="283"/>
      <c r="CU242" s="283"/>
      <c r="CV242" s="283"/>
      <c r="CW242" s="283"/>
      <c r="CX242" s="283"/>
      <c r="CY242" s="283"/>
      <c r="CZ242" s="283"/>
      <c r="DA242" s="283"/>
      <c r="DB242" s="283"/>
      <c r="DC242" s="283"/>
      <c r="DD242" s="283"/>
      <c r="DE242" s="283"/>
      <c r="DF242" s="283"/>
      <c r="DG242" s="283"/>
      <c r="DH242" s="283"/>
      <c r="DI242" s="283"/>
      <c r="DJ242" s="283"/>
      <c r="DK242" s="283"/>
      <c r="DL242" s="283"/>
      <c r="DM242" s="283"/>
      <c r="DN242" s="283"/>
      <c r="DO242" s="283"/>
      <c r="DP242" s="283"/>
      <c r="DQ242" s="283"/>
      <c r="DR242" s="283"/>
      <c r="DS242" s="283"/>
      <c r="DT242" s="283"/>
      <c r="DU242" s="283"/>
    </row>
    <row r="243" spans="50:125" x14ac:dyDescent="0.2">
      <c r="AX243" s="283"/>
      <c r="AY243" s="283"/>
      <c r="AZ243" s="283"/>
      <c r="BA243" s="283"/>
      <c r="BB243" s="283"/>
      <c r="BC243" s="283"/>
      <c r="BD243" s="283"/>
      <c r="BE243" s="283"/>
      <c r="BF243" s="283"/>
      <c r="BG243" s="283"/>
      <c r="BH243" s="283"/>
      <c r="BI243" s="283"/>
      <c r="BJ243" s="283"/>
      <c r="BK243" s="283"/>
      <c r="BL243" s="283"/>
      <c r="BM243" s="283"/>
      <c r="BN243" s="283"/>
      <c r="BO243" s="283"/>
      <c r="BP243" s="283"/>
      <c r="BQ243" s="283"/>
      <c r="BR243" s="283"/>
      <c r="BS243" s="283"/>
      <c r="BT243" s="283"/>
      <c r="BU243" s="283"/>
      <c r="BV243" s="283"/>
      <c r="BW243" s="283"/>
      <c r="BX243" s="283"/>
      <c r="BY243" s="283"/>
      <c r="BZ243" s="283"/>
      <c r="CA243" s="283"/>
      <c r="CB243" s="283"/>
      <c r="CC243" s="283"/>
      <c r="CD243" s="283"/>
      <c r="CE243" s="283"/>
      <c r="CF243" s="283"/>
      <c r="CG243" s="283"/>
      <c r="CH243" s="283"/>
      <c r="CI243" s="283"/>
      <c r="CJ243" s="283"/>
      <c r="CK243" s="283"/>
      <c r="CL243" s="283"/>
      <c r="CM243" s="283"/>
      <c r="CN243" s="283"/>
      <c r="CO243" s="283"/>
      <c r="CP243" s="283"/>
      <c r="CQ243" s="283"/>
      <c r="CR243" s="283"/>
      <c r="CS243" s="283"/>
      <c r="CT243" s="283"/>
      <c r="CU243" s="283"/>
      <c r="CV243" s="283"/>
      <c r="CW243" s="283"/>
      <c r="CX243" s="283"/>
      <c r="CY243" s="283"/>
      <c r="CZ243" s="283"/>
      <c r="DA243" s="283"/>
      <c r="DB243" s="283"/>
      <c r="DC243" s="283"/>
      <c r="DD243" s="283"/>
      <c r="DE243" s="283"/>
      <c r="DF243" s="283"/>
      <c r="DG243" s="283"/>
      <c r="DH243" s="283"/>
      <c r="DI243" s="283"/>
      <c r="DJ243" s="283"/>
      <c r="DK243" s="283"/>
      <c r="DL243" s="283"/>
      <c r="DM243" s="283"/>
      <c r="DN243" s="283"/>
      <c r="DO243" s="283"/>
      <c r="DP243" s="283"/>
      <c r="DQ243" s="283"/>
      <c r="DR243" s="283"/>
      <c r="DS243" s="283"/>
      <c r="DT243" s="283"/>
      <c r="DU243" s="283"/>
    </row>
    <row r="244" spans="50:125" x14ac:dyDescent="0.2">
      <c r="AX244" s="283"/>
      <c r="AY244" s="283"/>
      <c r="AZ244" s="283"/>
      <c r="BA244" s="283"/>
      <c r="BB244" s="283"/>
      <c r="BC244" s="283"/>
      <c r="BD244" s="283"/>
      <c r="BE244" s="283"/>
      <c r="BF244" s="283"/>
      <c r="BG244" s="283"/>
      <c r="BH244" s="283"/>
      <c r="BI244" s="283"/>
      <c r="BJ244" s="283"/>
      <c r="BK244" s="283"/>
      <c r="BL244" s="283"/>
      <c r="BM244" s="283"/>
      <c r="BN244" s="283"/>
      <c r="BO244" s="283"/>
      <c r="BP244" s="283"/>
      <c r="BQ244" s="283"/>
      <c r="BR244" s="283"/>
      <c r="BS244" s="283"/>
      <c r="BT244" s="283"/>
      <c r="BU244" s="283"/>
      <c r="BV244" s="283"/>
      <c r="BW244" s="283"/>
      <c r="BX244" s="283"/>
      <c r="BY244" s="283"/>
      <c r="BZ244" s="283"/>
      <c r="CA244" s="283"/>
      <c r="CB244" s="283"/>
      <c r="CC244" s="283"/>
      <c r="CD244" s="283"/>
      <c r="CE244" s="283"/>
      <c r="CF244" s="283"/>
      <c r="CG244" s="283"/>
      <c r="CH244" s="283"/>
      <c r="CI244" s="283"/>
      <c r="CJ244" s="283"/>
      <c r="CK244" s="283"/>
      <c r="CL244" s="283"/>
      <c r="CM244" s="283"/>
      <c r="CN244" s="283"/>
      <c r="CO244" s="283"/>
      <c r="CP244" s="283"/>
      <c r="CQ244" s="283"/>
      <c r="CR244" s="283"/>
      <c r="CS244" s="283"/>
      <c r="CT244" s="283"/>
      <c r="CU244" s="283"/>
      <c r="CV244" s="283"/>
      <c r="CW244" s="283"/>
      <c r="CX244" s="283"/>
      <c r="CY244" s="283"/>
      <c r="CZ244" s="283"/>
      <c r="DA244" s="283"/>
      <c r="DB244" s="283"/>
      <c r="DC244" s="283"/>
      <c r="DD244" s="283"/>
      <c r="DE244" s="283"/>
      <c r="DF244" s="283"/>
      <c r="DG244" s="283"/>
      <c r="DH244" s="283"/>
      <c r="DI244" s="283"/>
      <c r="DJ244" s="283"/>
      <c r="DK244" s="283"/>
      <c r="DL244" s="283"/>
      <c r="DM244" s="283"/>
      <c r="DN244" s="283"/>
      <c r="DO244" s="283"/>
      <c r="DP244" s="283"/>
      <c r="DQ244" s="283"/>
      <c r="DR244" s="283"/>
      <c r="DS244" s="283"/>
      <c r="DT244" s="283"/>
      <c r="DU244" s="283"/>
    </row>
    <row r="245" spans="50:125" x14ac:dyDescent="0.2">
      <c r="AX245" s="283"/>
      <c r="AY245" s="283"/>
      <c r="AZ245" s="283"/>
      <c r="BA245" s="283"/>
      <c r="BB245" s="283"/>
      <c r="BC245" s="283"/>
      <c r="BD245" s="283"/>
      <c r="BE245" s="283"/>
      <c r="BF245" s="283"/>
      <c r="BG245" s="283"/>
      <c r="BH245" s="283"/>
      <c r="BI245" s="283"/>
      <c r="BJ245" s="283"/>
      <c r="BK245" s="283"/>
      <c r="BL245" s="283"/>
      <c r="BM245" s="283"/>
      <c r="BN245" s="283"/>
      <c r="BO245" s="283"/>
      <c r="BP245" s="283"/>
      <c r="BQ245" s="283"/>
      <c r="BR245" s="283"/>
      <c r="BS245" s="283"/>
      <c r="BT245" s="283"/>
      <c r="BU245" s="283"/>
      <c r="BV245" s="283"/>
      <c r="BW245" s="283"/>
      <c r="BX245" s="283"/>
      <c r="BY245" s="283"/>
      <c r="BZ245" s="283"/>
      <c r="CA245" s="283"/>
      <c r="CB245" s="283"/>
      <c r="CC245" s="283"/>
      <c r="CD245" s="283"/>
      <c r="CE245" s="283"/>
      <c r="CF245" s="283"/>
      <c r="CG245" s="283"/>
      <c r="CH245" s="283"/>
      <c r="CI245" s="283"/>
      <c r="CJ245" s="283"/>
      <c r="CK245" s="283"/>
      <c r="CL245" s="283"/>
      <c r="CM245" s="283"/>
      <c r="CN245" s="283"/>
      <c r="CO245" s="283"/>
      <c r="CP245" s="283"/>
      <c r="CQ245" s="283"/>
      <c r="CR245" s="283"/>
      <c r="CS245" s="283"/>
      <c r="CT245" s="283"/>
      <c r="CU245" s="283"/>
      <c r="CV245" s="283"/>
      <c r="CW245" s="283"/>
      <c r="CX245" s="283"/>
      <c r="CY245" s="283"/>
      <c r="CZ245" s="283"/>
      <c r="DA245" s="283"/>
      <c r="DB245" s="283"/>
      <c r="DC245" s="283"/>
      <c r="DD245" s="283"/>
      <c r="DE245" s="283"/>
      <c r="DF245" s="283"/>
      <c r="DG245" s="283"/>
      <c r="DH245" s="283"/>
      <c r="DI245" s="283"/>
      <c r="DJ245" s="283"/>
      <c r="DK245" s="283"/>
      <c r="DL245" s="283"/>
      <c r="DM245" s="283"/>
      <c r="DN245" s="283"/>
      <c r="DO245" s="283"/>
      <c r="DP245" s="283"/>
      <c r="DQ245" s="283"/>
      <c r="DR245" s="283"/>
      <c r="DS245" s="283"/>
      <c r="DT245" s="283"/>
      <c r="DU245" s="283"/>
    </row>
    <row r="246" spans="50:125" x14ac:dyDescent="0.2">
      <c r="AX246" s="283"/>
      <c r="AY246" s="283"/>
      <c r="AZ246" s="283"/>
      <c r="BA246" s="283"/>
      <c r="BB246" s="283"/>
      <c r="BC246" s="283"/>
      <c r="BD246" s="283"/>
      <c r="BE246" s="283"/>
      <c r="BF246" s="283"/>
      <c r="BG246" s="283"/>
      <c r="BH246" s="283"/>
      <c r="BI246" s="283"/>
      <c r="BJ246" s="283"/>
      <c r="BK246" s="283"/>
      <c r="BL246" s="283"/>
      <c r="BM246" s="283"/>
      <c r="BN246" s="283"/>
      <c r="BO246" s="283"/>
      <c r="BP246" s="283"/>
      <c r="BQ246" s="283"/>
      <c r="BR246" s="283"/>
      <c r="BS246" s="283"/>
      <c r="BT246" s="283"/>
      <c r="BU246" s="283"/>
      <c r="BV246" s="283"/>
      <c r="BW246" s="283"/>
      <c r="BX246" s="283"/>
      <c r="BY246" s="283"/>
      <c r="BZ246" s="283"/>
      <c r="CA246" s="283"/>
      <c r="CB246" s="283"/>
      <c r="CC246" s="283"/>
      <c r="CD246" s="283"/>
      <c r="CE246" s="283"/>
      <c r="CF246" s="283"/>
      <c r="CG246" s="283"/>
      <c r="CH246" s="283"/>
      <c r="CI246" s="283"/>
      <c r="CJ246" s="283"/>
      <c r="CK246" s="283"/>
      <c r="CL246" s="283"/>
      <c r="CM246" s="283"/>
      <c r="CN246" s="283"/>
      <c r="CO246" s="283"/>
      <c r="CP246" s="283"/>
      <c r="CQ246" s="283"/>
      <c r="CR246" s="283"/>
      <c r="CS246" s="283"/>
      <c r="CT246" s="283"/>
      <c r="CU246" s="283"/>
      <c r="CV246" s="283"/>
      <c r="CW246" s="283"/>
      <c r="CX246" s="283"/>
      <c r="CY246" s="283"/>
      <c r="CZ246" s="283"/>
      <c r="DA246" s="283"/>
      <c r="DB246" s="283"/>
      <c r="DC246" s="283"/>
      <c r="DD246" s="283"/>
      <c r="DE246" s="283"/>
      <c r="DF246" s="283"/>
      <c r="DG246" s="283"/>
      <c r="DH246" s="283"/>
      <c r="DI246" s="283"/>
      <c r="DJ246" s="283"/>
      <c r="DK246" s="283"/>
      <c r="DL246" s="283"/>
      <c r="DM246" s="283"/>
      <c r="DN246" s="283"/>
      <c r="DO246" s="283"/>
      <c r="DP246" s="283"/>
      <c r="DQ246" s="283"/>
      <c r="DR246" s="283"/>
      <c r="DS246" s="283"/>
      <c r="DT246" s="283"/>
      <c r="DU246" s="283"/>
    </row>
    <row r="247" spans="50:125" x14ac:dyDescent="0.2">
      <c r="AX247" s="283"/>
      <c r="AY247" s="283"/>
      <c r="AZ247" s="283"/>
      <c r="BA247" s="283"/>
      <c r="BB247" s="283"/>
      <c r="BC247" s="283"/>
      <c r="BD247" s="283"/>
      <c r="BE247" s="283"/>
      <c r="BF247" s="283"/>
      <c r="BG247" s="283"/>
      <c r="BH247" s="283"/>
      <c r="BI247" s="283"/>
      <c r="BJ247" s="283"/>
      <c r="BK247" s="283"/>
      <c r="BL247" s="283"/>
      <c r="BM247" s="283"/>
      <c r="BN247" s="283"/>
      <c r="BO247" s="283"/>
      <c r="BP247" s="283"/>
      <c r="BQ247" s="283"/>
      <c r="BR247" s="283"/>
      <c r="BS247" s="283"/>
      <c r="BT247" s="283"/>
      <c r="BU247" s="283"/>
      <c r="BV247" s="283"/>
      <c r="BW247" s="283"/>
      <c r="BX247" s="283"/>
      <c r="BY247" s="283"/>
      <c r="BZ247" s="283"/>
      <c r="CA247" s="283"/>
      <c r="CB247" s="283"/>
      <c r="CC247" s="283"/>
      <c r="CD247" s="283"/>
      <c r="CE247" s="283"/>
      <c r="CF247" s="283"/>
      <c r="CG247" s="283"/>
      <c r="CH247" s="283"/>
      <c r="CI247" s="283"/>
      <c r="CJ247" s="283"/>
      <c r="CK247" s="283"/>
      <c r="CL247" s="283"/>
      <c r="CM247" s="283"/>
      <c r="CN247" s="283"/>
      <c r="CO247" s="283"/>
      <c r="CP247" s="283"/>
      <c r="CQ247" s="283"/>
      <c r="CR247" s="283"/>
      <c r="CS247" s="283"/>
      <c r="CT247" s="283"/>
      <c r="CU247" s="283"/>
      <c r="CV247" s="283"/>
      <c r="CW247" s="283"/>
      <c r="CX247" s="283"/>
      <c r="CY247" s="283"/>
      <c r="CZ247" s="283"/>
      <c r="DA247" s="283"/>
      <c r="DB247" s="283"/>
      <c r="DC247" s="283"/>
      <c r="DD247" s="283"/>
      <c r="DE247" s="283"/>
      <c r="DF247" s="283"/>
      <c r="DG247" s="283"/>
      <c r="DH247" s="283"/>
      <c r="DI247" s="283"/>
      <c r="DJ247" s="283"/>
      <c r="DK247" s="283"/>
      <c r="DL247" s="283"/>
      <c r="DM247" s="283"/>
      <c r="DN247" s="283"/>
      <c r="DO247" s="283"/>
      <c r="DP247" s="283"/>
      <c r="DQ247" s="283"/>
      <c r="DR247" s="283"/>
      <c r="DS247" s="283"/>
      <c r="DT247" s="283"/>
      <c r="DU247" s="283"/>
    </row>
    <row r="248" spans="50:125" x14ac:dyDescent="0.2">
      <c r="AX248" s="283"/>
      <c r="AY248" s="283"/>
      <c r="AZ248" s="283"/>
      <c r="BA248" s="283"/>
      <c r="BB248" s="283"/>
      <c r="BC248" s="283"/>
      <c r="BD248" s="283"/>
      <c r="BE248" s="283"/>
      <c r="BF248" s="283"/>
      <c r="BG248" s="283"/>
      <c r="BH248" s="283"/>
      <c r="BI248" s="283"/>
      <c r="BJ248" s="283"/>
      <c r="BK248" s="283"/>
      <c r="BL248" s="283"/>
      <c r="BM248" s="283"/>
      <c r="BN248" s="283"/>
      <c r="BO248" s="283"/>
      <c r="BP248" s="283"/>
      <c r="BQ248" s="283"/>
      <c r="BR248" s="283"/>
      <c r="BS248" s="283"/>
      <c r="BT248" s="283"/>
      <c r="BU248" s="283"/>
      <c r="BV248" s="283"/>
      <c r="BW248" s="283"/>
      <c r="BX248" s="283"/>
      <c r="BY248" s="283"/>
      <c r="BZ248" s="283"/>
      <c r="CA248" s="283"/>
      <c r="CB248" s="283"/>
      <c r="CC248" s="283"/>
      <c r="CD248" s="283"/>
      <c r="CE248" s="283"/>
      <c r="CF248" s="283"/>
      <c r="CG248" s="283"/>
      <c r="CH248" s="283"/>
      <c r="CI248" s="283"/>
      <c r="CJ248" s="283"/>
      <c r="CK248" s="283"/>
      <c r="CL248" s="283"/>
      <c r="CM248" s="283"/>
      <c r="CN248" s="283"/>
      <c r="CO248" s="283"/>
      <c r="CP248" s="283"/>
      <c r="CQ248" s="283"/>
      <c r="CR248" s="283"/>
      <c r="CS248" s="283"/>
      <c r="CT248" s="283"/>
      <c r="CU248" s="283"/>
      <c r="CV248" s="283"/>
      <c r="CW248" s="283"/>
      <c r="CX248" s="283"/>
      <c r="CY248" s="283"/>
      <c r="CZ248" s="283"/>
      <c r="DA248" s="283"/>
      <c r="DB248" s="283"/>
      <c r="DC248" s="283"/>
      <c r="DD248" s="283"/>
      <c r="DE248" s="283"/>
      <c r="DF248" s="283"/>
      <c r="DG248" s="283"/>
      <c r="DH248" s="283"/>
      <c r="DI248" s="283"/>
      <c r="DJ248" s="283"/>
      <c r="DK248" s="283"/>
      <c r="DL248" s="283"/>
      <c r="DM248" s="283"/>
      <c r="DN248" s="283"/>
      <c r="DO248" s="283"/>
      <c r="DP248" s="283"/>
      <c r="DQ248" s="283"/>
      <c r="DR248" s="283"/>
      <c r="DS248" s="283"/>
      <c r="DT248" s="283"/>
      <c r="DU248" s="283"/>
    </row>
    <row r="249" spans="50:125" x14ac:dyDescent="0.2">
      <c r="AX249" s="283"/>
      <c r="AY249" s="283"/>
      <c r="AZ249" s="283"/>
      <c r="BA249" s="283"/>
      <c r="BB249" s="283"/>
      <c r="BC249" s="283"/>
      <c r="BD249" s="283"/>
      <c r="BE249" s="283"/>
      <c r="BF249" s="283"/>
      <c r="BG249" s="283"/>
      <c r="BH249" s="283"/>
      <c r="BI249" s="283"/>
      <c r="BJ249" s="283"/>
      <c r="BK249" s="283"/>
      <c r="BL249" s="283"/>
      <c r="BM249" s="283"/>
      <c r="BN249" s="283"/>
      <c r="BO249" s="283"/>
      <c r="BP249" s="283"/>
      <c r="BQ249" s="283"/>
      <c r="BR249" s="283"/>
      <c r="BS249" s="283"/>
      <c r="BT249" s="283"/>
      <c r="BU249" s="283"/>
      <c r="BV249" s="283"/>
      <c r="BW249" s="283"/>
      <c r="BX249" s="283"/>
      <c r="BY249" s="283"/>
      <c r="BZ249" s="283"/>
      <c r="CA249" s="283"/>
      <c r="CB249" s="283"/>
      <c r="CC249" s="283"/>
      <c r="CD249" s="283"/>
      <c r="CE249" s="283"/>
      <c r="CF249" s="283"/>
      <c r="CG249" s="283"/>
      <c r="CH249" s="283"/>
      <c r="CI249" s="283"/>
      <c r="CJ249" s="283"/>
      <c r="CK249" s="283"/>
      <c r="CL249" s="283"/>
      <c r="CM249" s="283"/>
      <c r="CN249" s="283"/>
      <c r="CO249" s="283"/>
      <c r="CP249" s="283"/>
      <c r="CQ249" s="283"/>
      <c r="CR249" s="283"/>
      <c r="CS249" s="283"/>
      <c r="CT249" s="283"/>
      <c r="CU249" s="283"/>
      <c r="CV249" s="283"/>
      <c r="CW249" s="283"/>
      <c r="CX249" s="283"/>
      <c r="CY249" s="283"/>
      <c r="CZ249" s="283"/>
      <c r="DA249" s="283"/>
      <c r="DB249" s="283"/>
      <c r="DC249" s="283"/>
      <c r="DD249" s="283"/>
      <c r="DE249" s="283"/>
      <c r="DF249" s="283"/>
      <c r="DG249" s="283"/>
      <c r="DH249" s="283"/>
      <c r="DI249" s="283"/>
      <c r="DJ249" s="283"/>
      <c r="DK249" s="283"/>
      <c r="DL249" s="283"/>
      <c r="DM249" s="283"/>
      <c r="DN249" s="283"/>
      <c r="DO249" s="283"/>
      <c r="DP249" s="283"/>
      <c r="DQ249" s="283"/>
      <c r="DR249" s="283"/>
      <c r="DS249" s="283"/>
      <c r="DT249" s="283"/>
      <c r="DU249" s="283"/>
    </row>
    <row r="250" spans="50:125" x14ac:dyDescent="0.2">
      <c r="AX250" s="283"/>
      <c r="AY250" s="283"/>
      <c r="AZ250" s="283"/>
      <c r="BA250" s="283"/>
      <c r="BB250" s="283"/>
      <c r="BC250" s="283"/>
      <c r="BD250" s="283"/>
      <c r="BE250" s="283"/>
      <c r="BF250" s="283"/>
      <c r="BG250" s="283"/>
      <c r="BH250" s="283"/>
      <c r="BI250" s="283"/>
      <c r="BJ250" s="283"/>
      <c r="BK250" s="283"/>
      <c r="BL250" s="283"/>
      <c r="BM250" s="283"/>
      <c r="BN250" s="283"/>
      <c r="BO250" s="283"/>
      <c r="BP250" s="283"/>
      <c r="BQ250" s="283"/>
      <c r="BR250" s="283"/>
      <c r="BS250" s="283"/>
      <c r="BT250" s="283"/>
      <c r="BU250" s="283"/>
      <c r="BV250" s="283"/>
      <c r="BW250" s="283"/>
      <c r="BX250" s="283"/>
      <c r="BY250" s="283"/>
      <c r="BZ250" s="283"/>
      <c r="CA250" s="283"/>
      <c r="CB250" s="283"/>
      <c r="CC250" s="283"/>
      <c r="CD250" s="283"/>
      <c r="CE250" s="283"/>
      <c r="CF250" s="283"/>
      <c r="CG250" s="283"/>
      <c r="CH250" s="283"/>
      <c r="CI250" s="283"/>
      <c r="CJ250" s="283"/>
      <c r="CK250" s="283"/>
      <c r="CL250" s="283"/>
      <c r="CM250" s="283"/>
      <c r="CN250" s="283"/>
      <c r="CO250" s="283"/>
      <c r="CP250" s="283"/>
      <c r="CQ250" s="283"/>
      <c r="CR250" s="283"/>
      <c r="CS250" s="283"/>
      <c r="CT250" s="283"/>
      <c r="CU250" s="283"/>
      <c r="CV250" s="283"/>
      <c r="CW250" s="283"/>
      <c r="CX250" s="283"/>
      <c r="CY250" s="283"/>
      <c r="CZ250" s="283"/>
      <c r="DA250" s="283"/>
      <c r="DB250" s="283"/>
      <c r="DC250" s="283"/>
      <c r="DD250" s="283"/>
      <c r="DE250" s="283"/>
      <c r="DF250" s="283"/>
      <c r="DG250" s="283"/>
      <c r="DH250" s="283"/>
      <c r="DI250" s="283"/>
      <c r="DJ250" s="283"/>
      <c r="DK250" s="283"/>
      <c r="DL250" s="283"/>
      <c r="DM250" s="283"/>
      <c r="DN250" s="283"/>
      <c r="DO250" s="283"/>
      <c r="DP250" s="283"/>
      <c r="DQ250" s="283"/>
      <c r="DR250" s="283"/>
      <c r="DS250" s="283"/>
      <c r="DT250" s="283"/>
      <c r="DU250" s="283"/>
    </row>
    <row r="251" spans="50:125" x14ac:dyDescent="0.2">
      <c r="AX251" s="283"/>
      <c r="AY251" s="283"/>
      <c r="AZ251" s="283"/>
      <c r="BA251" s="283"/>
      <c r="BB251" s="283"/>
      <c r="BC251" s="283"/>
      <c r="BD251" s="283"/>
      <c r="BE251" s="283"/>
      <c r="BF251" s="283"/>
      <c r="BG251" s="283"/>
      <c r="BH251" s="283"/>
      <c r="BI251" s="283"/>
      <c r="BJ251" s="283"/>
      <c r="BK251" s="283"/>
      <c r="BL251" s="283"/>
      <c r="BM251" s="283"/>
      <c r="BN251" s="283"/>
      <c r="BO251" s="283"/>
      <c r="BP251" s="283"/>
      <c r="BQ251" s="283"/>
      <c r="BR251" s="283"/>
      <c r="BS251" s="283"/>
      <c r="BT251" s="283"/>
      <c r="BU251" s="283"/>
      <c r="BV251" s="283"/>
      <c r="BW251" s="283"/>
      <c r="BX251" s="283"/>
      <c r="BY251" s="283"/>
      <c r="BZ251" s="283"/>
      <c r="CA251" s="283"/>
      <c r="CB251" s="283"/>
      <c r="CC251" s="283"/>
      <c r="CD251" s="283"/>
      <c r="CE251" s="283"/>
      <c r="CF251" s="283"/>
      <c r="CG251" s="283"/>
      <c r="CH251" s="283"/>
      <c r="CI251" s="283"/>
      <c r="CJ251" s="283"/>
      <c r="CK251" s="283"/>
      <c r="CL251" s="283"/>
      <c r="CM251" s="283"/>
      <c r="CN251" s="283"/>
      <c r="CO251" s="283"/>
      <c r="CP251" s="283"/>
      <c r="CQ251" s="283"/>
      <c r="CR251" s="283"/>
      <c r="CS251" s="283"/>
      <c r="CT251" s="283"/>
      <c r="CU251" s="283"/>
      <c r="CV251" s="283"/>
      <c r="CW251" s="283"/>
      <c r="CX251" s="283"/>
      <c r="CY251" s="283"/>
      <c r="CZ251" s="283"/>
      <c r="DA251" s="283"/>
      <c r="DB251" s="283"/>
      <c r="DC251" s="283"/>
      <c r="DD251" s="283"/>
      <c r="DE251" s="283"/>
      <c r="DF251" s="283"/>
      <c r="DG251" s="283"/>
      <c r="DH251" s="283"/>
      <c r="DI251" s="283"/>
      <c r="DJ251" s="283"/>
      <c r="DK251" s="283"/>
      <c r="DL251" s="283"/>
      <c r="DM251" s="283"/>
      <c r="DN251" s="283"/>
      <c r="DO251" s="283"/>
      <c r="DP251" s="283"/>
      <c r="DQ251" s="283"/>
      <c r="DR251" s="283"/>
      <c r="DS251" s="283"/>
      <c r="DT251" s="283"/>
      <c r="DU251" s="283"/>
    </row>
    <row r="252" spans="50:125" x14ac:dyDescent="0.2">
      <c r="AX252" s="283"/>
      <c r="AY252" s="283"/>
      <c r="AZ252" s="283"/>
      <c r="BA252" s="283"/>
      <c r="BB252" s="283"/>
      <c r="BC252" s="283"/>
      <c r="BD252" s="283"/>
      <c r="BE252" s="283"/>
      <c r="BF252" s="283"/>
      <c r="BG252" s="283"/>
      <c r="BH252" s="283"/>
      <c r="BI252" s="283"/>
      <c r="BJ252" s="283"/>
      <c r="BK252" s="283"/>
      <c r="BL252" s="283"/>
      <c r="BM252" s="283"/>
      <c r="BN252" s="283"/>
      <c r="BO252" s="283"/>
      <c r="BP252" s="283"/>
      <c r="BQ252" s="283"/>
      <c r="BR252" s="283"/>
      <c r="BS252" s="283"/>
      <c r="BT252" s="283"/>
      <c r="BU252" s="283"/>
      <c r="BV252" s="283"/>
      <c r="BW252" s="283"/>
      <c r="BX252" s="283"/>
      <c r="BY252" s="283"/>
      <c r="BZ252" s="283"/>
      <c r="CA252" s="283"/>
      <c r="CB252" s="283"/>
      <c r="CC252" s="283"/>
      <c r="CD252" s="283"/>
      <c r="CE252" s="283"/>
      <c r="CF252" s="283"/>
      <c r="CG252" s="283"/>
      <c r="CH252" s="283"/>
      <c r="CI252" s="283"/>
      <c r="CJ252" s="283"/>
      <c r="CK252" s="283"/>
      <c r="CL252" s="283"/>
      <c r="CM252" s="283"/>
      <c r="CN252" s="283"/>
      <c r="CO252" s="283"/>
      <c r="CP252" s="283"/>
      <c r="CQ252" s="283"/>
      <c r="CR252" s="283"/>
      <c r="CS252" s="283"/>
      <c r="CT252" s="283"/>
      <c r="CU252" s="283"/>
      <c r="CV252" s="283"/>
      <c r="CW252" s="283"/>
      <c r="CX252" s="283"/>
      <c r="CY252" s="283"/>
      <c r="CZ252" s="283"/>
      <c r="DA252" s="283"/>
      <c r="DB252" s="283"/>
      <c r="DC252" s="283"/>
      <c r="DD252" s="283"/>
      <c r="DE252" s="283"/>
      <c r="DF252" s="283"/>
      <c r="DG252" s="283"/>
      <c r="DH252" s="283"/>
      <c r="DI252" s="283"/>
      <c r="DJ252" s="283"/>
      <c r="DK252" s="283"/>
      <c r="DL252" s="283"/>
      <c r="DM252" s="283"/>
      <c r="DN252" s="283"/>
      <c r="DO252" s="283"/>
      <c r="DP252" s="283"/>
      <c r="DQ252" s="283"/>
      <c r="DR252" s="283"/>
      <c r="DS252" s="283"/>
      <c r="DT252" s="283"/>
      <c r="DU252" s="283"/>
    </row>
    <row r="253" spans="50:125" x14ac:dyDescent="0.2">
      <c r="AX253" s="283"/>
      <c r="AY253" s="283"/>
      <c r="AZ253" s="283"/>
      <c r="BA253" s="283"/>
      <c r="BB253" s="283"/>
      <c r="BC253" s="283"/>
      <c r="BD253" s="283"/>
      <c r="BE253" s="283"/>
      <c r="BF253" s="283"/>
      <c r="BG253" s="283"/>
      <c r="BH253" s="283"/>
      <c r="BI253" s="283"/>
      <c r="BJ253" s="283"/>
      <c r="BK253" s="283"/>
      <c r="BL253" s="283"/>
      <c r="BM253" s="283"/>
      <c r="BN253" s="283"/>
      <c r="BO253" s="283"/>
      <c r="BP253" s="283"/>
      <c r="BQ253" s="283"/>
      <c r="BR253" s="283"/>
      <c r="BS253" s="283"/>
      <c r="BT253" s="283"/>
      <c r="BU253" s="283"/>
      <c r="BV253" s="283"/>
      <c r="BW253" s="283"/>
      <c r="BX253" s="283"/>
      <c r="BY253" s="283"/>
      <c r="BZ253" s="283"/>
      <c r="CA253" s="283"/>
      <c r="CB253" s="283"/>
      <c r="CC253" s="283"/>
      <c r="CD253" s="283"/>
      <c r="CE253" s="283"/>
      <c r="CF253" s="283"/>
      <c r="CG253" s="283"/>
      <c r="CH253" s="283"/>
      <c r="CI253" s="283"/>
      <c r="CJ253" s="283"/>
      <c r="CK253" s="283"/>
      <c r="CL253" s="283"/>
      <c r="CM253" s="283"/>
      <c r="CN253" s="283"/>
      <c r="CO253" s="283"/>
      <c r="CP253" s="283"/>
      <c r="CQ253" s="283"/>
      <c r="CR253" s="283"/>
      <c r="CS253" s="283"/>
      <c r="CT253" s="283"/>
      <c r="CU253" s="283"/>
      <c r="CV253" s="283"/>
      <c r="CW253" s="283"/>
      <c r="CX253" s="283"/>
      <c r="CY253" s="283"/>
      <c r="CZ253" s="283"/>
      <c r="DA253" s="283"/>
      <c r="DB253" s="283"/>
      <c r="DC253" s="283"/>
      <c r="DD253" s="283"/>
      <c r="DE253" s="283"/>
      <c r="DF253" s="283"/>
      <c r="DG253" s="283"/>
      <c r="DH253" s="283"/>
      <c r="DI253" s="283"/>
      <c r="DJ253" s="283"/>
      <c r="DK253" s="283"/>
      <c r="DL253" s="283"/>
      <c r="DM253" s="283"/>
      <c r="DN253" s="283"/>
      <c r="DO253" s="283"/>
      <c r="DP253" s="283"/>
      <c r="DQ253" s="283"/>
      <c r="DR253" s="283"/>
      <c r="DS253" s="283"/>
      <c r="DT253" s="283"/>
      <c r="DU253" s="283"/>
    </row>
    <row r="254" spans="50:125" x14ac:dyDescent="0.2">
      <c r="AX254" s="283"/>
      <c r="AY254" s="283"/>
      <c r="AZ254" s="283"/>
      <c r="BA254" s="283"/>
      <c r="BB254" s="283"/>
      <c r="BC254" s="283"/>
      <c r="BD254" s="283"/>
      <c r="BE254" s="283"/>
      <c r="BF254" s="283"/>
      <c r="BG254" s="283"/>
      <c r="BH254" s="283"/>
      <c r="BI254" s="283"/>
      <c r="BJ254" s="283"/>
      <c r="BK254" s="283"/>
      <c r="BL254" s="283"/>
      <c r="BM254" s="283"/>
      <c r="BN254" s="283"/>
      <c r="BO254" s="283"/>
      <c r="BP254" s="283"/>
      <c r="BQ254" s="283"/>
      <c r="BR254" s="283"/>
      <c r="BS254" s="283"/>
      <c r="BT254" s="283"/>
      <c r="BU254" s="283"/>
      <c r="BV254" s="283"/>
      <c r="BW254" s="283"/>
      <c r="BX254" s="283"/>
      <c r="BY254" s="283"/>
      <c r="BZ254" s="283"/>
      <c r="CA254" s="283"/>
      <c r="CB254" s="283"/>
      <c r="CC254" s="283"/>
      <c r="CD254" s="283"/>
      <c r="CE254" s="283"/>
      <c r="CF254" s="283"/>
      <c r="CG254" s="283"/>
      <c r="CH254" s="283"/>
      <c r="CI254" s="283"/>
      <c r="CJ254" s="283"/>
      <c r="CK254" s="283"/>
      <c r="CL254" s="283"/>
      <c r="CM254" s="283"/>
      <c r="CN254" s="283"/>
      <c r="CO254" s="283"/>
      <c r="CP254" s="283"/>
      <c r="CQ254" s="283"/>
      <c r="CR254" s="283"/>
      <c r="CS254" s="283"/>
      <c r="CT254" s="283"/>
      <c r="CU254" s="283"/>
      <c r="CV254" s="283"/>
      <c r="CW254" s="283"/>
      <c r="CX254" s="283"/>
      <c r="CY254" s="283"/>
      <c r="CZ254" s="283"/>
      <c r="DA254" s="283"/>
      <c r="DB254" s="283"/>
      <c r="DC254" s="283"/>
      <c r="DD254" s="283"/>
      <c r="DE254" s="283"/>
      <c r="DF254" s="283"/>
      <c r="DG254" s="283"/>
      <c r="DH254" s="283"/>
      <c r="DI254" s="283"/>
      <c r="DJ254" s="283"/>
      <c r="DK254" s="283"/>
      <c r="DL254" s="283"/>
      <c r="DM254" s="283"/>
      <c r="DN254" s="283"/>
      <c r="DO254" s="283"/>
      <c r="DP254" s="283"/>
      <c r="DQ254" s="283"/>
      <c r="DR254" s="283"/>
      <c r="DS254" s="283"/>
      <c r="DT254" s="283"/>
      <c r="DU254" s="283"/>
    </row>
    <row r="255" spans="50:125" x14ac:dyDescent="0.2">
      <c r="AX255" s="283"/>
      <c r="AY255" s="283"/>
      <c r="AZ255" s="283"/>
      <c r="BA255" s="283"/>
      <c r="BB255" s="283"/>
      <c r="BC255" s="283"/>
      <c r="BD255" s="283"/>
      <c r="BE255" s="283"/>
      <c r="BF255" s="283"/>
      <c r="BG255" s="283"/>
      <c r="BH255" s="283"/>
      <c r="BI255" s="283"/>
      <c r="BJ255" s="283"/>
      <c r="BK255" s="283"/>
      <c r="BL255" s="283"/>
      <c r="BM255" s="283"/>
      <c r="BN255" s="283"/>
      <c r="BO255" s="283"/>
      <c r="BP255" s="283"/>
      <c r="BQ255" s="283"/>
      <c r="BR255" s="283"/>
      <c r="BS255" s="283"/>
      <c r="BT255" s="283"/>
      <c r="BU255" s="283"/>
      <c r="BV255" s="283"/>
      <c r="BW255" s="283"/>
      <c r="BX255" s="283"/>
      <c r="BY255" s="283"/>
      <c r="BZ255" s="283"/>
      <c r="CA255" s="283"/>
      <c r="CB255" s="283"/>
      <c r="CC255" s="283"/>
      <c r="CD255" s="283"/>
      <c r="CE255" s="283"/>
      <c r="CF255" s="283"/>
      <c r="CG255" s="283"/>
      <c r="CH255" s="283"/>
      <c r="CI255" s="283"/>
      <c r="CJ255" s="283"/>
      <c r="CK255" s="283"/>
      <c r="CL255" s="283"/>
      <c r="CM255" s="283"/>
      <c r="CN255" s="283"/>
      <c r="CO255" s="283"/>
      <c r="CP255" s="283"/>
      <c r="CQ255" s="283"/>
      <c r="CR255" s="283"/>
      <c r="CS255" s="283"/>
      <c r="CT255" s="283"/>
      <c r="CU255" s="283"/>
      <c r="CV255" s="283"/>
      <c r="CW255" s="283"/>
      <c r="CX255" s="283"/>
      <c r="CY255" s="283"/>
      <c r="CZ255" s="283"/>
      <c r="DA255" s="283"/>
      <c r="DB255" s="283"/>
      <c r="DC255" s="283"/>
      <c r="DD255" s="283"/>
      <c r="DE255" s="283"/>
      <c r="DF255" s="283"/>
      <c r="DG255" s="283"/>
      <c r="DH255" s="283"/>
      <c r="DI255" s="283"/>
      <c r="DJ255" s="283"/>
      <c r="DK255" s="283"/>
      <c r="DL255" s="283"/>
      <c r="DM255" s="283"/>
      <c r="DN255" s="283"/>
      <c r="DO255" s="283"/>
      <c r="DP255" s="283"/>
      <c r="DQ255" s="283"/>
      <c r="DR255" s="283"/>
      <c r="DS255" s="283"/>
      <c r="DT255" s="283"/>
      <c r="DU255" s="283"/>
    </row>
    <row r="256" spans="50:125" x14ac:dyDescent="0.2">
      <c r="AX256" s="283"/>
      <c r="AY256" s="283"/>
      <c r="AZ256" s="283"/>
      <c r="BA256" s="283"/>
      <c r="BB256" s="283"/>
      <c r="BC256" s="283"/>
      <c r="BD256" s="283"/>
      <c r="BE256" s="283"/>
      <c r="BF256" s="283"/>
      <c r="BG256" s="283"/>
      <c r="BH256" s="283"/>
      <c r="BI256" s="283"/>
      <c r="BJ256" s="283"/>
      <c r="BK256" s="283"/>
      <c r="BL256" s="283"/>
      <c r="BM256" s="283"/>
      <c r="BN256" s="283"/>
      <c r="BO256" s="283"/>
      <c r="BP256" s="283"/>
      <c r="BQ256" s="283"/>
      <c r="BR256" s="283"/>
      <c r="BS256" s="283"/>
      <c r="BT256" s="283"/>
      <c r="BU256" s="283"/>
      <c r="BV256" s="283"/>
      <c r="BW256" s="283"/>
      <c r="BX256" s="283"/>
      <c r="BY256" s="283"/>
      <c r="BZ256" s="283"/>
      <c r="CA256" s="283"/>
      <c r="CB256" s="283"/>
      <c r="CC256" s="283"/>
      <c r="CD256" s="283"/>
      <c r="CE256" s="283"/>
      <c r="CF256" s="283"/>
      <c r="CG256" s="283"/>
      <c r="CH256" s="283"/>
      <c r="CI256" s="283"/>
      <c r="CJ256" s="283"/>
      <c r="CK256" s="283"/>
      <c r="CL256" s="283"/>
      <c r="CM256" s="283"/>
      <c r="CN256" s="283"/>
      <c r="CO256" s="283"/>
      <c r="CP256" s="283"/>
      <c r="CQ256" s="283"/>
      <c r="CR256" s="283"/>
      <c r="CS256" s="283"/>
      <c r="CT256" s="283"/>
      <c r="CU256" s="283"/>
      <c r="CV256" s="283"/>
      <c r="CW256" s="283"/>
      <c r="CX256" s="283"/>
      <c r="CY256" s="283"/>
      <c r="CZ256" s="283"/>
      <c r="DA256" s="283"/>
      <c r="DB256" s="283"/>
      <c r="DC256" s="283"/>
      <c r="DD256" s="283"/>
      <c r="DE256" s="283"/>
      <c r="DF256" s="283"/>
      <c r="DG256" s="283"/>
      <c r="DH256" s="283"/>
      <c r="DI256" s="283"/>
      <c r="DJ256" s="283"/>
      <c r="DK256" s="283"/>
      <c r="DL256" s="283"/>
      <c r="DM256" s="283"/>
      <c r="DN256" s="283"/>
      <c r="DO256" s="283"/>
      <c r="DP256" s="283"/>
      <c r="DQ256" s="283"/>
      <c r="DR256" s="283"/>
      <c r="DS256" s="283"/>
      <c r="DT256" s="283"/>
      <c r="DU256" s="283"/>
    </row>
    <row r="257" spans="50:125" x14ac:dyDescent="0.2">
      <c r="AX257" s="283"/>
      <c r="AY257" s="283"/>
      <c r="AZ257" s="283"/>
      <c r="BA257" s="283"/>
      <c r="BB257" s="283"/>
      <c r="BC257" s="283"/>
      <c r="BD257" s="283"/>
      <c r="BE257" s="283"/>
      <c r="BF257" s="283"/>
      <c r="BG257" s="283"/>
      <c r="BH257" s="283"/>
      <c r="BI257" s="283"/>
      <c r="BJ257" s="283"/>
      <c r="BK257" s="283"/>
      <c r="BL257" s="283"/>
      <c r="BM257" s="283"/>
      <c r="BN257" s="283"/>
      <c r="BO257" s="283"/>
      <c r="BP257" s="283"/>
      <c r="BQ257" s="283"/>
      <c r="BR257" s="283"/>
      <c r="BS257" s="283"/>
      <c r="BT257" s="283"/>
      <c r="BU257" s="283"/>
      <c r="BV257" s="283"/>
      <c r="BW257" s="283"/>
      <c r="BX257" s="283"/>
      <c r="BY257" s="283"/>
      <c r="BZ257" s="283"/>
      <c r="CA257" s="283"/>
      <c r="CB257" s="283"/>
      <c r="CC257" s="283"/>
      <c r="CD257" s="283"/>
      <c r="CE257" s="283"/>
      <c r="CF257" s="283"/>
      <c r="CG257" s="283"/>
      <c r="CH257" s="283"/>
      <c r="CI257" s="283"/>
      <c r="CJ257" s="283"/>
      <c r="CK257" s="283"/>
      <c r="CL257" s="283"/>
      <c r="CM257" s="283"/>
      <c r="CN257" s="283"/>
      <c r="CO257" s="283"/>
      <c r="CP257" s="283"/>
      <c r="CQ257" s="283"/>
      <c r="CR257" s="283"/>
      <c r="CS257" s="283"/>
      <c r="CT257" s="283"/>
      <c r="CU257" s="283"/>
      <c r="CV257" s="283"/>
      <c r="CW257" s="283"/>
      <c r="CX257" s="283"/>
      <c r="CY257" s="283"/>
      <c r="CZ257" s="283"/>
      <c r="DA257" s="283"/>
      <c r="DB257" s="283"/>
      <c r="DC257" s="283"/>
      <c r="DD257" s="283"/>
      <c r="DE257" s="283"/>
      <c r="DF257" s="283"/>
      <c r="DG257" s="283"/>
      <c r="DH257" s="283"/>
      <c r="DI257" s="283"/>
      <c r="DJ257" s="283"/>
      <c r="DK257" s="283"/>
      <c r="DL257" s="283"/>
      <c r="DM257" s="283"/>
      <c r="DN257" s="283"/>
      <c r="DO257" s="283"/>
      <c r="DP257" s="283"/>
      <c r="DQ257" s="283"/>
      <c r="DR257" s="283"/>
      <c r="DS257" s="283"/>
      <c r="DT257" s="283"/>
      <c r="DU257" s="283"/>
    </row>
    <row r="258" spans="50:125" x14ac:dyDescent="0.2">
      <c r="AX258" s="283"/>
      <c r="AY258" s="283"/>
      <c r="AZ258" s="283"/>
      <c r="BA258" s="283"/>
      <c r="BB258" s="283"/>
      <c r="BC258" s="283"/>
      <c r="BD258" s="283"/>
      <c r="BE258" s="283"/>
      <c r="BF258" s="283"/>
      <c r="BG258" s="283"/>
      <c r="BH258" s="283"/>
      <c r="BI258" s="283"/>
      <c r="BJ258" s="283"/>
      <c r="BK258" s="283"/>
      <c r="BL258" s="283"/>
      <c r="BM258" s="283"/>
      <c r="BN258" s="283"/>
      <c r="BO258" s="283"/>
      <c r="BP258" s="283"/>
      <c r="BQ258" s="283"/>
      <c r="BR258" s="283"/>
      <c r="BS258" s="283"/>
      <c r="BT258" s="283"/>
      <c r="BU258" s="283"/>
      <c r="BV258" s="283"/>
      <c r="BW258" s="283"/>
      <c r="BX258" s="283"/>
      <c r="BY258" s="283"/>
      <c r="BZ258" s="283"/>
      <c r="CA258" s="283"/>
      <c r="CB258" s="283"/>
      <c r="CC258" s="283"/>
      <c r="CD258" s="283"/>
      <c r="CE258" s="283"/>
      <c r="CF258" s="283"/>
      <c r="CG258" s="283"/>
      <c r="CH258" s="283"/>
      <c r="CI258" s="283"/>
      <c r="CJ258" s="283"/>
      <c r="CK258" s="283"/>
      <c r="CL258" s="283"/>
      <c r="CM258" s="283"/>
      <c r="CN258" s="283"/>
      <c r="CO258" s="283"/>
      <c r="CP258" s="283"/>
      <c r="CQ258" s="283"/>
      <c r="CR258" s="283"/>
      <c r="CS258" s="283"/>
      <c r="CT258" s="283"/>
      <c r="CU258" s="283"/>
      <c r="CV258" s="283"/>
      <c r="CW258" s="283"/>
      <c r="CX258" s="283"/>
      <c r="CY258" s="283"/>
      <c r="CZ258" s="283"/>
      <c r="DA258" s="283"/>
      <c r="DB258" s="283"/>
      <c r="DC258" s="283"/>
      <c r="DD258" s="283"/>
      <c r="DE258" s="283"/>
      <c r="DF258" s="283"/>
      <c r="DG258" s="283"/>
      <c r="DH258" s="283"/>
      <c r="DI258" s="283"/>
      <c r="DJ258" s="283"/>
      <c r="DK258" s="283"/>
      <c r="DL258" s="283"/>
      <c r="DM258" s="283"/>
      <c r="DN258" s="283"/>
      <c r="DO258" s="283"/>
      <c r="DP258" s="283"/>
      <c r="DQ258" s="283"/>
      <c r="DR258" s="283"/>
      <c r="DS258" s="283"/>
      <c r="DT258" s="283"/>
      <c r="DU258" s="283"/>
    </row>
    <row r="259" spans="50:125" x14ac:dyDescent="0.2">
      <c r="AX259" s="283"/>
      <c r="AY259" s="283"/>
      <c r="AZ259" s="283"/>
      <c r="BA259" s="283"/>
      <c r="BB259" s="283"/>
      <c r="BC259" s="283"/>
      <c r="BD259" s="283"/>
      <c r="BE259" s="283"/>
      <c r="BF259" s="283"/>
      <c r="BG259" s="283"/>
      <c r="BH259" s="283"/>
      <c r="BI259" s="283"/>
      <c r="BJ259" s="283"/>
      <c r="BK259" s="283"/>
      <c r="BL259" s="283"/>
      <c r="BM259" s="283"/>
      <c r="BN259" s="283"/>
      <c r="BO259" s="283"/>
      <c r="BP259" s="283"/>
      <c r="BQ259" s="283"/>
      <c r="BR259" s="283"/>
      <c r="BS259" s="283"/>
      <c r="BT259" s="283"/>
      <c r="BU259" s="283"/>
      <c r="BV259" s="283"/>
      <c r="BW259" s="283"/>
      <c r="BX259" s="283"/>
      <c r="BY259" s="283"/>
      <c r="BZ259" s="283"/>
      <c r="CA259" s="283"/>
      <c r="CB259" s="283"/>
      <c r="CC259" s="283"/>
      <c r="CD259" s="283"/>
      <c r="CE259" s="283"/>
      <c r="CF259" s="283"/>
      <c r="CG259" s="283"/>
      <c r="CH259" s="283"/>
      <c r="CI259" s="283"/>
      <c r="CJ259" s="283"/>
      <c r="CK259" s="283"/>
      <c r="CL259" s="283"/>
      <c r="CM259" s="283"/>
      <c r="CN259" s="283"/>
      <c r="CO259" s="283"/>
      <c r="CP259" s="283"/>
      <c r="CQ259" s="283"/>
      <c r="CR259" s="283"/>
      <c r="CS259" s="283"/>
      <c r="CT259" s="283"/>
      <c r="CU259" s="283"/>
      <c r="CV259" s="283"/>
      <c r="CW259" s="283"/>
      <c r="CX259" s="283"/>
      <c r="CY259" s="283"/>
      <c r="CZ259" s="283"/>
      <c r="DA259" s="283"/>
      <c r="DB259" s="283"/>
      <c r="DC259" s="283"/>
      <c r="DD259" s="283"/>
      <c r="DE259" s="283"/>
      <c r="DF259" s="283"/>
      <c r="DG259" s="283"/>
      <c r="DH259" s="283"/>
      <c r="DI259" s="283"/>
      <c r="DJ259" s="283"/>
      <c r="DK259" s="283"/>
      <c r="DL259" s="283"/>
      <c r="DM259" s="283"/>
      <c r="DN259" s="283"/>
      <c r="DO259" s="283"/>
      <c r="DP259" s="283"/>
      <c r="DQ259" s="283"/>
      <c r="DR259" s="283"/>
      <c r="DS259" s="283"/>
      <c r="DT259" s="283"/>
      <c r="DU259" s="283"/>
    </row>
    <row r="260" spans="50:125" x14ac:dyDescent="0.2">
      <c r="AX260" s="283"/>
      <c r="AY260" s="283"/>
      <c r="AZ260" s="283"/>
      <c r="BA260" s="283"/>
      <c r="BB260" s="283"/>
      <c r="BC260" s="283"/>
      <c r="BD260" s="283"/>
      <c r="BE260" s="283"/>
      <c r="BF260" s="283"/>
      <c r="BG260" s="283"/>
      <c r="BH260" s="283"/>
      <c r="BI260" s="283"/>
      <c r="BJ260" s="283"/>
      <c r="BK260" s="283"/>
      <c r="BL260" s="283"/>
      <c r="BM260" s="283"/>
      <c r="BN260" s="283"/>
      <c r="BO260" s="283"/>
      <c r="BP260" s="283"/>
      <c r="BQ260" s="283"/>
      <c r="BR260" s="283"/>
      <c r="BS260" s="283"/>
      <c r="BT260" s="283"/>
      <c r="BU260" s="283"/>
      <c r="BV260" s="283"/>
      <c r="BW260" s="283"/>
      <c r="BX260" s="283"/>
      <c r="BY260" s="283"/>
      <c r="BZ260" s="283"/>
      <c r="CA260" s="283"/>
      <c r="CB260" s="283"/>
      <c r="CC260" s="283"/>
      <c r="CD260" s="283"/>
      <c r="CE260" s="283"/>
      <c r="CF260" s="283"/>
      <c r="CG260" s="283"/>
      <c r="CH260" s="283"/>
      <c r="CI260" s="283"/>
      <c r="CJ260" s="283"/>
      <c r="CK260" s="283"/>
      <c r="CL260" s="283"/>
      <c r="CM260" s="283"/>
      <c r="CN260" s="283"/>
      <c r="CO260" s="283"/>
      <c r="CP260" s="283"/>
      <c r="CQ260" s="283"/>
      <c r="CR260" s="283"/>
      <c r="CS260" s="283"/>
      <c r="CT260" s="283"/>
      <c r="CU260" s="283"/>
      <c r="CV260" s="283"/>
      <c r="CW260" s="283"/>
      <c r="CX260" s="283"/>
      <c r="CY260" s="283"/>
      <c r="CZ260" s="283"/>
      <c r="DA260" s="283"/>
      <c r="DB260" s="283"/>
      <c r="DC260" s="283"/>
      <c r="DD260" s="283"/>
      <c r="DE260" s="283"/>
      <c r="DF260" s="283"/>
      <c r="DG260" s="283"/>
      <c r="DH260" s="283"/>
      <c r="DI260" s="283"/>
      <c r="DJ260" s="283"/>
      <c r="DK260" s="283"/>
      <c r="DL260" s="283"/>
      <c r="DM260" s="283"/>
      <c r="DN260" s="283"/>
      <c r="DO260" s="283"/>
      <c r="DP260" s="283"/>
      <c r="DQ260" s="283"/>
      <c r="DR260" s="283"/>
      <c r="DS260" s="283"/>
      <c r="DT260" s="283"/>
      <c r="DU260" s="283"/>
    </row>
    <row r="261" spans="50:125" x14ac:dyDescent="0.2">
      <c r="AX261" s="283"/>
      <c r="AY261" s="283"/>
      <c r="AZ261" s="283"/>
      <c r="BA261" s="283"/>
      <c r="BB261" s="283"/>
      <c r="BC261" s="283"/>
      <c r="BD261" s="283"/>
      <c r="BE261" s="283"/>
      <c r="BF261" s="283"/>
      <c r="BG261" s="283"/>
      <c r="BH261" s="283"/>
      <c r="BI261" s="283"/>
      <c r="BJ261" s="283"/>
      <c r="BK261" s="283"/>
      <c r="BL261" s="283"/>
      <c r="BM261" s="283"/>
      <c r="BN261" s="283"/>
      <c r="BO261" s="283"/>
      <c r="BP261" s="283"/>
      <c r="BQ261" s="283"/>
      <c r="BR261" s="283"/>
      <c r="BS261" s="283"/>
      <c r="BT261" s="283"/>
      <c r="BU261" s="283"/>
      <c r="BV261" s="283"/>
      <c r="BW261" s="283"/>
      <c r="BX261" s="283"/>
      <c r="BY261" s="283"/>
      <c r="BZ261" s="283"/>
      <c r="CA261" s="283"/>
      <c r="CB261" s="283"/>
      <c r="CC261" s="283"/>
      <c r="CD261" s="283"/>
      <c r="CE261" s="283"/>
      <c r="CF261" s="283"/>
      <c r="CG261" s="283"/>
      <c r="CH261" s="283"/>
      <c r="CI261" s="283"/>
      <c r="CJ261" s="283"/>
      <c r="CK261" s="283"/>
      <c r="CL261" s="283"/>
      <c r="CM261" s="283"/>
      <c r="CN261" s="283"/>
      <c r="CO261" s="283"/>
      <c r="CP261" s="283"/>
      <c r="CQ261" s="283"/>
      <c r="CR261" s="283"/>
      <c r="CS261" s="283"/>
      <c r="CT261" s="283"/>
      <c r="CU261" s="283"/>
      <c r="CV261" s="283"/>
      <c r="CW261" s="283"/>
      <c r="CX261" s="283"/>
      <c r="CY261" s="283"/>
      <c r="CZ261" s="283"/>
      <c r="DA261" s="283"/>
      <c r="DB261" s="283"/>
      <c r="DC261" s="283"/>
      <c r="DD261" s="283"/>
      <c r="DE261" s="283"/>
      <c r="DF261" s="283"/>
      <c r="DG261" s="283"/>
      <c r="DH261" s="283"/>
      <c r="DI261" s="283"/>
      <c r="DJ261" s="283"/>
      <c r="DK261" s="283"/>
      <c r="DL261" s="283"/>
      <c r="DM261" s="283"/>
      <c r="DN261" s="283"/>
      <c r="DO261" s="283"/>
      <c r="DP261" s="283"/>
      <c r="DQ261" s="283"/>
      <c r="DR261" s="283"/>
      <c r="DS261" s="283"/>
      <c r="DT261" s="283"/>
      <c r="DU261" s="283"/>
    </row>
    <row r="262" spans="50:125" x14ac:dyDescent="0.2">
      <c r="AX262" s="283"/>
      <c r="AY262" s="283"/>
      <c r="AZ262" s="283"/>
      <c r="BA262" s="283"/>
      <c r="BB262" s="283"/>
      <c r="BC262" s="283"/>
      <c r="BD262" s="283"/>
      <c r="BE262" s="283"/>
      <c r="BF262" s="283"/>
      <c r="BG262" s="283"/>
      <c r="BH262" s="283"/>
      <c r="BI262" s="283"/>
      <c r="BJ262" s="283"/>
      <c r="BK262" s="283"/>
      <c r="BL262" s="283"/>
      <c r="BM262" s="283"/>
      <c r="BN262" s="283"/>
      <c r="BO262" s="283"/>
      <c r="BP262" s="283"/>
      <c r="BQ262" s="283"/>
      <c r="BR262" s="283"/>
      <c r="BS262" s="283"/>
      <c r="BT262" s="283"/>
      <c r="BU262" s="283"/>
      <c r="BV262" s="283"/>
      <c r="BW262" s="283"/>
      <c r="BX262" s="283"/>
      <c r="BY262" s="283"/>
      <c r="BZ262" s="283"/>
      <c r="CA262" s="283"/>
      <c r="CB262" s="283"/>
      <c r="CC262" s="283"/>
      <c r="CD262" s="283"/>
      <c r="CE262" s="283"/>
      <c r="CF262" s="283"/>
      <c r="CG262" s="283"/>
      <c r="CH262" s="283"/>
      <c r="CI262" s="283"/>
      <c r="CJ262" s="283"/>
      <c r="CK262" s="283"/>
      <c r="CL262" s="283"/>
      <c r="CM262" s="283"/>
      <c r="CN262" s="283"/>
      <c r="CO262" s="283"/>
      <c r="CP262" s="283"/>
      <c r="CQ262" s="283"/>
      <c r="CR262" s="283"/>
      <c r="CS262" s="283"/>
      <c r="CT262" s="283"/>
      <c r="CU262" s="283"/>
      <c r="CV262" s="283"/>
      <c r="CW262" s="283"/>
      <c r="CX262" s="283"/>
      <c r="CY262" s="283"/>
      <c r="CZ262" s="283"/>
      <c r="DA262" s="283"/>
      <c r="DB262" s="283"/>
      <c r="DC262" s="283"/>
      <c r="DD262" s="283"/>
      <c r="DE262" s="283"/>
      <c r="DF262" s="283"/>
      <c r="DG262" s="283"/>
      <c r="DH262" s="283"/>
      <c r="DI262" s="283"/>
      <c r="DJ262" s="283"/>
      <c r="DK262" s="283"/>
      <c r="DL262" s="283"/>
      <c r="DM262" s="283"/>
      <c r="DN262" s="283"/>
      <c r="DO262" s="283"/>
      <c r="DP262" s="283"/>
      <c r="DQ262" s="283"/>
      <c r="DR262" s="283"/>
      <c r="DS262" s="283"/>
      <c r="DT262" s="283"/>
      <c r="DU262" s="283"/>
    </row>
    <row r="263" spans="50:125" x14ac:dyDescent="0.2">
      <c r="AX263" s="283"/>
      <c r="AY263" s="283"/>
      <c r="AZ263" s="283"/>
      <c r="BA263" s="283"/>
      <c r="BB263" s="283"/>
      <c r="BC263" s="283"/>
      <c r="BD263" s="283"/>
      <c r="BE263" s="283"/>
      <c r="BF263" s="283"/>
      <c r="BG263" s="283"/>
      <c r="BH263" s="283"/>
      <c r="BI263" s="283"/>
      <c r="BJ263" s="283"/>
      <c r="BK263" s="283"/>
      <c r="BL263" s="283"/>
      <c r="BM263" s="283"/>
      <c r="BN263" s="283"/>
      <c r="BO263" s="283"/>
      <c r="BP263" s="283"/>
      <c r="BQ263" s="283"/>
      <c r="BR263" s="283"/>
      <c r="BS263" s="283"/>
      <c r="BT263" s="283"/>
      <c r="BU263" s="283"/>
      <c r="BV263" s="283"/>
      <c r="BW263" s="283"/>
      <c r="BX263" s="283"/>
      <c r="BY263" s="283"/>
      <c r="BZ263" s="283"/>
      <c r="CA263" s="283"/>
      <c r="CB263" s="283"/>
      <c r="CC263" s="283"/>
      <c r="CD263" s="283"/>
      <c r="CE263" s="283"/>
      <c r="CF263" s="283"/>
      <c r="CG263" s="283"/>
      <c r="CH263" s="283"/>
      <c r="CI263" s="283"/>
      <c r="CJ263" s="283"/>
      <c r="CK263" s="283"/>
      <c r="CL263" s="283"/>
      <c r="CM263" s="283"/>
      <c r="CN263" s="283"/>
      <c r="CO263" s="283"/>
      <c r="CP263" s="283"/>
      <c r="CQ263" s="283"/>
      <c r="CR263" s="283"/>
      <c r="CS263" s="283"/>
      <c r="CT263" s="283"/>
      <c r="CU263" s="283"/>
      <c r="CV263" s="283"/>
      <c r="CW263" s="283"/>
      <c r="CX263" s="283"/>
      <c r="CY263" s="283"/>
      <c r="CZ263" s="283"/>
      <c r="DA263" s="283"/>
      <c r="DB263" s="283"/>
      <c r="DC263" s="283"/>
      <c r="DD263" s="283"/>
      <c r="DE263" s="283"/>
      <c r="DF263" s="283"/>
      <c r="DG263" s="283"/>
      <c r="DH263" s="283"/>
      <c r="DI263" s="283"/>
      <c r="DJ263" s="283"/>
      <c r="DK263" s="283"/>
      <c r="DL263" s="283"/>
      <c r="DM263" s="283"/>
      <c r="DN263" s="283"/>
      <c r="DO263" s="283"/>
      <c r="DP263" s="283"/>
      <c r="DQ263" s="283"/>
      <c r="DR263" s="283"/>
      <c r="DS263" s="283"/>
      <c r="DT263" s="283"/>
      <c r="DU263" s="283"/>
    </row>
    <row r="264" spans="50:125" x14ac:dyDescent="0.2">
      <c r="AX264" s="283"/>
      <c r="AY264" s="283"/>
      <c r="AZ264" s="283"/>
      <c r="BA264" s="283"/>
      <c r="BB264" s="283"/>
      <c r="BC264" s="283"/>
      <c r="BD264" s="283"/>
      <c r="BE264" s="283"/>
      <c r="BF264" s="283"/>
      <c r="BG264" s="283"/>
      <c r="BH264" s="283"/>
      <c r="BI264" s="283"/>
      <c r="BJ264" s="283"/>
      <c r="BK264" s="283"/>
      <c r="BL264" s="283"/>
      <c r="BM264" s="283"/>
      <c r="BN264" s="283"/>
      <c r="BO264" s="283"/>
      <c r="BP264" s="283"/>
      <c r="BQ264" s="283"/>
      <c r="BR264" s="283"/>
      <c r="BS264" s="283"/>
      <c r="BT264" s="283"/>
      <c r="BU264" s="283"/>
      <c r="BV264" s="283"/>
      <c r="BW264" s="283"/>
      <c r="BX264" s="283"/>
      <c r="BY264" s="283"/>
      <c r="BZ264" s="283"/>
      <c r="CA264" s="283"/>
      <c r="CB264" s="283"/>
      <c r="CC264" s="283"/>
      <c r="CD264" s="283"/>
      <c r="CE264" s="283"/>
      <c r="CF264" s="283"/>
      <c r="CG264" s="283"/>
      <c r="CH264" s="283"/>
      <c r="CI264" s="283"/>
      <c r="CJ264" s="283"/>
      <c r="CK264" s="283"/>
      <c r="CL264" s="283"/>
      <c r="CM264" s="283"/>
      <c r="CN264" s="283"/>
      <c r="CO264" s="283"/>
      <c r="CP264" s="283"/>
      <c r="CQ264" s="283"/>
      <c r="CR264" s="283"/>
      <c r="CS264" s="283"/>
      <c r="CT264" s="283"/>
      <c r="CU264" s="283"/>
      <c r="CV264" s="283"/>
      <c r="CW264" s="283"/>
      <c r="CX264" s="283"/>
      <c r="CY264" s="283"/>
      <c r="CZ264" s="283"/>
      <c r="DA264" s="283"/>
      <c r="DB264" s="283"/>
      <c r="DC264" s="283"/>
      <c r="DD264" s="283"/>
      <c r="DE264" s="283"/>
      <c r="DF264" s="283"/>
      <c r="DG264" s="283"/>
      <c r="DH264" s="283"/>
      <c r="DI264" s="283"/>
      <c r="DJ264" s="283"/>
      <c r="DK264" s="283"/>
      <c r="DL264" s="283"/>
      <c r="DM264" s="283"/>
      <c r="DN264" s="283"/>
      <c r="DO264" s="283"/>
      <c r="DP264" s="283"/>
      <c r="DQ264" s="283"/>
      <c r="DR264" s="283"/>
      <c r="DS264" s="283"/>
      <c r="DT264" s="283"/>
      <c r="DU264" s="283"/>
    </row>
    <row r="265" spans="50:125" x14ac:dyDescent="0.2">
      <c r="AX265" s="283"/>
      <c r="AY265" s="283"/>
      <c r="AZ265" s="283"/>
      <c r="BA265" s="283"/>
      <c r="BB265" s="283"/>
      <c r="BC265" s="283"/>
      <c r="BD265" s="283"/>
      <c r="BE265" s="283"/>
      <c r="BF265" s="283"/>
      <c r="BG265" s="283"/>
      <c r="BH265" s="283"/>
      <c r="BI265" s="283"/>
      <c r="BJ265" s="283"/>
      <c r="BK265" s="283"/>
      <c r="BL265" s="283"/>
      <c r="BM265" s="283"/>
      <c r="BN265" s="283"/>
      <c r="BO265" s="283"/>
      <c r="BP265" s="283"/>
      <c r="BQ265" s="283"/>
      <c r="BR265" s="283"/>
      <c r="BS265" s="283"/>
      <c r="BT265" s="283"/>
      <c r="BU265" s="283"/>
      <c r="BV265" s="283"/>
      <c r="BW265" s="283"/>
      <c r="BX265" s="283"/>
      <c r="BY265" s="283"/>
      <c r="BZ265" s="283"/>
      <c r="CA265" s="283"/>
      <c r="CB265" s="283"/>
      <c r="CC265" s="283"/>
      <c r="CD265" s="283"/>
      <c r="CE265" s="283"/>
      <c r="CF265" s="283"/>
      <c r="CG265" s="283"/>
      <c r="CH265" s="283"/>
      <c r="CI265" s="283"/>
      <c r="CJ265" s="283"/>
      <c r="CK265" s="283"/>
      <c r="CL265" s="283"/>
      <c r="CM265" s="283"/>
      <c r="CN265" s="283"/>
      <c r="CO265" s="283"/>
      <c r="CP265" s="283"/>
      <c r="CQ265" s="283"/>
      <c r="CR265" s="283"/>
      <c r="CS265" s="283"/>
      <c r="CT265" s="283"/>
      <c r="CU265" s="283"/>
      <c r="CV265" s="283"/>
      <c r="CW265" s="283"/>
      <c r="CX265" s="283"/>
      <c r="CY265" s="283"/>
      <c r="CZ265" s="283"/>
      <c r="DA265" s="283"/>
      <c r="DB265" s="283"/>
      <c r="DC265" s="283"/>
      <c r="DD265" s="283"/>
      <c r="DE265" s="283"/>
      <c r="DF265" s="283"/>
      <c r="DG265" s="283"/>
      <c r="DH265" s="283"/>
      <c r="DI265" s="283"/>
      <c r="DJ265" s="283"/>
      <c r="DK265" s="283"/>
      <c r="DL265" s="283"/>
      <c r="DM265" s="283"/>
      <c r="DN265" s="283"/>
      <c r="DO265" s="283"/>
      <c r="DP265" s="283"/>
      <c r="DQ265" s="283"/>
      <c r="DR265" s="283"/>
      <c r="DS265" s="283"/>
      <c r="DT265" s="283"/>
      <c r="DU265" s="283"/>
    </row>
    <row r="266" spans="50:125" x14ac:dyDescent="0.2">
      <c r="AX266" s="283"/>
      <c r="AY266" s="283"/>
      <c r="AZ266" s="283"/>
      <c r="BA266" s="283"/>
      <c r="BB266" s="283"/>
      <c r="BC266" s="283"/>
      <c r="BD266" s="283"/>
      <c r="BE266" s="283"/>
      <c r="BF266" s="283"/>
      <c r="BG266" s="283"/>
      <c r="BH266" s="283"/>
      <c r="BI266" s="283"/>
      <c r="BJ266" s="283"/>
      <c r="BK266" s="283"/>
      <c r="BL266" s="283"/>
      <c r="BM266" s="283"/>
      <c r="BN266" s="283"/>
      <c r="BO266" s="283"/>
      <c r="BP266" s="283"/>
      <c r="BQ266" s="283"/>
      <c r="BR266" s="283"/>
      <c r="BS266" s="283"/>
      <c r="BT266" s="283"/>
      <c r="BU266" s="283"/>
      <c r="BV266" s="283"/>
      <c r="BW266" s="283"/>
      <c r="BX266" s="283"/>
      <c r="BY266" s="283"/>
      <c r="BZ266" s="283"/>
      <c r="CA266" s="283"/>
      <c r="CB266" s="283"/>
      <c r="CC266" s="283"/>
      <c r="CD266" s="283"/>
      <c r="CE266" s="283"/>
      <c r="CF266" s="283"/>
      <c r="CG266" s="283"/>
      <c r="CH266" s="283"/>
      <c r="CI266" s="283"/>
      <c r="CJ266" s="283"/>
      <c r="CK266" s="283"/>
      <c r="CL266" s="283"/>
      <c r="CM266" s="283"/>
      <c r="CN266" s="283"/>
      <c r="CO266" s="283"/>
      <c r="CP266" s="283"/>
      <c r="CQ266" s="283"/>
      <c r="CR266" s="283"/>
      <c r="CS266" s="283"/>
      <c r="CT266" s="283"/>
      <c r="CU266" s="283"/>
      <c r="CV266" s="283"/>
      <c r="CW266" s="283"/>
      <c r="CX266" s="283"/>
      <c r="CY266" s="283"/>
      <c r="CZ266" s="283"/>
      <c r="DA266" s="283"/>
      <c r="DB266" s="283"/>
      <c r="DC266" s="283"/>
      <c r="DD266" s="283"/>
      <c r="DE266" s="283"/>
      <c r="DF266" s="283"/>
      <c r="DG266" s="283"/>
      <c r="DH266" s="283"/>
      <c r="DI266" s="283"/>
      <c r="DJ266" s="283"/>
      <c r="DK266" s="283"/>
      <c r="DL266" s="283"/>
      <c r="DM266" s="283"/>
      <c r="DN266" s="283"/>
      <c r="DO266" s="283"/>
      <c r="DP266" s="283"/>
      <c r="DQ266" s="283"/>
      <c r="DR266" s="283"/>
      <c r="DS266" s="283"/>
      <c r="DT266" s="283"/>
      <c r="DU266" s="283"/>
    </row>
    <row r="267" spans="50:125" x14ac:dyDescent="0.2">
      <c r="AX267" s="283"/>
      <c r="AY267" s="283"/>
      <c r="AZ267" s="283"/>
      <c r="BA267" s="283"/>
      <c r="BB267" s="283"/>
      <c r="BC267" s="283"/>
      <c r="BD267" s="283"/>
      <c r="BE267" s="283"/>
      <c r="BF267" s="283"/>
      <c r="BG267" s="283"/>
      <c r="BH267" s="283"/>
      <c r="BI267" s="283"/>
      <c r="BJ267" s="283"/>
      <c r="BK267" s="283"/>
      <c r="BL267" s="283"/>
      <c r="BM267" s="283"/>
      <c r="BN267" s="283"/>
      <c r="BO267" s="283"/>
      <c r="BP267" s="283"/>
      <c r="BQ267" s="283"/>
      <c r="BR267" s="283"/>
      <c r="BS267" s="283"/>
      <c r="BT267" s="283"/>
      <c r="BU267" s="283"/>
      <c r="BV267" s="283"/>
      <c r="BW267" s="283"/>
      <c r="BX267" s="283"/>
      <c r="BY267" s="283"/>
      <c r="BZ267" s="283"/>
      <c r="CA267" s="283"/>
      <c r="CB267" s="283"/>
      <c r="CC267" s="283"/>
      <c r="CD267" s="283"/>
      <c r="CE267" s="283"/>
      <c r="CF267" s="283"/>
      <c r="CG267" s="283"/>
      <c r="CH267" s="283"/>
      <c r="CI267" s="283"/>
      <c r="CJ267" s="283"/>
      <c r="CK267" s="283"/>
      <c r="CL267" s="283"/>
      <c r="CM267" s="283"/>
      <c r="CN267" s="283"/>
      <c r="CO267" s="283"/>
      <c r="CP267" s="283"/>
      <c r="CQ267" s="283"/>
      <c r="CR267" s="283"/>
      <c r="CS267" s="283"/>
      <c r="CT267" s="283"/>
      <c r="CU267" s="283"/>
      <c r="CV267" s="283"/>
      <c r="CW267" s="283"/>
      <c r="CX267" s="283"/>
      <c r="CY267" s="283"/>
      <c r="CZ267" s="283"/>
      <c r="DA267" s="283"/>
      <c r="DB267" s="283"/>
      <c r="DC267" s="283"/>
      <c r="DD267" s="283"/>
      <c r="DE267" s="283"/>
      <c r="DF267" s="283"/>
      <c r="DG267" s="283"/>
      <c r="DH267" s="283"/>
      <c r="DI267" s="283"/>
      <c r="DJ267" s="283"/>
      <c r="DK267" s="283"/>
      <c r="DL267" s="283"/>
      <c r="DM267" s="283"/>
      <c r="DN267" s="283"/>
      <c r="DO267" s="283"/>
      <c r="DP267" s="283"/>
      <c r="DQ267" s="283"/>
      <c r="DR267" s="283"/>
      <c r="DS267" s="283"/>
      <c r="DT267" s="283"/>
      <c r="DU267" s="283"/>
    </row>
    <row r="268" spans="50:125" x14ac:dyDescent="0.2">
      <c r="AX268" s="283"/>
      <c r="AY268" s="283"/>
      <c r="AZ268" s="283"/>
      <c r="BA268" s="283"/>
      <c r="BB268" s="283"/>
      <c r="BC268" s="283"/>
      <c r="BD268" s="283"/>
      <c r="BE268" s="283"/>
      <c r="BF268" s="283"/>
      <c r="BG268" s="283"/>
      <c r="BH268" s="283"/>
      <c r="BI268" s="283"/>
      <c r="BJ268" s="283"/>
      <c r="BK268" s="283"/>
      <c r="BL268" s="283"/>
      <c r="BM268" s="283"/>
      <c r="BN268" s="283"/>
      <c r="BO268" s="283"/>
      <c r="BP268" s="283"/>
      <c r="BQ268" s="283"/>
      <c r="BR268" s="283"/>
      <c r="BS268" s="283"/>
      <c r="BT268" s="283"/>
      <c r="BU268" s="283"/>
      <c r="BV268" s="283"/>
      <c r="BW268" s="283"/>
      <c r="BX268" s="283"/>
      <c r="BY268" s="283"/>
      <c r="BZ268" s="283"/>
      <c r="CA268" s="283"/>
      <c r="CB268" s="283"/>
      <c r="CC268" s="283"/>
      <c r="CD268" s="283"/>
      <c r="CE268" s="283"/>
      <c r="CF268" s="283"/>
      <c r="CG268" s="283"/>
      <c r="CH268" s="283"/>
      <c r="CI268" s="283"/>
      <c r="CJ268" s="283"/>
      <c r="CK268" s="283"/>
      <c r="CL268" s="283"/>
      <c r="CM268" s="283"/>
      <c r="CN268" s="283"/>
      <c r="CO268" s="283"/>
      <c r="CP268" s="283"/>
      <c r="CQ268" s="283"/>
      <c r="CR268" s="283"/>
      <c r="CS268" s="283"/>
      <c r="CT268" s="283"/>
      <c r="CU268" s="283"/>
      <c r="CV268" s="283"/>
      <c r="CW268" s="283"/>
      <c r="CX268" s="283"/>
      <c r="CY268" s="283"/>
      <c r="CZ268" s="283"/>
      <c r="DA268" s="283"/>
      <c r="DB268" s="283"/>
      <c r="DC268" s="283"/>
      <c r="DD268" s="283"/>
      <c r="DE268" s="283"/>
      <c r="DF268" s="283"/>
      <c r="DG268" s="283"/>
      <c r="DH268" s="283"/>
      <c r="DI268" s="283"/>
      <c r="DJ268" s="283"/>
      <c r="DK268" s="283"/>
      <c r="DL268" s="283"/>
      <c r="DM268" s="283"/>
      <c r="DN268" s="283"/>
      <c r="DO268" s="283"/>
      <c r="DP268" s="283"/>
      <c r="DQ268" s="283"/>
      <c r="DR268" s="283"/>
      <c r="DS268" s="283"/>
      <c r="DT268" s="283"/>
      <c r="DU268" s="283"/>
    </row>
    <row r="269" spans="50:125" x14ac:dyDescent="0.2">
      <c r="AX269" s="283"/>
      <c r="AY269" s="283"/>
      <c r="AZ269" s="283"/>
      <c r="BA269" s="283"/>
      <c r="BB269" s="283"/>
      <c r="BC269" s="283"/>
      <c r="BD269" s="283"/>
      <c r="BE269" s="283"/>
      <c r="BF269" s="283"/>
      <c r="BG269" s="283"/>
      <c r="BH269" s="283"/>
      <c r="BI269" s="283"/>
      <c r="BJ269" s="283"/>
      <c r="BK269" s="283"/>
      <c r="BL269" s="283"/>
      <c r="BM269" s="283"/>
      <c r="BN269" s="283"/>
      <c r="BO269" s="283"/>
      <c r="BP269" s="283"/>
      <c r="BQ269" s="283"/>
      <c r="BR269" s="283"/>
      <c r="BS269" s="283"/>
      <c r="BT269" s="283"/>
      <c r="BU269" s="283"/>
      <c r="BV269" s="283"/>
      <c r="BW269" s="283"/>
      <c r="BX269" s="283"/>
      <c r="BY269" s="283"/>
      <c r="BZ269" s="283"/>
      <c r="CA269" s="283"/>
      <c r="CB269" s="283"/>
      <c r="CC269" s="283"/>
      <c r="CD269" s="283"/>
      <c r="CE269" s="283"/>
      <c r="CF269" s="283"/>
      <c r="CG269" s="283"/>
      <c r="CH269" s="283"/>
      <c r="CI269" s="283"/>
      <c r="CJ269" s="283"/>
      <c r="CK269" s="283"/>
      <c r="CL269" s="283"/>
      <c r="CM269" s="283"/>
      <c r="CN269" s="283"/>
      <c r="CO269" s="283"/>
      <c r="CP269" s="283"/>
      <c r="CQ269" s="283"/>
      <c r="CR269" s="283"/>
      <c r="CS269" s="283"/>
      <c r="CT269" s="283"/>
      <c r="CU269" s="283"/>
      <c r="CV269" s="283"/>
      <c r="CW269" s="283"/>
      <c r="CX269" s="283"/>
      <c r="CY269" s="283"/>
      <c r="CZ269" s="283"/>
      <c r="DA269" s="283"/>
      <c r="DB269" s="283"/>
      <c r="DC269" s="283"/>
      <c r="DD269" s="283"/>
      <c r="DE269" s="283"/>
      <c r="DF269" s="283"/>
      <c r="DG269" s="283"/>
      <c r="DH269" s="283"/>
      <c r="DI269" s="283"/>
      <c r="DJ269" s="283"/>
      <c r="DK269" s="283"/>
      <c r="DL269" s="283"/>
      <c r="DM269" s="283"/>
      <c r="DN269" s="283"/>
      <c r="DO269" s="283"/>
      <c r="DP269" s="283"/>
      <c r="DQ269" s="283"/>
      <c r="DR269" s="283"/>
      <c r="DS269" s="283"/>
      <c r="DT269" s="283"/>
      <c r="DU269" s="283"/>
    </row>
    <row r="270" spans="50:125" x14ac:dyDescent="0.2">
      <c r="AX270" s="283"/>
      <c r="AY270" s="283"/>
      <c r="AZ270" s="283"/>
      <c r="BA270" s="283"/>
      <c r="BB270" s="283"/>
      <c r="BC270" s="283"/>
      <c r="BD270" s="283"/>
      <c r="BE270" s="283"/>
      <c r="BF270" s="283"/>
      <c r="BG270" s="283"/>
      <c r="BH270" s="283"/>
      <c r="BI270" s="283"/>
      <c r="BJ270" s="283"/>
      <c r="BK270" s="283"/>
      <c r="BL270" s="283"/>
      <c r="BM270" s="283"/>
      <c r="BN270" s="283"/>
      <c r="BO270" s="283"/>
      <c r="BP270" s="283"/>
      <c r="BQ270" s="283"/>
      <c r="BR270" s="283"/>
      <c r="BS270" s="283"/>
      <c r="BT270" s="283"/>
      <c r="BU270" s="283"/>
      <c r="BV270" s="283"/>
      <c r="BW270" s="283"/>
      <c r="BX270" s="283"/>
      <c r="BY270" s="283"/>
      <c r="BZ270" s="283"/>
      <c r="CA270" s="283"/>
      <c r="CB270" s="283"/>
      <c r="CC270" s="283"/>
      <c r="CD270" s="283"/>
      <c r="CE270" s="283"/>
      <c r="CF270" s="283"/>
      <c r="CG270" s="283"/>
      <c r="CH270" s="283"/>
      <c r="CI270" s="283"/>
      <c r="CJ270" s="283"/>
      <c r="CK270" s="283"/>
      <c r="CL270" s="283"/>
      <c r="CM270" s="283"/>
      <c r="CN270" s="283"/>
      <c r="CO270" s="283"/>
      <c r="CP270" s="283"/>
      <c r="CQ270" s="283"/>
      <c r="CR270" s="283"/>
      <c r="CS270" s="283"/>
      <c r="CT270" s="283"/>
      <c r="CU270" s="283"/>
      <c r="CV270" s="283"/>
      <c r="CW270" s="283"/>
      <c r="CX270" s="283"/>
      <c r="CY270" s="283"/>
      <c r="CZ270" s="283"/>
      <c r="DA270" s="283"/>
      <c r="DB270" s="283"/>
      <c r="DC270" s="283"/>
      <c r="DD270" s="283"/>
      <c r="DE270" s="283"/>
      <c r="DF270" s="283"/>
      <c r="DG270" s="283"/>
      <c r="DH270" s="283"/>
      <c r="DI270" s="283"/>
      <c r="DJ270" s="283"/>
      <c r="DK270" s="283"/>
      <c r="DL270" s="283"/>
      <c r="DM270" s="283"/>
      <c r="DN270" s="283"/>
      <c r="DO270" s="283"/>
      <c r="DP270" s="283"/>
      <c r="DQ270" s="283"/>
      <c r="DR270" s="283"/>
      <c r="DS270" s="283"/>
      <c r="DT270" s="283"/>
      <c r="DU270" s="283"/>
    </row>
    <row r="271" spans="50:125" x14ac:dyDescent="0.2">
      <c r="AX271" s="283"/>
      <c r="AY271" s="283"/>
      <c r="AZ271" s="283"/>
      <c r="BA271" s="283"/>
      <c r="BB271" s="283"/>
      <c r="BC271" s="283"/>
      <c r="BD271" s="283"/>
      <c r="BE271" s="283"/>
      <c r="BF271" s="283"/>
      <c r="BG271" s="283"/>
      <c r="BH271" s="283"/>
      <c r="BI271" s="283"/>
      <c r="BJ271" s="283"/>
      <c r="BK271" s="283"/>
      <c r="BL271" s="283"/>
      <c r="BM271" s="283"/>
      <c r="BN271" s="283"/>
      <c r="BO271" s="283"/>
      <c r="BP271" s="283"/>
      <c r="BQ271" s="283"/>
      <c r="BR271" s="283"/>
      <c r="BS271" s="283"/>
      <c r="BT271" s="283"/>
      <c r="BU271" s="283"/>
      <c r="BV271" s="283"/>
      <c r="BW271" s="283"/>
      <c r="BX271" s="283"/>
      <c r="BY271" s="283"/>
      <c r="BZ271" s="283"/>
      <c r="CA271" s="283"/>
      <c r="CB271" s="283"/>
      <c r="CC271" s="283"/>
      <c r="CD271" s="283"/>
      <c r="CE271" s="283"/>
      <c r="CF271" s="283"/>
      <c r="CG271" s="283"/>
      <c r="CH271" s="283"/>
      <c r="CI271" s="283"/>
      <c r="CJ271" s="283"/>
      <c r="CK271" s="283"/>
      <c r="CL271" s="283"/>
      <c r="CM271" s="283"/>
      <c r="CN271" s="283"/>
      <c r="CO271" s="283"/>
      <c r="CP271" s="283"/>
      <c r="CQ271" s="283"/>
      <c r="CR271" s="283"/>
      <c r="CS271" s="283"/>
      <c r="CT271" s="283"/>
      <c r="CU271" s="283"/>
      <c r="CV271" s="283"/>
      <c r="CW271" s="283"/>
      <c r="CX271" s="283"/>
      <c r="CY271" s="283"/>
      <c r="CZ271" s="283"/>
      <c r="DA271" s="283"/>
      <c r="DB271" s="283"/>
      <c r="DC271" s="283"/>
      <c r="DD271" s="283"/>
      <c r="DE271" s="283"/>
      <c r="DF271" s="283"/>
      <c r="DG271" s="283"/>
      <c r="DH271" s="283"/>
      <c r="DI271" s="283"/>
      <c r="DJ271" s="283"/>
      <c r="DK271" s="283"/>
      <c r="DL271" s="283"/>
      <c r="DM271" s="283"/>
      <c r="DN271" s="283"/>
      <c r="DO271" s="283"/>
      <c r="DP271" s="283"/>
      <c r="DQ271" s="283"/>
      <c r="DR271" s="283"/>
      <c r="DS271" s="283"/>
      <c r="DT271" s="283"/>
      <c r="DU271" s="283"/>
    </row>
    <row r="272" spans="50:125" x14ac:dyDescent="0.2">
      <c r="AX272" s="283"/>
      <c r="AY272" s="283"/>
      <c r="AZ272" s="283"/>
      <c r="BA272" s="283"/>
      <c r="BB272" s="283"/>
      <c r="BC272" s="283"/>
      <c r="BD272" s="283"/>
      <c r="BE272" s="283"/>
      <c r="BF272" s="283"/>
      <c r="BG272" s="283"/>
      <c r="BH272" s="283"/>
      <c r="BI272" s="283"/>
      <c r="BJ272" s="283"/>
      <c r="BK272" s="283"/>
      <c r="BL272" s="283"/>
      <c r="BM272" s="283"/>
      <c r="BN272" s="283"/>
      <c r="BO272" s="283"/>
      <c r="BP272" s="283"/>
      <c r="BQ272" s="283"/>
      <c r="BR272" s="283"/>
      <c r="BS272" s="283"/>
      <c r="BT272" s="283"/>
      <c r="BU272" s="283"/>
      <c r="BV272" s="283"/>
      <c r="BW272" s="283"/>
      <c r="BX272" s="283"/>
      <c r="BY272" s="283"/>
      <c r="BZ272" s="283"/>
      <c r="CA272" s="283"/>
      <c r="CB272" s="283"/>
      <c r="CC272" s="283"/>
      <c r="CD272" s="283"/>
      <c r="CE272" s="283"/>
      <c r="CF272" s="283"/>
      <c r="CG272" s="283"/>
      <c r="CH272" s="283"/>
      <c r="CI272" s="283"/>
      <c r="CJ272" s="283"/>
      <c r="CK272" s="283"/>
      <c r="CL272" s="283"/>
      <c r="CM272" s="283"/>
      <c r="CN272" s="283"/>
      <c r="CO272" s="283"/>
      <c r="CP272" s="283"/>
      <c r="CQ272" s="283"/>
      <c r="CR272" s="283"/>
      <c r="CS272" s="283"/>
      <c r="CT272" s="283"/>
      <c r="CU272" s="283"/>
      <c r="CV272" s="283"/>
      <c r="CW272" s="283"/>
      <c r="CX272" s="283"/>
      <c r="CY272" s="283"/>
      <c r="CZ272" s="283"/>
      <c r="DA272" s="283"/>
      <c r="DB272" s="283"/>
      <c r="DC272" s="283"/>
      <c r="DD272" s="283"/>
      <c r="DE272" s="283"/>
      <c r="DF272" s="283"/>
      <c r="DG272" s="283"/>
      <c r="DH272" s="283"/>
      <c r="DI272" s="283"/>
      <c r="DJ272" s="283"/>
      <c r="DK272" s="283"/>
      <c r="DL272" s="283"/>
      <c r="DM272" s="283"/>
      <c r="DN272" s="283"/>
      <c r="DO272" s="283"/>
      <c r="DP272" s="283"/>
      <c r="DQ272" s="283"/>
      <c r="DR272" s="283"/>
      <c r="DS272" s="283"/>
      <c r="DT272" s="283"/>
      <c r="DU272" s="283"/>
    </row>
    <row r="273" spans="50:125" x14ac:dyDescent="0.2">
      <c r="AX273" s="283"/>
      <c r="AY273" s="283"/>
      <c r="AZ273" s="283"/>
      <c r="BA273" s="283"/>
      <c r="BB273" s="283"/>
      <c r="BC273" s="283"/>
      <c r="BD273" s="283"/>
      <c r="BE273" s="283"/>
      <c r="BF273" s="283"/>
      <c r="BG273" s="283"/>
      <c r="BH273" s="283"/>
      <c r="BI273" s="283"/>
      <c r="BJ273" s="283"/>
      <c r="BK273" s="283"/>
      <c r="BL273" s="283"/>
      <c r="BM273" s="283"/>
      <c r="BN273" s="283"/>
      <c r="BO273" s="283"/>
      <c r="BP273" s="283"/>
      <c r="BQ273" s="283"/>
      <c r="BR273" s="283"/>
      <c r="BS273" s="283"/>
      <c r="BT273" s="283"/>
      <c r="BU273" s="283"/>
      <c r="BV273" s="283"/>
      <c r="BW273" s="283"/>
      <c r="BX273" s="283"/>
      <c r="BY273" s="283"/>
      <c r="BZ273" s="283"/>
      <c r="CA273" s="283"/>
      <c r="CB273" s="283"/>
      <c r="CC273" s="283"/>
      <c r="CD273" s="283"/>
      <c r="CE273" s="283"/>
      <c r="CF273" s="283"/>
      <c r="CG273" s="283"/>
      <c r="CH273" s="283"/>
      <c r="CI273" s="283"/>
      <c r="CJ273" s="283"/>
      <c r="CK273" s="283"/>
      <c r="CL273" s="283"/>
      <c r="CM273" s="283"/>
      <c r="CN273" s="283"/>
      <c r="CO273" s="283"/>
      <c r="CP273" s="283"/>
      <c r="CQ273" s="283"/>
      <c r="CR273" s="283"/>
      <c r="CS273" s="283"/>
      <c r="CT273" s="283"/>
      <c r="CU273" s="283"/>
      <c r="CV273" s="283"/>
      <c r="CW273" s="283"/>
      <c r="CX273" s="283"/>
      <c r="CY273" s="283"/>
      <c r="CZ273" s="283"/>
      <c r="DA273" s="283"/>
      <c r="DB273" s="283"/>
      <c r="DC273" s="283"/>
      <c r="DD273" s="283"/>
      <c r="DE273" s="283"/>
      <c r="DF273" s="283"/>
      <c r="DG273" s="283"/>
      <c r="DH273" s="283"/>
      <c r="DI273" s="283"/>
      <c r="DJ273" s="283"/>
      <c r="DK273" s="283"/>
      <c r="DL273" s="283"/>
      <c r="DM273" s="283"/>
      <c r="DN273" s="283"/>
      <c r="DO273" s="283"/>
      <c r="DP273" s="283"/>
      <c r="DQ273" s="283"/>
      <c r="DR273" s="283"/>
      <c r="DS273" s="283"/>
      <c r="DT273" s="283"/>
      <c r="DU273" s="283"/>
    </row>
    <row r="274" spans="50:125" x14ac:dyDescent="0.2">
      <c r="AX274" s="283"/>
      <c r="AY274" s="283"/>
      <c r="AZ274" s="283"/>
      <c r="BA274" s="283"/>
      <c r="BB274" s="283"/>
      <c r="BC274" s="283"/>
      <c r="BD274" s="283"/>
      <c r="BE274" s="283"/>
      <c r="BF274" s="283"/>
      <c r="BG274" s="283"/>
      <c r="BH274" s="283"/>
      <c r="BI274" s="283"/>
      <c r="BJ274" s="283"/>
      <c r="BK274" s="283"/>
      <c r="BL274" s="283"/>
      <c r="BM274" s="283"/>
      <c r="BN274" s="283"/>
      <c r="BO274" s="283"/>
      <c r="BP274" s="283"/>
      <c r="BQ274" s="283"/>
      <c r="BR274" s="283"/>
      <c r="BS274" s="283"/>
      <c r="BT274" s="283"/>
      <c r="BU274" s="283"/>
      <c r="BV274" s="283"/>
      <c r="BW274" s="283"/>
      <c r="BX274" s="283"/>
      <c r="BY274" s="283"/>
      <c r="BZ274" s="283"/>
      <c r="CA274" s="283"/>
      <c r="CB274" s="283"/>
      <c r="CC274" s="283"/>
      <c r="CD274" s="283"/>
      <c r="CE274" s="283"/>
      <c r="CF274" s="283"/>
      <c r="CG274" s="283"/>
      <c r="CH274" s="283"/>
      <c r="CI274" s="283"/>
      <c r="CJ274" s="283"/>
      <c r="CK274" s="283"/>
      <c r="CL274" s="283"/>
      <c r="CM274" s="283"/>
      <c r="CN274" s="283"/>
      <c r="CO274" s="283"/>
      <c r="CP274" s="283"/>
      <c r="CQ274" s="283"/>
      <c r="CR274" s="283"/>
      <c r="CS274" s="283"/>
      <c r="CT274" s="283"/>
      <c r="CU274" s="283"/>
      <c r="CV274" s="283"/>
      <c r="CW274" s="283"/>
      <c r="CX274" s="283"/>
      <c r="CY274" s="283"/>
      <c r="CZ274" s="283"/>
      <c r="DA274" s="283"/>
      <c r="DB274" s="283"/>
      <c r="DC274" s="283"/>
      <c r="DD274" s="283"/>
      <c r="DE274" s="283"/>
      <c r="DF274" s="283"/>
      <c r="DG274" s="283"/>
      <c r="DH274" s="283"/>
      <c r="DI274" s="283"/>
      <c r="DJ274" s="283"/>
      <c r="DK274" s="283"/>
      <c r="DL274" s="283"/>
      <c r="DM274" s="283"/>
      <c r="DN274" s="283"/>
      <c r="DO274" s="283"/>
      <c r="DP274" s="283"/>
      <c r="DQ274" s="283"/>
      <c r="DR274" s="283"/>
      <c r="DS274" s="283"/>
      <c r="DT274" s="283"/>
      <c r="DU274" s="283"/>
    </row>
    <row r="275" spans="50:125" x14ac:dyDescent="0.2">
      <c r="AX275" s="283"/>
      <c r="AY275" s="283"/>
      <c r="AZ275" s="283"/>
      <c r="BA275" s="283"/>
      <c r="BB275" s="283"/>
      <c r="BC275" s="283"/>
      <c r="BD275" s="283"/>
      <c r="BE275" s="283"/>
      <c r="BF275" s="283"/>
      <c r="BG275" s="283"/>
      <c r="BH275" s="283"/>
      <c r="BI275" s="283"/>
      <c r="BJ275" s="283"/>
      <c r="BK275" s="283"/>
      <c r="BL275" s="283"/>
      <c r="BM275" s="283"/>
      <c r="BN275" s="283"/>
      <c r="BO275" s="283"/>
      <c r="BP275" s="283"/>
      <c r="BQ275" s="283"/>
      <c r="BR275" s="283"/>
      <c r="BS275" s="283"/>
      <c r="BT275" s="283"/>
      <c r="BU275" s="283"/>
      <c r="BV275" s="283"/>
      <c r="BW275" s="283"/>
      <c r="BX275" s="283"/>
      <c r="BY275" s="283"/>
      <c r="BZ275" s="283"/>
      <c r="CA275" s="283"/>
      <c r="CB275" s="283"/>
      <c r="CC275" s="283"/>
      <c r="CD275" s="283"/>
      <c r="CE275" s="283"/>
      <c r="CF275" s="283"/>
      <c r="CG275" s="283"/>
      <c r="CH275" s="283"/>
      <c r="CI275" s="283"/>
      <c r="CJ275" s="283"/>
      <c r="CK275" s="283"/>
      <c r="CL275" s="283"/>
      <c r="CM275" s="283"/>
      <c r="CN275" s="283"/>
      <c r="CO275" s="283"/>
      <c r="CP275" s="283"/>
      <c r="CQ275" s="283"/>
      <c r="CR275" s="283"/>
      <c r="CS275" s="283"/>
      <c r="CT275" s="283"/>
      <c r="CU275" s="283"/>
      <c r="CV275" s="283"/>
      <c r="CW275" s="283"/>
      <c r="CX275" s="283"/>
      <c r="CY275" s="283"/>
      <c r="CZ275" s="283"/>
      <c r="DA275" s="283"/>
      <c r="DB275" s="283"/>
      <c r="DC275" s="283"/>
      <c r="DD275" s="283"/>
      <c r="DE275" s="283"/>
      <c r="DF275" s="283"/>
      <c r="DG275" s="283"/>
      <c r="DH275" s="283"/>
      <c r="DI275" s="283"/>
      <c r="DJ275" s="283"/>
      <c r="DK275" s="283"/>
      <c r="DL275" s="283"/>
      <c r="DM275" s="283"/>
      <c r="DN275" s="283"/>
      <c r="DO275" s="283"/>
      <c r="DP275" s="283"/>
      <c r="DQ275" s="283"/>
      <c r="DR275" s="283"/>
      <c r="DS275" s="283"/>
      <c r="DT275" s="283"/>
      <c r="DU275" s="283"/>
    </row>
    <row r="276" spans="50:125" x14ac:dyDescent="0.2">
      <c r="AX276" s="283"/>
      <c r="AY276" s="283"/>
      <c r="AZ276" s="283"/>
      <c r="BA276" s="283"/>
      <c r="BB276" s="283"/>
      <c r="BC276" s="283"/>
      <c r="BD276" s="283"/>
      <c r="BE276" s="283"/>
      <c r="BF276" s="283"/>
      <c r="BG276" s="283"/>
      <c r="BH276" s="283"/>
      <c r="BI276" s="283"/>
      <c r="BJ276" s="283"/>
      <c r="BK276" s="283"/>
      <c r="BL276" s="283"/>
      <c r="BM276" s="283"/>
      <c r="BN276" s="283"/>
      <c r="BO276" s="283"/>
      <c r="BP276" s="283"/>
      <c r="BQ276" s="283"/>
      <c r="BR276" s="283"/>
      <c r="BS276" s="283"/>
      <c r="BT276" s="283"/>
      <c r="BU276" s="283"/>
      <c r="BV276" s="283"/>
      <c r="BW276" s="283"/>
      <c r="BX276" s="283"/>
      <c r="BY276" s="283"/>
      <c r="BZ276" s="283"/>
      <c r="CA276" s="283"/>
      <c r="CB276" s="283"/>
      <c r="CC276" s="283"/>
      <c r="CD276" s="283"/>
      <c r="CE276" s="283"/>
      <c r="CF276" s="283"/>
      <c r="CG276" s="283"/>
      <c r="CH276" s="283"/>
      <c r="CI276" s="283"/>
      <c r="CJ276" s="283"/>
      <c r="CK276" s="283"/>
      <c r="CL276" s="283"/>
      <c r="CM276" s="283"/>
      <c r="CN276" s="283"/>
      <c r="CO276" s="283"/>
      <c r="CP276" s="283"/>
      <c r="CQ276" s="283"/>
      <c r="CR276" s="283"/>
      <c r="CS276" s="283"/>
      <c r="CT276" s="283"/>
      <c r="CU276" s="283"/>
      <c r="CV276" s="283"/>
      <c r="CW276" s="283"/>
      <c r="CX276" s="283"/>
      <c r="CY276" s="283"/>
      <c r="CZ276" s="283"/>
      <c r="DA276" s="283"/>
      <c r="DB276" s="283"/>
      <c r="DC276" s="283"/>
      <c r="DD276" s="283"/>
      <c r="DE276" s="283"/>
      <c r="DF276" s="283"/>
      <c r="DG276" s="283"/>
      <c r="DH276" s="283"/>
      <c r="DI276" s="283"/>
      <c r="DJ276" s="283"/>
      <c r="DK276" s="283"/>
      <c r="DL276" s="283"/>
      <c r="DM276" s="283"/>
      <c r="DN276" s="283"/>
      <c r="DO276" s="283"/>
      <c r="DP276" s="283"/>
      <c r="DQ276" s="283"/>
      <c r="DR276" s="283"/>
      <c r="DS276" s="283"/>
      <c r="DT276" s="283"/>
      <c r="DU276" s="283"/>
    </row>
    <row r="277" spans="50:125" x14ac:dyDescent="0.2">
      <c r="AX277" s="283"/>
      <c r="AY277" s="283"/>
      <c r="AZ277" s="283"/>
      <c r="BA277" s="283"/>
      <c r="BB277" s="283"/>
      <c r="BC277" s="283"/>
      <c r="BD277" s="283"/>
      <c r="BE277" s="283"/>
      <c r="BF277" s="283"/>
      <c r="BG277" s="283"/>
      <c r="BH277" s="283"/>
      <c r="BI277" s="283"/>
      <c r="BJ277" s="283"/>
      <c r="BK277" s="283"/>
      <c r="BL277" s="283"/>
      <c r="BM277" s="283"/>
      <c r="BN277" s="283"/>
      <c r="BO277" s="283"/>
      <c r="BP277" s="283"/>
      <c r="BQ277" s="283"/>
      <c r="BR277" s="283"/>
      <c r="BS277" s="283"/>
      <c r="BT277" s="283"/>
      <c r="BU277" s="283"/>
      <c r="BV277" s="283"/>
      <c r="BW277" s="283"/>
      <c r="BX277" s="283"/>
      <c r="BY277" s="283"/>
      <c r="BZ277" s="283"/>
      <c r="CA277" s="283"/>
      <c r="CB277" s="283"/>
      <c r="CC277" s="283"/>
      <c r="CD277" s="283"/>
      <c r="CE277" s="283"/>
      <c r="CF277" s="283"/>
      <c r="CG277" s="283"/>
      <c r="CH277" s="283"/>
      <c r="CI277" s="283"/>
      <c r="CJ277" s="283"/>
      <c r="CK277" s="283"/>
      <c r="CL277" s="283"/>
      <c r="CM277" s="283"/>
      <c r="CN277" s="283"/>
      <c r="CO277" s="283"/>
      <c r="CP277" s="283"/>
      <c r="CQ277" s="283"/>
      <c r="CR277" s="283"/>
      <c r="CS277" s="283"/>
      <c r="CT277" s="283"/>
      <c r="CU277" s="283"/>
      <c r="CV277" s="283"/>
      <c r="CW277" s="283"/>
      <c r="CX277" s="283"/>
      <c r="CY277" s="283"/>
      <c r="CZ277" s="283"/>
      <c r="DA277" s="283"/>
      <c r="DB277" s="283"/>
      <c r="DC277" s="283"/>
      <c r="DD277" s="283"/>
      <c r="DE277" s="283"/>
      <c r="DF277" s="283"/>
      <c r="DG277" s="283"/>
      <c r="DH277" s="283"/>
      <c r="DI277" s="283"/>
      <c r="DJ277" s="283"/>
      <c r="DK277" s="283"/>
      <c r="DL277" s="283"/>
      <c r="DM277" s="283"/>
      <c r="DN277" s="283"/>
      <c r="DO277" s="283"/>
      <c r="DP277" s="283"/>
      <c r="DQ277" s="283"/>
      <c r="DR277" s="283"/>
      <c r="DS277" s="283"/>
      <c r="DT277" s="283"/>
      <c r="DU277" s="283"/>
    </row>
    <row r="278" spans="50:125" x14ac:dyDescent="0.2">
      <c r="AX278" s="283"/>
      <c r="AY278" s="283"/>
      <c r="AZ278" s="283"/>
      <c r="BA278" s="283"/>
      <c r="BB278" s="283"/>
      <c r="BC278" s="283"/>
      <c r="BD278" s="283"/>
      <c r="BE278" s="283"/>
      <c r="BF278" s="283"/>
      <c r="BG278" s="283"/>
      <c r="BH278" s="283"/>
      <c r="BI278" s="283"/>
      <c r="BJ278" s="283"/>
      <c r="BK278" s="283"/>
      <c r="BL278" s="283"/>
      <c r="BM278" s="283"/>
      <c r="BN278" s="283"/>
      <c r="BO278" s="283"/>
      <c r="BP278" s="283"/>
      <c r="BQ278" s="283"/>
      <c r="BR278" s="283"/>
      <c r="BS278" s="283"/>
      <c r="BT278" s="283"/>
      <c r="BU278" s="283"/>
      <c r="BV278" s="283"/>
      <c r="BW278" s="283"/>
      <c r="BX278" s="283"/>
      <c r="BY278" s="283"/>
      <c r="BZ278" s="283"/>
      <c r="CA278" s="283"/>
      <c r="CB278" s="283"/>
      <c r="CC278" s="283"/>
      <c r="CD278" s="283"/>
      <c r="CE278" s="283"/>
      <c r="CF278" s="283"/>
      <c r="CG278" s="283"/>
      <c r="CH278" s="283"/>
      <c r="CI278" s="283"/>
      <c r="CJ278" s="283"/>
      <c r="CK278" s="283"/>
      <c r="CL278" s="283"/>
      <c r="CM278" s="283"/>
      <c r="CN278" s="283"/>
      <c r="CO278" s="283"/>
      <c r="CP278" s="283"/>
      <c r="CQ278" s="283"/>
      <c r="CR278" s="283"/>
      <c r="CS278" s="283"/>
      <c r="CT278" s="283"/>
      <c r="CU278" s="283"/>
      <c r="CV278" s="283"/>
      <c r="CW278" s="283"/>
      <c r="CX278" s="283"/>
      <c r="CY278" s="283"/>
      <c r="CZ278" s="283"/>
      <c r="DA278" s="283"/>
      <c r="DB278" s="283"/>
      <c r="DC278" s="283"/>
      <c r="DD278" s="283"/>
      <c r="DE278" s="283"/>
      <c r="DF278" s="283"/>
      <c r="DG278" s="283"/>
      <c r="DH278" s="283"/>
      <c r="DI278" s="283"/>
      <c r="DJ278" s="283"/>
      <c r="DK278" s="283"/>
      <c r="DL278" s="283"/>
      <c r="DM278" s="283"/>
      <c r="DN278" s="283"/>
      <c r="DO278" s="283"/>
      <c r="DP278" s="283"/>
      <c r="DQ278" s="283"/>
      <c r="DR278" s="283"/>
      <c r="DS278" s="283"/>
      <c r="DT278" s="283"/>
      <c r="DU278" s="283"/>
    </row>
    <row r="279" spans="50:125" x14ac:dyDescent="0.2">
      <c r="AX279" s="283"/>
      <c r="AY279" s="283"/>
      <c r="AZ279" s="283"/>
      <c r="BA279" s="283"/>
      <c r="BB279" s="283"/>
      <c r="BC279" s="283"/>
      <c r="BD279" s="283"/>
      <c r="BE279" s="283"/>
      <c r="BF279" s="283"/>
      <c r="BG279" s="283"/>
      <c r="BH279" s="283"/>
      <c r="BI279" s="283"/>
      <c r="BJ279" s="283"/>
      <c r="BK279" s="283"/>
      <c r="BL279" s="283"/>
      <c r="BM279" s="283"/>
      <c r="BN279" s="283"/>
      <c r="BO279" s="283"/>
      <c r="BP279" s="283"/>
      <c r="BQ279" s="283"/>
      <c r="BR279" s="283"/>
      <c r="BS279" s="283"/>
      <c r="BT279" s="283"/>
      <c r="BU279" s="283"/>
      <c r="BV279" s="283"/>
      <c r="BW279" s="283"/>
      <c r="BX279" s="283"/>
      <c r="BY279" s="283"/>
      <c r="BZ279" s="283"/>
      <c r="CA279" s="283"/>
      <c r="CB279" s="283"/>
      <c r="CC279" s="283"/>
      <c r="CD279" s="283"/>
      <c r="CE279" s="283"/>
      <c r="CF279" s="283"/>
      <c r="CG279" s="283"/>
      <c r="CH279" s="283"/>
      <c r="CI279" s="283"/>
      <c r="CJ279" s="283"/>
      <c r="CK279" s="283"/>
      <c r="CL279" s="283"/>
      <c r="CM279" s="283"/>
      <c r="CN279" s="283"/>
      <c r="CO279" s="283"/>
      <c r="CP279" s="283"/>
      <c r="CQ279" s="283"/>
      <c r="CR279" s="283"/>
      <c r="CS279" s="283"/>
      <c r="CT279" s="283"/>
      <c r="CU279" s="283"/>
      <c r="CV279" s="283"/>
      <c r="CW279" s="283"/>
      <c r="CX279" s="283"/>
      <c r="CY279" s="283"/>
      <c r="CZ279" s="283"/>
      <c r="DA279" s="283"/>
      <c r="DB279" s="283"/>
      <c r="DC279" s="283"/>
      <c r="DD279" s="283"/>
      <c r="DE279" s="283"/>
      <c r="DF279" s="283"/>
      <c r="DG279" s="283"/>
      <c r="DH279" s="283"/>
      <c r="DI279" s="283"/>
      <c r="DJ279" s="283"/>
      <c r="DK279" s="283"/>
      <c r="DL279" s="283"/>
      <c r="DM279" s="283"/>
      <c r="DN279" s="283"/>
      <c r="DO279" s="283"/>
      <c r="DP279" s="283"/>
      <c r="DQ279" s="283"/>
      <c r="DR279" s="283"/>
      <c r="DS279" s="283"/>
      <c r="DT279" s="283"/>
      <c r="DU279" s="283"/>
    </row>
    <row r="280" spans="50:125" x14ac:dyDescent="0.2">
      <c r="AX280" s="283"/>
      <c r="AY280" s="283"/>
      <c r="AZ280" s="283"/>
      <c r="BA280" s="283"/>
      <c r="BB280" s="283"/>
      <c r="BC280" s="283"/>
      <c r="BD280" s="283"/>
      <c r="BE280" s="283"/>
      <c r="BF280" s="283"/>
      <c r="BG280" s="283"/>
      <c r="BH280" s="283"/>
      <c r="BI280" s="283"/>
      <c r="BJ280" s="283"/>
      <c r="BK280" s="283"/>
      <c r="BL280" s="283"/>
      <c r="BM280" s="283"/>
      <c r="BN280" s="283"/>
      <c r="BO280" s="283"/>
      <c r="BP280" s="283"/>
      <c r="BQ280" s="283"/>
      <c r="BR280" s="283"/>
      <c r="BS280" s="283"/>
      <c r="BT280" s="283"/>
      <c r="BU280" s="283"/>
      <c r="BV280" s="283"/>
      <c r="BW280" s="283"/>
      <c r="BX280" s="283"/>
      <c r="BY280" s="283"/>
      <c r="BZ280" s="283"/>
      <c r="CA280" s="283"/>
      <c r="CB280" s="283"/>
      <c r="CC280" s="283"/>
      <c r="CD280" s="283"/>
      <c r="CE280" s="283"/>
      <c r="CF280" s="283"/>
      <c r="CG280" s="283"/>
      <c r="CH280" s="283"/>
      <c r="CI280" s="283"/>
      <c r="CJ280" s="283"/>
      <c r="CK280" s="283"/>
      <c r="CL280" s="283"/>
      <c r="CM280" s="283"/>
      <c r="CN280" s="283"/>
      <c r="CO280" s="283"/>
      <c r="CP280" s="283"/>
      <c r="CQ280" s="283"/>
      <c r="CR280" s="283"/>
      <c r="CS280" s="283"/>
      <c r="CT280" s="283"/>
      <c r="CU280" s="283"/>
      <c r="CV280" s="283"/>
      <c r="CW280" s="283"/>
      <c r="CX280" s="283"/>
      <c r="CY280" s="283"/>
      <c r="CZ280" s="283"/>
      <c r="DA280" s="283"/>
      <c r="DB280" s="283"/>
      <c r="DC280" s="283"/>
      <c r="DD280" s="283"/>
      <c r="DE280" s="283"/>
      <c r="DF280" s="283"/>
      <c r="DG280" s="283"/>
      <c r="DH280" s="283"/>
      <c r="DI280" s="283"/>
      <c r="DJ280" s="283"/>
      <c r="DK280" s="283"/>
      <c r="DL280" s="283"/>
      <c r="DM280" s="283"/>
      <c r="DN280" s="283"/>
      <c r="DO280" s="283"/>
      <c r="DP280" s="283"/>
      <c r="DQ280" s="283"/>
      <c r="DR280" s="283"/>
      <c r="DS280" s="283"/>
      <c r="DT280" s="283"/>
      <c r="DU280" s="283"/>
    </row>
    <row r="281" spans="50:125" x14ac:dyDescent="0.2">
      <c r="AX281" s="283"/>
      <c r="AY281" s="283"/>
      <c r="AZ281" s="283"/>
      <c r="BA281" s="283"/>
      <c r="BB281" s="283"/>
      <c r="BC281" s="283"/>
      <c r="BD281" s="283"/>
      <c r="BE281" s="283"/>
      <c r="BF281" s="283"/>
      <c r="BG281" s="283"/>
      <c r="BH281" s="283"/>
      <c r="BI281" s="283"/>
      <c r="BJ281" s="283"/>
      <c r="BK281" s="283"/>
      <c r="BL281" s="283"/>
      <c r="BM281" s="283"/>
      <c r="BN281" s="283"/>
      <c r="BO281" s="283"/>
      <c r="BP281" s="283"/>
      <c r="BQ281" s="283"/>
      <c r="BR281" s="283"/>
      <c r="BS281" s="283"/>
      <c r="BT281" s="283"/>
      <c r="BU281" s="283"/>
      <c r="BV281" s="283"/>
      <c r="BW281" s="283"/>
      <c r="BX281" s="283"/>
      <c r="BY281" s="283"/>
      <c r="BZ281" s="283"/>
      <c r="CA281" s="283"/>
      <c r="CB281" s="283"/>
      <c r="CC281" s="283"/>
      <c r="CD281" s="283"/>
      <c r="CE281" s="283"/>
      <c r="CF281" s="283"/>
      <c r="CG281" s="283"/>
      <c r="CH281" s="283"/>
      <c r="CI281" s="283"/>
      <c r="CJ281" s="283"/>
      <c r="CK281" s="283"/>
      <c r="CL281" s="283"/>
      <c r="CM281" s="283"/>
      <c r="CN281" s="283"/>
      <c r="CO281" s="283"/>
      <c r="CP281" s="283"/>
      <c r="CQ281" s="283"/>
      <c r="CR281" s="283"/>
      <c r="CS281" s="283"/>
      <c r="CT281" s="283"/>
      <c r="CU281" s="283"/>
      <c r="CV281" s="283"/>
      <c r="CW281" s="283"/>
      <c r="CX281" s="283"/>
      <c r="CY281" s="283"/>
      <c r="CZ281" s="283"/>
      <c r="DA281" s="283"/>
      <c r="DB281" s="283"/>
      <c r="DC281" s="283"/>
      <c r="DD281" s="283"/>
      <c r="DE281" s="283"/>
      <c r="DF281" s="283"/>
      <c r="DG281" s="283"/>
      <c r="DH281" s="283"/>
      <c r="DI281" s="283"/>
      <c r="DJ281" s="283"/>
      <c r="DK281" s="283"/>
      <c r="DL281" s="283"/>
      <c r="DM281" s="283"/>
      <c r="DN281" s="283"/>
      <c r="DO281" s="283"/>
      <c r="DP281" s="283"/>
      <c r="DQ281" s="283"/>
      <c r="DR281" s="283"/>
      <c r="DS281" s="283"/>
      <c r="DT281" s="283"/>
      <c r="DU281" s="283"/>
    </row>
    <row r="282" spans="50:125" x14ac:dyDescent="0.2">
      <c r="AX282" s="283"/>
      <c r="AY282" s="283"/>
      <c r="AZ282" s="283"/>
      <c r="BA282" s="283"/>
      <c r="BB282" s="283"/>
      <c r="BC282" s="283"/>
      <c r="BD282" s="283"/>
      <c r="BE282" s="283"/>
      <c r="BF282" s="283"/>
      <c r="BG282" s="283"/>
      <c r="BH282" s="283"/>
      <c r="BI282" s="283"/>
      <c r="BJ282" s="283"/>
      <c r="BK282" s="283"/>
      <c r="BL282" s="283"/>
      <c r="BM282" s="283"/>
      <c r="BN282" s="283"/>
      <c r="BO282" s="283"/>
      <c r="BP282" s="283"/>
      <c r="BQ282" s="283"/>
      <c r="BR282" s="283"/>
      <c r="BS282" s="283"/>
      <c r="BT282" s="283"/>
      <c r="BU282" s="283"/>
      <c r="BV282" s="283"/>
      <c r="BW282" s="283"/>
      <c r="BX282" s="283"/>
      <c r="BY282" s="283"/>
      <c r="BZ282" s="283"/>
      <c r="CA282" s="283"/>
      <c r="CB282" s="283"/>
      <c r="CC282" s="283"/>
      <c r="CD282" s="283"/>
      <c r="CE282" s="283"/>
      <c r="CF282" s="283"/>
      <c r="CG282" s="283"/>
      <c r="CH282" s="283"/>
      <c r="CI282" s="283"/>
      <c r="CJ282" s="283"/>
      <c r="CK282" s="283"/>
      <c r="CL282" s="283"/>
      <c r="CM282" s="283"/>
      <c r="CN282" s="283"/>
      <c r="CO282" s="283"/>
      <c r="CP282" s="283"/>
      <c r="CQ282" s="283"/>
      <c r="CR282" s="283"/>
      <c r="CS282" s="283"/>
      <c r="CT282" s="283"/>
      <c r="CU282" s="283"/>
      <c r="CV282" s="283"/>
      <c r="CW282" s="283"/>
      <c r="CX282" s="283"/>
      <c r="CY282" s="283"/>
      <c r="CZ282" s="283"/>
      <c r="DA282" s="283"/>
      <c r="DB282" s="283"/>
      <c r="DC282" s="283"/>
      <c r="DD282" s="283"/>
      <c r="DE282" s="283"/>
      <c r="DF282" s="283"/>
      <c r="DG282" s="283"/>
      <c r="DH282" s="283"/>
      <c r="DI282" s="283"/>
      <c r="DJ282" s="283"/>
      <c r="DK282" s="283"/>
      <c r="DL282" s="283"/>
      <c r="DM282" s="283"/>
      <c r="DN282" s="283"/>
      <c r="DO282" s="283"/>
      <c r="DP282" s="283"/>
      <c r="DQ282" s="283"/>
      <c r="DR282" s="283"/>
      <c r="DS282" s="283"/>
      <c r="DT282" s="283"/>
      <c r="DU282" s="283"/>
    </row>
    <row r="283" spans="50:125" x14ac:dyDescent="0.2">
      <c r="AX283" s="283"/>
      <c r="AY283" s="283"/>
      <c r="AZ283" s="283"/>
      <c r="BA283" s="283"/>
      <c r="BB283" s="283"/>
      <c r="BC283" s="283"/>
      <c r="BD283" s="283"/>
      <c r="BE283" s="283"/>
      <c r="BF283" s="283"/>
      <c r="BG283" s="283"/>
      <c r="BH283" s="283"/>
      <c r="BI283" s="283"/>
      <c r="BJ283" s="283"/>
      <c r="BK283" s="283"/>
      <c r="BL283" s="283"/>
      <c r="BM283" s="283"/>
      <c r="BN283" s="283"/>
      <c r="BO283" s="283"/>
      <c r="BP283" s="283"/>
      <c r="BQ283" s="283"/>
      <c r="BR283" s="283"/>
      <c r="BS283" s="283"/>
      <c r="BT283" s="283"/>
      <c r="BU283" s="283"/>
      <c r="BV283" s="283"/>
      <c r="BW283" s="283"/>
      <c r="BX283" s="283"/>
      <c r="BY283" s="283"/>
      <c r="BZ283" s="283"/>
      <c r="CA283" s="283"/>
      <c r="CB283" s="283"/>
      <c r="CC283" s="283"/>
      <c r="CD283" s="283"/>
      <c r="CE283" s="283"/>
      <c r="CF283" s="283"/>
      <c r="CG283" s="283"/>
      <c r="CH283" s="283"/>
      <c r="CI283" s="283"/>
      <c r="CJ283" s="283"/>
      <c r="CK283" s="283"/>
      <c r="CL283" s="283"/>
      <c r="CM283" s="283"/>
      <c r="CN283" s="283"/>
      <c r="CO283" s="283"/>
      <c r="CP283" s="283"/>
      <c r="CQ283" s="283"/>
      <c r="CR283" s="283"/>
      <c r="CS283" s="283"/>
      <c r="CT283" s="283"/>
      <c r="CU283" s="283"/>
      <c r="CV283" s="283"/>
      <c r="CW283" s="283"/>
      <c r="CX283" s="283"/>
      <c r="CY283" s="283"/>
      <c r="CZ283" s="283"/>
      <c r="DA283" s="283"/>
      <c r="DB283" s="283"/>
      <c r="DC283" s="283"/>
      <c r="DD283" s="283"/>
      <c r="DE283" s="283"/>
      <c r="DF283" s="283"/>
      <c r="DG283" s="283"/>
      <c r="DH283" s="283"/>
      <c r="DI283" s="283"/>
      <c r="DJ283" s="283"/>
      <c r="DK283" s="283"/>
      <c r="DL283" s="283"/>
      <c r="DM283" s="283"/>
      <c r="DN283" s="283"/>
      <c r="DO283" s="283"/>
      <c r="DP283" s="283"/>
      <c r="DQ283" s="283"/>
      <c r="DR283" s="283"/>
      <c r="DS283" s="283"/>
      <c r="DT283" s="283"/>
      <c r="DU283" s="283"/>
    </row>
    <row r="284" spans="50:125" x14ac:dyDescent="0.2">
      <c r="AX284" s="283"/>
      <c r="AY284" s="283"/>
      <c r="AZ284" s="283"/>
      <c r="BA284" s="283"/>
      <c r="BB284" s="283"/>
      <c r="BC284" s="283"/>
      <c r="BD284" s="283"/>
      <c r="BE284" s="283"/>
      <c r="BF284" s="283"/>
      <c r="BG284" s="283"/>
      <c r="BH284" s="283"/>
      <c r="BI284" s="283"/>
      <c r="BJ284" s="283"/>
      <c r="BK284" s="283"/>
      <c r="BL284" s="283"/>
      <c r="BM284" s="283"/>
      <c r="BN284" s="283"/>
      <c r="BO284" s="283"/>
      <c r="BP284" s="283"/>
      <c r="BQ284" s="283"/>
      <c r="BR284" s="283"/>
      <c r="BS284" s="283"/>
      <c r="BT284" s="283"/>
      <c r="BU284" s="283"/>
      <c r="BV284" s="283"/>
      <c r="BW284" s="283"/>
      <c r="BX284" s="283"/>
      <c r="BY284" s="283"/>
      <c r="BZ284" s="283"/>
      <c r="CA284" s="283"/>
      <c r="CB284" s="283"/>
      <c r="CC284" s="283"/>
      <c r="CD284" s="283"/>
      <c r="CE284" s="283"/>
      <c r="CF284" s="283"/>
      <c r="CG284" s="283"/>
      <c r="CH284" s="283"/>
      <c r="CI284" s="283"/>
      <c r="CJ284" s="283"/>
      <c r="CK284" s="283"/>
      <c r="CL284" s="283"/>
      <c r="CM284" s="283"/>
      <c r="CN284" s="283"/>
      <c r="CO284" s="283"/>
      <c r="CP284" s="283"/>
      <c r="CQ284" s="283"/>
      <c r="CR284" s="283"/>
      <c r="CS284" s="283"/>
      <c r="CT284" s="283"/>
      <c r="CU284" s="283"/>
      <c r="CV284" s="283"/>
      <c r="CW284" s="283"/>
      <c r="CX284" s="283"/>
      <c r="CY284" s="283"/>
      <c r="CZ284" s="283"/>
      <c r="DA284" s="283"/>
      <c r="DB284" s="283"/>
      <c r="DC284" s="283"/>
      <c r="DD284" s="283"/>
      <c r="DE284" s="283"/>
      <c r="DF284" s="283"/>
      <c r="DG284" s="283"/>
      <c r="DH284" s="283"/>
      <c r="DI284" s="283"/>
      <c r="DJ284" s="283"/>
      <c r="DK284" s="283"/>
      <c r="DL284" s="283"/>
      <c r="DM284" s="283"/>
      <c r="DN284" s="283"/>
      <c r="DO284" s="283"/>
      <c r="DP284" s="283"/>
      <c r="DQ284" s="283"/>
      <c r="DR284" s="283"/>
      <c r="DS284" s="283"/>
      <c r="DT284" s="283"/>
      <c r="DU284" s="283"/>
    </row>
    <row r="285" spans="50:125" x14ac:dyDescent="0.2">
      <c r="AX285" s="283"/>
      <c r="AY285" s="283"/>
      <c r="AZ285" s="283"/>
      <c r="BA285" s="283"/>
      <c r="BB285" s="283"/>
      <c r="BC285" s="283"/>
      <c r="BD285" s="283"/>
      <c r="BE285" s="283"/>
      <c r="BF285" s="283"/>
      <c r="BG285" s="283"/>
      <c r="BH285" s="283"/>
      <c r="BI285" s="283"/>
      <c r="BJ285" s="283"/>
      <c r="BK285" s="283"/>
      <c r="BL285" s="283"/>
      <c r="BM285" s="283"/>
      <c r="BN285" s="283"/>
      <c r="BO285" s="283"/>
      <c r="BP285" s="283"/>
      <c r="BQ285" s="283"/>
      <c r="BR285" s="283"/>
      <c r="BS285" s="283"/>
      <c r="BT285" s="283"/>
      <c r="BU285" s="283"/>
      <c r="BV285" s="283"/>
      <c r="BW285" s="283"/>
      <c r="BX285" s="283"/>
      <c r="BY285" s="283"/>
      <c r="BZ285" s="283"/>
      <c r="CA285" s="283"/>
      <c r="CB285" s="283"/>
      <c r="CC285" s="283"/>
      <c r="CD285" s="283"/>
      <c r="CE285" s="283"/>
      <c r="CF285" s="283"/>
      <c r="CG285" s="283"/>
      <c r="CH285" s="283"/>
      <c r="CI285" s="283"/>
      <c r="CJ285" s="283"/>
      <c r="CK285" s="283"/>
      <c r="CL285" s="283"/>
      <c r="CM285" s="283"/>
      <c r="CN285" s="283"/>
      <c r="CO285" s="283"/>
      <c r="CP285" s="283"/>
      <c r="CQ285" s="283"/>
      <c r="CR285" s="283"/>
      <c r="CS285" s="283"/>
      <c r="CT285" s="283"/>
      <c r="CU285" s="283"/>
      <c r="CV285" s="283"/>
      <c r="CW285" s="283"/>
      <c r="CX285" s="283"/>
      <c r="CY285" s="283"/>
      <c r="CZ285" s="283"/>
      <c r="DA285" s="283"/>
      <c r="DB285" s="283"/>
      <c r="DC285" s="283"/>
      <c r="DD285" s="283"/>
      <c r="DE285" s="283"/>
      <c r="DF285" s="283"/>
      <c r="DG285" s="283"/>
      <c r="DH285" s="283"/>
      <c r="DI285" s="283"/>
      <c r="DJ285" s="283"/>
      <c r="DK285" s="283"/>
      <c r="DL285" s="283"/>
      <c r="DM285" s="283"/>
      <c r="DN285" s="283"/>
      <c r="DO285" s="283"/>
      <c r="DP285" s="283"/>
      <c r="DQ285" s="283"/>
      <c r="DR285" s="283"/>
      <c r="DS285" s="283"/>
      <c r="DT285" s="283"/>
      <c r="DU285" s="283"/>
    </row>
    <row r="286" spans="50:125" x14ac:dyDescent="0.2">
      <c r="AX286" s="283"/>
      <c r="AY286" s="283"/>
      <c r="AZ286" s="283"/>
      <c r="BA286" s="283"/>
      <c r="BB286" s="283"/>
      <c r="BC286" s="283"/>
      <c r="BD286" s="283"/>
      <c r="BE286" s="283"/>
      <c r="BF286" s="283"/>
      <c r="BG286" s="283"/>
      <c r="BH286" s="283"/>
      <c r="BI286" s="283"/>
      <c r="BJ286" s="283"/>
      <c r="BK286" s="283"/>
      <c r="BL286" s="283"/>
      <c r="BM286" s="283"/>
      <c r="BN286" s="283"/>
      <c r="BO286" s="283"/>
      <c r="BP286" s="283"/>
      <c r="BQ286" s="283"/>
      <c r="BR286" s="283"/>
      <c r="BS286" s="283"/>
      <c r="BT286" s="283"/>
      <c r="BU286" s="283"/>
      <c r="BV286" s="283"/>
      <c r="BW286" s="283"/>
      <c r="BX286" s="283"/>
      <c r="BY286" s="283"/>
      <c r="BZ286" s="283"/>
      <c r="CA286" s="283"/>
      <c r="CB286" s="283"/>
      <c r="CC286" s="283"/>
      <c r="CD286" s="283"/>
      <c r="CE286" s="283"/>
      <c r="CF286" s="283"/>
      <c r="CG286" s="283"/>
      <c r="CH286" s="283"/>
      <c r="CI286" s="283"/>
      <c r="CJ286" s="283"/>
      <c r="CK286" s="283"/>
      <c r="CL286" s="283"/>
      <c r="CM286" s="283"/>
      <c r="CN286" s="283"/>
      <c r="CO286" s="283"/>
      <c r="CP286" s="283"/>
      <c r="CQ286" s="283"/>
      <c r="CR286" s="283"/>
      <c r="CS286" s="283"/>
      <c r="CT286" s="283"/>
      <c r="CU286" s="283"/>
      <c r="CV286" s="283"/>
      <c r="CW286" s="283"/>
      <c r="CX286" s="283"/>
      <c r="CY286" s="283"/>
      <c r="CZ286" s="283"/>
      <c r="DA286" s="283"/>
      <c r="DB286" s="283"/>
      <c r="DC286" s="283"/>
      <c r="DD286" s="283"/>
      <c r="DE286" s="283"/>
      <c r="DF286" s="283"/>
      <c r="DG286" s="283"/>
      <c r="DH286" s="283"/>
      <c r="DI286" s="283"/>
      <c r="DJ286" s="283"/>
      <c r="DK286" s="283"/>
      <c r="DL286" s="283"/>
      <c r="DM286" s="283"/>
      <c r="DN286" s="283"/>
      <c r="DO286" s="283"/>
      <c r="DP286" s="283"/>
      <c r="DQ286" s="283"/>
      <c r="DR286" s="283"/>
      <c r="DS286" s="283"/>
      <c r="DT286" s="283"/>
      <c r="DU286" s="283"/>
    </row>
    <row r="287" spans="50:125" x14ac:dyDescent="0.2">
      <c r="AX287" s="283"/>
      <c r="AY287" s="283"/>
      <c r="AZ287" s="283"/>
      <c r="BA287" s="283"/>
      <c r="BB287" s="283"/>
      <c r="BC287" s="283"/>
      <c r="BD287" s="283"/>
      <c r="BE287" s="283"/>
      <c r="BF287" s="283"/>
      <c r="BG287" s="283"/>
      <c r="BH287" s="283"/>
      <c r="BI287" s="283"/>
      <c r="BJ287" s="283"/>
      <c r="BK287" s="283"/>
      <c r="BL287" s="283"/>
      <c r="BM287" s="283"/>
      <c r="BN287" s="283"/>
      <c r="BO287" s="283"/>
      <c r="BP287" s="283"/>
      <c r="BQ287" s="283"/>
      <c r="BR287" s="283"/>
      <c r="BS287" s="283"/>
      <c r="BT287" s="283"/>
      <c r="BU287" s="283"/>
      <c r="BV287" s="283"/>
      <c r="BW287" s="283"/>
      <c r="BX287" s="283"/>
      <c r="BY287" s="283"/>
      <c r="BZ287" s="283"/>
      <c r="CA287" s="283"/>
      <c r="CB287" s="283"/>
      <c r="CC287" s="283"/>
      <c r="CD287" s="283"/>
      <c r="CE287" s="283"/>
      <c r="CF287" s="283"/>
      <c r="CG287" s="283"/>
      <c r="CH287" s="283"/>
      <c r="CI287" s="283"/>
      <c r="CJ287" s="283"/>
      <c r="CK287" s="283"/>
      <c r="CL287" s="283"/>
      <c r="CM287" s="283"/>
      <c r="CN287" s="283"/>
      <c r="CO287" s="283"/>
      <c r="CP287" s="283"/>
      <c r="CQ287" s="283"/>
      <c r="CR287" s="283"/>
      <c r="CS287" s="283"/>
      <c r="CT287" s="283"/>
      <c r="CU287" s="283"/>
      <c r="CV287" s="283"/>
      <c r="CW287" s="283"/>
      <c r="CX287" s="283"/>
      <c r="CY287" s="283"/>
      <c r="CZ287" s="283"/>
      <c r="DA287" s="283"/>
      <c r="DB287" s="283"/>
      <c r="DC287" s="283"/>
      <c r="DD287" s="283"/>
      <c r="DE287" s="283"/>
      <c r="DF287" s="283"/>
      <c r="DG287" s="283"/>
      <c r="DH287" s="283"/>
      <c r="DI287" s="283"/>
      <c r="DJ287" s="283"/>
      <c r="DK287" s="283"/>
      <c r="DL287" s="283"/>
      <c r="DM287" s="283"/>
      <c r="DN287" s="283"/>
      <c r="DO287" s="283"/>
      <c r="DP287" s="283"/>
      <c r="DQ287" s="283"/>
      <c r="DR287" s="283"/>
      <c r="DS287" s="283"/>
      <c r="DT287" s="283"/>
      <c r="DU287" s="283"/>
    </row>
    <row r="288" spans="50:125" x14ac:dyDescent="0.2">
      <c r="AX288" s="283"/>
      <c r="AY288" s="283"/>
      <c r="AZ288" s="283"/>
      <c r="BA288" s="283"/>
      <c r="BB288" s="283"/>
      <c r="BC288" s="283"/>
      <c r="BD288" s="283"/>
      <c r="BE288" s="283"/>
      <c r="BF288" s="283"/>
      <c r="BG288" s="283"/>
      <c r="BH288" s="283"/>
      <c r="BI288" s="283"/>
      <c r="BJ288" s="283"/>
      <c r="BK288" s="283"/>
      <c r="BL288" s="283"/>
      <c r="BM288" s="283"/>
      <c r="BN288" s="283"/>
      <c r="BO288" s="283"/>
      <c r="BP288" s="283"/>
      <c r="BQ288" s="283"/>
      <c r="BR288" s="283"/>
      <c r="BS288" s="283"/>
      <c r="BT288" s="283"/>
      <c r="BU288" s="283"/>
      <c r="BV288" s="283"/>
      <c r="BW288" s="283"/>
      <c r="BX288" s="283"/>
      <c r="BY288" s="283"/>
      <c r="BZ288" s="283"/>
      <c r="CA288" s="283"/>
      <c r="CB288" s="283"/>
      <c r="CC288" s="283"/>
      <c r="CD288" s="283"/>
      <c r="CE288" s="283"/>
      <c r="CF288" s="283"/>
      <c r="CG288" s="283"/>
      <c r="CH288" s="283"/>
      <c r="CI288" s="283"/>
      <c r="CJ288" s="283"/>
      <c r="CK288" s="283"/>
      <c r="CL288" s="283"/>
      <c r="CM288" s="283"/>
      <c r="CN288" s="283"/>
      <c r="CO288" s="283"/>
      <c r="CP288" s="283"/>
      <c r="CQ288" s="283"/>
      <c r="CR288" s="283"/>
      <c r="CS288" s="283"/>
      <c r="CT288" s="283"/>
      <c r="CU288" s="283"/>
      <c r="CV288" s="283"/>
      <c r="CW288" s="283"/>
      <c r="CX288" s="283"/>
      <c r="CY288" s="283"/>
      <c r="CZ288" s="283"/>
      <c r="DA288" s="283"/>
      <c r="DB288" s="283"/>
      <c r="DC288" s="283"/>
      <c r="DD288" s="283"/>
      <c r="DE288" s="283"/>
      <c r="DF288" s="283"/>
      <c r="DG288" s="283"/>
      <c r="DH288" s="283"/>
      <c r="DI288" s="283"/>
      <c r="DJ288" s="283"/>
      <c r="DK288" s="283"/>
      <c r="DL288" s="283"/>
      <c r="DM288" s="283"/>
      <c r="DN288" s="283"/>
      <c r="DO288" s="283"/>
      <c r="DP288" s="283"/>
      <c r="DQ288" s="283"/>
      <c r="DR288" s="283"/>
      <c r="DS288" s="283"/>
      <c r="DT288" s="283"/>
      <c r="DU288" s="283"/>
    </row>
    <row r="289" spans="50:125" x14ac:dyDescent="0.2">
      <c r="AX289" s="283"/>
      <c r="AY289" s="283"/>
      <c r="AZ289" s="283"/>
      <c r="BA289" s="283"/>
      <c r="BB289" s="283"/>
      <c r="BC289" s="283"/>
      <c r="BD289" s="283"/>
      <c r="BE289" s="283"/>
      <c r="BF289" s="283"/>
      <c r="BG289" s="283"/>
      <c r="BH289" s="283"/>
      <c r="BI289" s="283"/>
      <c r="BJ289" s="283"/>
      <c r="BK289" s="283"/>
      <c r="BL289" s="283"/>
      <c r="BM289" s="283"/>
      <c r="BN289" s="283"/>
      <c r="BO289" s="283"/>
      <c r="BP289" s="283"/>
      <c r="BQ289" s="283"/>
      <c r="BR289" s="283"/>
      <c r="BS289" s="283"/>
      <c r="BT289" s="283"/>
      <c r="BU289" s="283"/>
      <c r="BV289" s="283"/>
      <c r="BW289" s="283"/>
      <c r="BX289" s="283"/>
      <c r="BY289" s="283"/>
      <c r="BZ289" s="283"/>
      <c r="CA289" s="283"/>
      <c r="CB289" s="283"/>
      <c r="CC289" s="283"/>
      <c r="CD289" s="283"/>
      <c r="CE289" s="283"/>
      <c r="CF289" s="283"/>
      <c r="CG289" s="283"/>
      <c r="CH289" s="283"/>
      <c r="CI289" s="283"/>
      <c r="CJ289" s="283"/>
      <c r="CK289" s="283"/>
      <c r="CL289" s="283"/>
      <c r="CM289" s="283"/>
      <c r="CN289" s="283"/>
      <c r="CO289" s="283"/>
      <c r="CP289" s="283"/>
      <c r="CQ289" s="283"/>
      <c r="CR289" s="283"/>
      <c r="CS289" s="283"/>
      <c r="CT289" s="283"/>
      <c r="CU289" s="283"/>
      <c r="CV289" s="283"/>
      <c r="CW289" s="283"/>
      <c r="CX289" s="283"/>
      <c r="CY289" s="283"/>
      <c r="CZ289" s="283"/>
      <c r="DA289" s="283"/>
      <c r="DB289" s="283"/>
      <c r="DC289" s="283"/>
      <c r="DD289" s="283"/>
      <c r="DE289" s="283"/>
      <c r="DF289" s="283"/>
      <c r="DG289" s="283"/>
      <c r="DH289" s="283"/>
      <c r="DI289" s="283"/>
      <c r="DJ289" s="283"/>
      <c r="DK289" s="283"/>
      <c r="DL289" s="283"/>
      <c r="DM289" s="283"/>
      <c r="DN289" s="283"/>
      <c r="DO289" s="283"/>
      <c r="DP289" s="283"/>
      <c r="DQ289" s="283"/>
      <c r="DR289" s="283"/>
      <c r="DS289" s="283"/>
      <c r="DT289" s="283"/>
      <c r="DU289" s="283"/>
    </row>
    <row r="290" spans="50:125" x14ac:dyDescent="0.2">
      <c r="AX290" s="283"/>
      <c r="AY290" s="283"/>
      <c r="AZ290" s="283"/>
      <c r="BA290" s="283"/>
      <c r="BB290" s="283"/>
      <c r="BC290" s="283"/>
      <c r="BD290" s="283"/>
      <c r="BE290" s="283"/>
      <c r="BF290" s="283"/>
      <c r="BG290" s="283"/>
      <c r="BH290" s="283"/>
      <c r="BI290" s="283"/>
      <c r="BJ290" s="283"/>
      <c r="BK290" s="283"/>
      <c r="BL290" s="283"/>
      <c r="BM290" s="283"/>
      <c r="BN290" s="283"/>
      <c r="BO290" s="283"/>
      <c r="BP290" s="283"/>
      <c r="BQ290" s="283"/>
      <c r="BR290" s="283"/>
      <c r="BS290" s="283"/>
      <c r="BT290" s="283"/>
      <c r="BU290" s="283"/>
      <c r="BV290" s="283"/>
      <c r="BW290" s="283"/>
      <c r="BX290" s="283"/>
      <c r="BY290" s="283"/>
      <c r="BZ290" s="283"/>
      <c r="CA290" s="283"/>
      <c r="CB290" s="283"/>
      <c r="CC290" s="283"/>
      <c r="CD290" s="283"/>
      <c r="CE290" s="283"/>
      <c r="CF290" s="283"/>
      <c r="CG290" s="283"/>
      <c r="CH290" s="283"/>
      <c r="CI290" s="283"/>
      <c r="CJ290" s="283"/>
      <c r="CK290" s="283"/>
      <c r="CL290" s="283"/>
      <c r="CM290" s="283"/>
      <c r="CN290" s="283"/>
      <c r="CO290" s="283"/>
      <c r="CP290" s="283"/>
      <c r="CQ290" s="283"/>
      <c r="CR290" s="283"/>
      <c r="CS290" s="283"/>
      <c r="CT290" s="283"/>
      <c r="CU290" s="283"/>
      <c r="CV290" s="283"/>
      <c r="CW290" s="283"/>
      <c r="CX290" s="283"/>
      <c r="CY290" s="283"/>
      <c r="CZ290" s="283"/>
      <c r="DA290" s="283"/>
      <c r="DB290" s="283"/>
      <c r="DC290" s="283"/>
      <c r="DD290" s="283"/>
      <c r="DE290" s="283"/>
      <c r="DF290" s="283"/>
      <c r="DG290" s="283"/>
      <c r="DH290" s="283"/>
      <c r="DI290" s="283"/>
      <c r="DJ290" s="283"/>
      <c r="DK290" s="283"/>
      <c r="DL290" s="283"/>
      <c r="DM290" s="283"/>
      <c r="DN290" s="283"/>
      <c r="DO290" s="283"/>
      <c r="DP290" s="283"/>
      <c r="DQ290" s="283"/>
      <c r="DR290" s="283"/>
      <c r="DS290" s="283"/>
      <c r="DT290" s="283"/>
      <c r="DU290" s="283"/>
    </row>
    <row r="291" spans="50:125" x14ac:dyDescent="0.2">
      <c r="AX291" s="283"/>
      <c r="AY291" s="283"/>
      <c r="AZ291" s="283"/>
      <c r="BA291" s="283"/>
      <c r="BB291" s="283"/>
      <c r="BC291" s="283"/>
      <c r="BD291" s="283"/>
      <c r="BE291" s="283"/>
      <c r="BF291" s="283"/>
      <c r="BG291" s="283"/>
      <c r="BH291" s="283"/>
      <c r="BI291" s="283"/>
      <c r="BJ291" s="283"/>
      <c r="BK291" s="283"/>
      <c r="BL291" s="283"/>
      <c r="BM291" s="283"/>
      <c r="BN291" s="283"/>
      <c r="BO291" s="283"/>
      <c r="BP291" s="283"/>
      <c r="BQ291" s="283"/>
      <c r="BR291" s="283"/>
      <c r="BS291" s="283"/>
      <c r="BT291" s="283"/>
      <c r="BU291" s="283"/>
      <c r="BV291" s="283"/>
      <c r="BW291" s="283"/>
      <c r="BX291" s="283"/>
      <c r="BY291" s="283"/>
      <c r="BZ291" s="283"/>
      <c r="CA291" s="283"/>
      <c r="CB291" s="283"/>
      <c r="CC291" s="283"/>
      <c r="CD291" s="283"/>
      <c r="CE291" s="283"/>
      <c r="CF291" s="283"/>
      <c r="CG291" s="283"/>
      <c r="CH291" s="283"/>
      <c r="CI291" s="283"/>
      <c r="CJ291" s="283"/>
      <c r="CK291" s="283"/>
      <c r="CL291" s="283"/>
      <c r="CM291" s="283"/>
      <c r="CN291" s="283"/>
      <c r="CO291" s="283"/>
      <c r="CP291" s="283"/>
      <c r="CQ291" s="283"/>
      <c r="CR291" s="283"/>
      <c r="CS291" s="283"/>
      <c r="CT291" s="283"/>
      <c r="CU291" s="283"/>
      <c r="CV291" s="283"/>
      <c r="CW291" s="283"/>
      <c r="CX291" s="283"/>
      <c r="CY291" s="283"/>
      <c r="CZ291" s="283"/>
      <c r="DA291" s="283"/>
      <c r="DB291" s="283"/>
      <c r="DC291" s="283"/>
      <c r="DD291" s="283"/>
      <c r="DE291" s="283"/>
      <c r="DF291" s="283"/>
      <c r="DG291" s="283"/>
      <c r="DH291" s="283"/>
      <c r="DI291" s="283"/>
      <c r="DJ291" s="283"/>
      <c r="DK291" s="283"/>
      <c r="DL291" s="283"/>
      <c r="DM291" s="283"/>
      <c r="DN291" s="283"/>
      <c r="DO291" s="283"/>
      <c r="DP291" s="283"/>
      <c r="DQ291" s="283"/>
      <c r="DR291" s="283"/>
      <c r="DS291" s="283"/>
      <c r="DT291" s="283"/>
      <c r="DU291" s="283"/>
    </row>
    <row r="292" spans="50:125" x14ac:dyDescent="0.2">
      <c r="AX292" s="283"/>
      <c r="AY292" s="283"/>
      <c r="AZ292" s="283"/>
      <c r="BA292" s="283"/>
      <c r="BB292" s="283"/>
      <c r="BC292" s="283"/>
      <c r="BD292" s="283"/>
      <c r="BE292" s="283"/>
      <c r="BF292" s="283"/>
      <c r="BG292" s="283"/>
      <c r="BH292" s="283"/>
      <c r="BI292" s="283"/>
      <c r="BJ292" s="283"/>
      <c r="BK292" s="283"/>
      <c r="BL292" s="283"/>
      <c r="BM292" s="283"/>
      <c r="BN292" s="283"/>
      <c r="BO292" s="283"/>
      <c r="BP292" s="283"/>
      <c r="BQ292" s="283"/>
      <c r="BR292" s="283"/>
      <c r="BS292" s="283"/>
      <c r="BT292" s="283"/>
      <c r="BU292" s="283"/>
      <c r="BV292" s="283"/>
      <c r="BW292" s="283"/>
      <c r="BX292" s="283"/>
      <c r="BY292" s="283"/>
      <c r="BZ292" s="283"/>
      <c r="CA292" s="283"/>
      <c r="CB292" s="283"/>
      <c r="CC292" s="283"/>
      <c r="CD292" s="283"/>
      <c r="CE292" s="283"/>
      <c r="CF292" s="283"/>
      <c r="CG292" s="283"/>
      <c r="CH292" s="283"/>
      <c r="CI292" s="283"/>
      <c r="CJ292" s="283"/>
      <c r="CK292" s="283"/>
      <c r="CL292" s="283"/>
      <c r="CM292" s="283"/>
      <c r="CN292" s="283"/>
      <c r="CO292" s="283"/>
      <c r="CP292" s="283"/>
      <c r="CQ292" s="283"/>
      <c r="CR292" s="283"/>
      <c r="CS292" s="283"/>
      <c r="CT292" s="283"/>
      <c r="CU292" s="283"/>
      <c r="CV292" s="283"/>
      <c r="CW292" s="283"/>
      <c r="CX292" s="283"/>
      <c r="CY292" s="283"/>
      <c r="CZ292" s="283"/>
      <c r="DA292" s="283"/>
      <c r="DB292" s="283"/>
      <c r="DC292" s="283"/>
      <c r="DD292" s="283"/>
      <c r="DE292" s="283"/>
      <c r="DF292" s="283"/>
      <c r="DG292" s="283"/>
      <c r="DH292" s="283"/>
      <c r="DI292" s="283"/>
      <c r="DJ292" s="283"/>
      <c r="DK292" s="283"/>
      <c r="DL292" s="283"/>
      <c r="DM292" s="283"/>
      <c r="DN292" s="283"/>
      <c r="DO292" s="283"/>
      <c r="DP292" s="283"/>
      <c r="DQ292" s="283"/>
      <c r="DR292" s="283"/>
      <c r="DS292" s="283"/>
      <c r="DT292" s="283"/>
      <c r="DU292" s="283"/>
    </row>
    <row r="293" spans="50:125" x14ac:dyDescent="0.2">
      <c r="AX293" s="283"/>
      <c r="AY293" s="283"/>
      <c r="AZ293" s="283"/>
      <c r="BA293" s="283"/>
      <c r="BB293" s="283"/>
      <c r="BC293" s="283"/>
      <c r="BD293" s="283"/>
      <c r="BE293" s="283"/>
      <c r="BF293" s="283"/>
      <c r="BG293" s="283"/>
      <c r="BH293" s="283"/>
      <c r="BI293" s="283"/>
      <c r="BJ293" s="283"/>
      <c r="BK293" s="283"/>
      <c r="BL293" s="283"/>
      <c r="BM293" s="283"/>
      <c r="BN293" s="283"/>
      <c r="BO293" s="283"/>
      <c r="BP293" s="283"/>
      <c r="BQ293" s="283"/>
      <c r="BR293" s="283"/>
      <c r="BS293" s="283"/>
      <c r="BT293" s="283"/>
      <c r="BU293" s="283"/>
      <c r="BV293" s="283"/>
      <c r="BW293" s="283"/>
      <c r="BX293" s="283"/>
      <c r="BY293" s="283"/>
      <c r="BZ293" s="283"/>
      <c r="CA293" s="283"/>
      <c r="CB293" s="283"/>
      <c r="CC293" s="283"/>
      <c r="CD293" s="283"/>
      <c r="CE293" s="283"/>
      <c r="CF293" s="283"/>
      <c r="CG293" s="283"/>
      <c r="CH293" s="283"/>
      <c r="CI293" s="283"/>
      <c r="CJ293" s="283"/>
      <c r="CK293" s="283"/>
      <c r="CL293" s="283"/>
      <c r="CM293" s="283"/>
      <c r="CN293" s="283"/>
      <c r="CO293" s="283"/>
      <c r="CP293" s="283"/>
      <c r="CQ293" s="283"/>
      <c r="CR293" s="283"/>
      <c r="CS293" s="283"/>
      <c r="CT293" s="283"/>
      <c r="CU293" s="283"/>
      <c r="CV293" s="283"/>
      <c r="CW293" s="283"/>
      <c r="CX293" s="283"/>
      <c r="CY293" s="283"/>
      <c r="CZ293" s="283"/>
      <c r="DA293" s="283"/>
      <c r="DB293" s="283"/>
      <c r="DC293" s="283"/>
      <c r="DD293" s="283"/>
      <c r="DE293" s="283"/>
      <c r="DF293" s="283"/>
      <c r="DG293" s="283"/>
      <c r="DH293" s="283"/>
      <c r="DI293" s="283"/>
      <c r="DJ293" s="283"/>
      <c r="DK293" s="283"/>
      <c r="DL293" s="283"/>
      <c r="DM293" s="283"/>
      <c r="DN293" s="283"/>
      <c r="DO293" s="283"/>
      <c r="DP293" s="283"/>
      <c r="DQ293" s="283"/>
      <c r="DR293" s="283"/>
      <c r="DS293" s="283"/>
      <c r="DT293" s="283"/>
      <c r="DU293" s="283"/>
    </row>
    <row r="294" spans="50:125" x14ac:dyDescent="0.2">
      <c r="AX294" s="283"/>
      <c r="AY294" s="283"/>
      <c r="AZ294" s="283"/>
      <c r="BA294" s="283"/>
      <c r="BB294" s="283"/>
      <c r="BC294" s="283"/>
      <c r="BD294" s="283"/>
      <c r="BE294" s="283"/>
      <c r="BF294" s="283"/>
      <c r="BG294" s="283"/>
      <c r="BH294" s="283"/>
      <c r="BI294" s="283"/>
      <c r="BJ294" s="283"/>
      <c r="BK294" s="283"/>
      <c r="BL294" s="283"/>
      <c r="BM294" s="283"/>
      <c r="BN294" s="283"/>
      <c r="BO294" s="283"/>
      <c r="BP294" s="283"/>
      <c r="BQ294" s="283"/>
      <c r="BR294" s="283"/>
      <c r="BS294" s="283"/>
      <c r="BT294" s="283"/>
      <c r="BU294" s="283"/>
      <c r="BV294" s="283"/>
      <c r="BW294" s="283"/>
      <c r="BX294" s="283"/>
      <c r="BY294" s="283"/>
      <c r="BZ294" s="283"/>
      <c r="CA294" s="283"/>
      <c r="CB294" s="283"/>
      <c r="CC294" s="283"/>
      <c r="CD294" s="283"/>
      <c r="CE294" s="283"/>
      <c r="CF294" s="283"/>
      <c r="CG294" s="283"/>
      <c r="CH294" s="283"/>
      <c r="CI294" s="283"/>
      <c r="CJ294" s="283"/>
      <c r="CK294" s="283"/>
      <c r="CL294" s="283"/>
      <c r="CM294" s="283"/>
      <c r="CN294" s="283"/>
      <c r="CO294" s="283"/>
      <c r="CP294" s="283"/>
      <c r="CQ294" s="283"/>
      <c r="CR294" s="283"/>
      <c r="CS294" s="283"/>
      <c r="CT294" s="283"/>
      <c r="CU294" s="283"/>
      <c r="CV294" s="283"/>
      <c r="CW294" s="283"/>
      <c r="CX294" s="283"/>
      <c r="CY294" s="283"/>
      <c r="CZ294" s="283"/>
      <c r="DA294" s="283"/>
      <c r="DB294" s="283"/>
      <c r="DC294" s="283"/>
      <c r="DD294" s="283"/>
      <c r="DE294" s="283"/>
      <c r="DF294" s="283"/>
      <c r="DG294" s="283"/>
      <c r="DH294" s="283"/>
      <c r="DI294" s="283"/>
      <c r="DJ294" s="283"/>
      <c r="DK294" s="283"/>
      <c r="DL294" s="283"/>
      <c r="DM294" s="283"/>
      <c r="DN294" s="283"/>
      <c r="DO294" s="283"/>
      <c r="DP294" s="283"/>
      <c r="DQ294" s="283"/>
      <c r="DR294" s="283"/>
      <c r="DS294" s="283"/>
      <c r="DT294" s="283"/>
      <c r="DU294" s="283"/>
    </row>
    <row r="295" spans="50:125" x14ac:dyDescent="0.2">
      <c r="AX295" s="283"/>
      <c r="AY295" s="283"/>
      <c r="AZ295" s="283"/>
      <c r="BA295" s="283"/>
      <c r="BB295" s="283"/>
      <c r="BC295" s="283"/>
      <c r="BD295" s="283"/>
      <c r="BE295" s="283"/>
      <c r="BF295" s="283"/>
      <c r="BG295" s="283"/>
      <c r="BH295" s="283"/>
      <c r="BI295" s="283"/>
      <c r="BJ295" s="283"/>
      <c r="BK295" s="283"/>
      <c r="BL295" s="283"/>
      <c r="BM295" s="283"/>
      <c r="BN295" s="283"/>
      <c r="BO295" s="283"/>
      <c r="BP295" s="283"/>
      <c r="BQ295" s="283"/>
      <c r="BR295" s="283"/>
      <c r="BS295" s="283"/>
      <c r="BT295" s="283"/>
      <c r="BU295" s="283"/>
      <c r="BV295" s="283"/>
      <c r="BW295" s="283"/>
      <c r="BX295" s="283"/>
      <c r="BY295" s="283"/>
      <c r="BZ295" s="283"/>
      <c r="CA295" s="283"/>
      <c r="CB295" s="283"/>
      <c r="CC295" s="283"/>
      <c r="CD295" s="283"/>
      <c r="CE295" s="283"/>
      <c r="CF295" s="283"/>
      <c r="CG295" s="283"/>
      <c r="CH295" s="283"/>
      <c r="CI295" s="283"/>
      <c r="CJ295" s="283"/>
      <c r="CK295" s="283"/>
      <c r="CL295" s="283"/>
      <c r="CM295" s="283"/>
      <c r="CN295" s="283"/>
      <c r="CO295" s="283"/>
      <c r="CP295" s="283"/>
      <c r="CQ295" s="283"/>
      <c r="CR295" s="283"/>
      <c r="CS295" s="283"/>
      <c r="CT295" s="283"/>
      <c r="CU295" s="283"/>
      <c r="CV295" s="283"/>
      <c r="CW295" s="283"/>
      <c r="CX295" s="283"/>
      <c r="CY295" s="283"/>
      <c r="CZ295" s="283"/>
      <c r="DA295" s="283"/>
      <c r="DB295" s="283"/>
      <c r="DC295" s="283"/>
      <c r="DD295" s="283"/>
      <c r="DE295" s="283"/>
      <c r="DF295" s="283"/>
      <c r="DG295" s="283"/>
      <c r="DH295" s="283"/>
      <c r="DI295" s="283"/>
      <c r="DJ295" s="283"/>
      <c r="DK295" s="283"/>
      <c r="DL295" s="283"/>
      <c r="DM295" s="283"/>
      <c r="DN295" s="283"/>
      <c r="DO295" s="283"/>
      <c r="DP295" s="283"/>
      <c r="DQ295" s="283"/>
      <c r="DR295" s="283"/>
      <c r="DS295" s="283"/>
      <c r="DT295" s="283"/>
      <c r="DU295" s="283"/>
    </row>
    <row r="296" spans="50:125" x14ac:dyDescent="0.2">
      <c r="AX296" s="283"/>
      <c r="AY296" s="283"/>
      <c r="AZ296" s="283"/>
      <c r="BA296" s="283"/>
      <c r="BB296" s="283"/>
      <c r="BC296" s="283"/>
      <c r="BD296" s="283"/>
      <c r="BE296" s="283"/>
      <c r="BF296" s="283"/>
      <c r="BG296" s="283"/>
      <c r="BH296" s="283"/>
      <c r="BI296" s="283"/>
      <c r="BJ296" s="283"/>
      <c r="BK296" s="283"/>
      <c r="BL296" s="283"/>
      <c r="BM296" s="283"/>
      <c r="BN296" s="283"/>
      <c r="BO296" s="283"/>
      <c r="BP296" s="283"/>
      <c r="BQ296" s="283"/>
      <c r="BR296" s="283"/>
      <c r="BS296" s="283"/>
      <c r="BT296" s="283"/>
      <c r="BU296" s="283"/>
      <c r="BV296" s="283"/>
      <c r="BW296" s="283"/>
      <c r="BX296" s="283"/>
      <c r="BY296" s="283"/>
      <c r="BZ296" s="283"/>
      <c r="CA296" s="283"/>
      <c r="CB296" s="283"/>
      <c r="CC296" s="283"/>
      <c r="CD296" s="283"/>
      <c r="CE296" s="283"/>
      <c r="CF296" s="283"/>
      <c r="CG296" s="283"/>
      <c r="CH296" s="283"/>
      <c r="CI296" s="283"/>
      <c r="CJ296" s="283"/>
      <c r="CK296" s="283"/>
      <c r="CL296" s="283"/>
      <c r="CM296" s="283"/>
      <c r="CN296" s="283"/>
      <c r="CO296" s="283"/>
      <c r="CP296" s="283"/>
      <c r="CQ296" s="283"/>
      <c r="CR296" s="283"/>
      <c r="CS296" s="283"/>
      <c r="CT296" s="283"/>
      <c r="CU296" s="283"/>
      <c r="CV296" s="283"/>
      <c r="CW296" s="283"/>
      <c r="CX296" s="283"/>
      <c r="CY296" s="283"/>
      <c r="CZ296" s="283"/>
      <c r="DA296" s="283"/>
      <c r="DB296" s="283"/>
      <c r="DC296" s="283"/>
      <c r="DD296" s="283"/>
      <c r="DE296" s="283"/>
      <c r="DF296" s="283"/>
      <c r="DG296" s="283"/>
      <c r="DH296" s="283"/>
      <c r="DI296" s="283"/>
      <c r="DJ296" s="283"/>
      <c r="DK296" s="283"/>
      <c r="DL296" s="283"/>
      <c r="DM296" s="283"/>
      <c r="DN296" s="283"/>
      <c r="DO296" s="283"/>
      <c r="DP296" s="283"/>
      <c r="DQ296" s="283"/>
      <c r="DR296" s="283"/>
      <c r="DS296" s="283"/>
      <c r="DT296" s="283"/>
      <c r="DU296" s="283"/>
    </row>
    <row r="297" spans="50:125" x14ac:dyDescent="0.2">
      <c r="AX297" s="283"/>
      <c r="AY297" s="283"/>
      <c r="AZ297" s="283"/>
      <c r="BA297" s="283"/>
      <c r="BB297" s="283"/>
      <c r="BC297" s="283"/>
      <c r="BD297" s="283"/>
      <c r="BE297" s="283"/>
      <c r="BF297" s="283"/>
      <c r="BG297" s="283"/>
      <c r="BH297" s="283"/>
      <c r="BI297" s="283"/>
      <c r="BJ297" s="283"/>
      <c r="BK297" s="283"/>
      <c r="BL297" s="283"/>
      <c r="BM297" s="283"/>
      <c r="BN297" s="283"/>
      <c r="BO297" s="283"/>
      <c r="BP297" s="283"/>
      <c r="BQ297" s="283"/>
      <c r="BR297" s="283"/>
      <c r="BS297" s="283"/>
      <c r="BT297" s="283"/>
      <c r="BU297" s="283"/>
      <c r="BV297" s="283"/>
      <c r="BW297" s="283"/>
      <c r="BX297" s="283"/>
      <c r="BY297" s="283"/>
      <c r="BZ297" s="283"/>
      <c r="CA297" s="283"/>
      <c r="CB297" s="283"/>
      <c r="CC297" s="283"/>
      <c r="CD297" s="283"/>
      <c r="CE297" s="283"/>
      <c r="CF297" s="283"/>
      <c r="CG297" s="283"/>
      <c r="CH297" s="283"/>
      <c r="CI297" s="283"/>
      <c r="CJ297" s="283"/>
      <c r="CK297" s="283"/>
      <c r="CL297" s="283"/>
      <c r="CM297" s="283"/>
      <c r="CN297" s="283"/>
      <c r="CO297" s="283"/>
      <c r="CP297" s="283"/>
      <c r="CQ297" s="283"/>
      <c r="CR297" s="283"/>
      <c r="CS297" s="283"/>
      <c r="CT297" s="283"/>
      <c r="CU297" s="283"/>
      <c r="CV297" s="283"/>
      <c r="CW297" s="283"/>
      <c r="CX297" s="283"/>
      <c r="CY297" s="283"/>
      <c r="CZ297" s="283"/>
      <c r="DA297" s="283"/>
      <c r="DB297" s="283"/>
      <c r="DC297" s="283"/>
      <c r="DD297" s="283"/>
      <c r="DE297" s="283"/>
      <c r="DF297" s="283"/>
      <c r="DG297" s="283"/>
      <c r="DH297" s="283"/>
      <c r="DI297" s="283"/>
      <c r="DJ297" s="283"/>
      <c r="DK297" s="283"/>
      <c r="DL297" s="283"/>
      <c r="DM297" s="283"/>
      <c r="DN297" s="283"/>
      <c r="DO297" s="283"/>
      <c r="DP297" s="283"/>
      <c r="DQ297" s="283"/>
      <c r="DR297" s="283"/>
      <c r="DS297" s="283"/>
      <c r="DT297" s="283"/>
      <c r="DU297" s="283"/>
    </row>
    <row r="298" spans="50:125" x14ac:dyDescent="0.2">
      <c r="AX298" s="283"/>
      <c r="AY298" s="283"/>
      <c r="AZ298" s="283"/>
      <c r="BA298" s="283"/>
      <c r="BB298" s="283"/>
      <c r="BC298" s="283"/>
      <c r="BD298" s="283"/>
      <c r="BE298" s="283"/>
      <c r="BF298" s="283"/>
      <c r="BG298" s="283"/>
      <c r="BH298" s="283"/>
      <c r="BI298" s="283"/>
      <c r="BJ298" s="283"/>
      <c r="BK298" s="283"/>
      <c r="BL298" s="283"/>
      <c r="BM298" s="283"/>
      <c r="BN298" s="283"/>
      <c r="BO298" s="283"/>
      <c r="BP298" s="283"/>
      <c r="BQ298" s="283"/>
      <c r="BR298" s="283"/>
      <c r="BS298" s="283"/>
      <c r="BT298" s="283"/>
      <c r="BU298" s="283"/>
      <c r="BV298" s="283"/>
      <c r="BW298" s="283"/>
      <c r="BX298" s="283"/>
      <c r="BY298" s="283"/>
      <c r="BZ298" s="283"/>
      <c r="CA298" s="283"/>
      <c r="CB298" s="283"/>
      <c r="CC298" s="283"/>
      <c r="CD298" s="283"/>
      <c r="CE298" s="283"/>
      <c r="CF298" s="283"/>
      <c r="CG298" s="283"/>
      <c r="CH298" s="283"/>
      <c r="CI298" s="283"/>
      <c r="CJ298" s="283"/>
      <c r="CK298" s="283"/>
      <c r="CL298" s="283"/>
      <c r="CM298" s="283"/>
      <c r="CN298" s="283"/>
      <c r="CO298" s="283"/>
      <c r="CP298" s="283"/>
      <c r="CQ298" s="283"/>
      <c r="CR298" s="283"/>
      <c r="CS298" s="283"/>
      <c r="CT298" s="283"/>
      <c r="CU298" s="283"/>
      <c r="CV298" s="283"/>
      <c r="CW298" s="283"/>
      <c r="CX298" s="283"/>
      <c r="CY298" s="283"/>
      <c r="CZ298" s="283"/>
      <c r="DA298" s="283"/>
      <c r="DB298" s="283"/>
      <c r="DC298" s="283"/>
      <c r="DD298" s="283"/>
      <c r="DE298" s="283"/>
      <c r="DF298" s="283"/>
      <c r="DG298" s="283"/>
      <c r="DH298" s="283"/>
      <c r="DI298" s="283"/>
      <c r="DJ298" s="283"/>
      <c r="DK298" s="283"/>
      <c r="DL298" s="283"/>
      <c r="DM298" s="283"/>
      <c r="DN298" s="283"/>
      <c r="DO298" s="283"/>
      <c r="DP298" s="283"/>
      <c r="DQ298" s="283"/>
      <c r="DR298" s="283"/>
      <c r="DS298" s="283"/>
      <c r="DT298" s="283"/>
      <c r="DU298" s="283"/>
    </row>
    <row r="299" spans="50:125" x14ac:dyDescent="0.2">
      <c r="AX299" s="283"/>
      <c r="AY299" s="283"/>
      <c r="AZ299" s="283"/>
      <c r="BA299" s="283"/>
      <c r="BB299" s="283"/>
      <c r="BC299" s="283"/>
      <c r="BD299" s="283"/>
      <c r="BE299" s="283"/>
      <c r="BF299" s="283"/>
      <c r="BG299" s="283"/>
      <c r="BH299" s="283"/>
      <c r="BI299" s="283"/>
      <c r="BJ299" s="283"/>
      <c r="BK299" s="283"/>
      <c r="BL299" s="283"/>
      <c r="BM299" s="283"/>
      <c r="BN299" s="283"/>
      <c r="BO299" s="283"/>
      <c r="BP299" s="283"/>
      <c r="BQ299" s="283"/>
      <c r="BR299" s="283"/>
      <c r="BS299" s="283"/>
      <c r="BT299" s="283"/>
      <c r="BU299" s="283"/>
      <c r="BV299" s="283"/>
      <c r="BW299" s="283"/>
      <c r="BX299" s="283"/>
      <c r="BY299" s="283"/>
      <c r="BZ299" s="283"/>
      <c r="CA299" s="283"/>
      <c r="CB299" s="283"/>
      <c r="CC299" s="283"/>
      <c r="CD299" s="283"/>
      <c r="CE299" s="283"/>
      <c r="CF299" s="283"/>
      <c r="CG299" s="283"/>
      <c r="CH299" s="283"/>
      <c r="CI299" s="283"/>
      <c r="CJ299" s="283"/>
      <c r="CK299" s="283"/>
      <c r="CL299" s="283"/>
      <c r="CM299" s="283"/>
      <c r="CN299" s="283"/>
      <c r="CO299" s="283"/>
      <c r="CP299" s="283"/>
      <c r="CQ299" s="283"/>
      <c r="CR299" s="283"/>
      <c r="CS299" s="283"/>
      <c r="CT299" s="283"/>
      <c r="CU299" s="283"/>
      <c r="CV299" s="283"/>
      <c r="CW299" s="283"/>
      <c r="CX299" s="283"/>
      <c r="CY299" s="283"/>
      <c r="CZ299" s="283"/>
      <c r="DA299" s="283"/>
      <c r="DB299" s="283"/>
      <c r="DC299" s="283"/>
      <c r="DD299" s="283"/>
      <c r="DE299" s="283"/>
      <c r="DF299" s="283"/>
      <c r="DG299" s="283"/>
      <c r="DH299" s="283"/>
      <c r="DI299" s="283"/>
      <c r="DJ299" s="283"/>
      <c r="DK299" s="283"/>
      <c r="DL299" s="283"/>
      <c r="DM299" s="283"/>
      <c r="DN299" s="283"/>
      <c r="DO299" s="283"/>
      <c r="DP299" s="283"/>
      <c r="DQ299" s="283"/>
      <c r="DR299" s="283"/>
      <c r="DS299" s="283"/>
      <c r="DT299" s="283"/>
      <c r="DU299" s="283"/>
    </row>
    <row r="300" spans="50:125" x14ac:dyDescent="0.2">
      <c r="AX300" s="283"/>
      <c r="AY300" s="283"/>
      <c r="AZ300" s="283"/>
      <c r="BA300" s="283"/>
      <c r="BB300" s="283"/>
      <c r="BC300" s="283"/>
      <c r="BD300" s="283"/>
      <c r="BE300" s="283"/>
      <c r="BF300" s="283"/>
      <c r="BG300" s="283"/>
      <c r="BH300" s="283"/>
      <c r="BI300" s="283"/>
      <c r="BJ300" s="283"/>
      <c r="BK300" s="283"/>
      <c r="BL300" s="283"/>
      <c r="BM300" s="283"/>
      <c r="BN300" s="283"/>
      <c r="BO300" s="283"/>
      <c r="BP300" s="283"/>
      <c r="BQ300" s="283"/>
      <c r="BR300" s="283"/>
      <c r="BS300" s="283"/>
      <c r="BT300" s="283"/>
      <c r="BU300" s="283"/>
      <c r="BV300" s="283"/>
      <c r="BW300" s="283"/>
      <c r="BX300" s="283"/>
      <c r="BY300" s="283"/>
      <c r="BZ300" s="283"/>
      <c r="CA300" s="283"/>
      <c r="CB300" s="283"/>
      <c r="CC300" s="283"/>
      <c r="CD300" s="283"/>
      <c r="CE300" s="283"/>
      <c r="CF300" s="283"/>
      <c r="CG300" s="283"/>
      <c r="CH300" s="283"/>
      <c r="CI300" s="283"/>
      <c r="CJ300" s="283"/>
      <c r="CK300" s="283"/>
      <c r="CL300" s="283"/>
      <c r="CM300" s="283"/>
      <c r="CN300" s="283"/>
      <c r="CO300" s="283"/>
      <c r="CP300" s="283"/>
      <c r="CQ300" s="283"/>
      <c r="CR300" s="283"/>
      <c r="CS300" s="283"/>
      <c r="CT300" s="283"/>
      <c r="CU300" s="283"/>
      <c r="CV300" s="283"/>
      <c r="CW300" s="283"/>
      <c r="CX300" s="283"/>
      <c r="CY300" s="283"/>
      <c r="CZ300" s="283"/>
      <c r="DA300" s="283"/>
      <c r="DB300" s="283"/>
      <c r="DC300" s="283"/>
      <c r="DD300" s="283"/>
      <c r="DE300" s="283"/>
      <c r="DF300" s="283"/>
      <c r="DG300" s="283"/>
      <c r="DH300" s="283"/>
      <c r="DI300" s="283"/>
      <c r="DJ300" s="283"/>
      <c r="DK300" s="283"/>
      <c r="DL300" s="283"/>
      <c r="DM300" s="283"/>
      <c r="DN300" s="283"/>
      <c r="DO300" s="283"/>
      <c r="DP300" s="283"/>
      <c r="DQ300" s="283"/>
      <c r="DR300" s="283"/>
      <c r="DS300" s="283"/>
      <c r="DT300" s="283"/>
      <c r="DU300" s="283"/>
    </row>
    <row r="301" spans="50:125" x14ac:dyDescent="0.2">
      <c r="AX301" s="283"/>
      <c r="AY301" s="283"/>
      <c r="AZ301" s="283"/>
      <c r="BA301" s="283"/>
      <c r="BB301" s="283"/>
      <c r="BC301" s="283"/>
      <c r="BD301" s="283"/>
      <c r="BE301" s="283"/>
      <c r="BF301" s="283"/>
      <c r="BG301" s="283"/>
      <c r="BH301" s="283"/>
      <c r="BI301" s="283"/>
      <c r="BJ301" s="283"/>
      <c r="BK301" s="283"/>
      <c r="BL301" s="283"/>
      <c r="BM301" s="283"/>
      <c r="BN301" s="283"/>
      <c r="BO301" s="283"/>
      <c r="BP301" s="283"/>
      <c r="BQ301" s="283"/>
      <c r="BR301" s="283"/>
      <c r="BS301" s="283"/>
      <c r="BT301" s="283"/>
      <c r="BU301" s="283"/>
      <c r="BV301" s="283"/>
      <c r="BW301" s="283"/>
      <c r="BX301" s="283"/>
      <c r="BY301" s="283"/>
      <c r="BZ301" s="283"/>
      <c r="CA301" s="283"/>
      <c r="CB301" s="283"/>
      <c r="CC301" s="283"/>
      <c r="CD301" s="283"/>
      <c r="CE301" s="283"/>
      <c r="CF301" s="283"/>
      <c r="CG301" s="283"/>
      <c r="CH301" s="283"/>
      <c r="CI301" s="283"/>
      <c r="CJ301" s="283"/>
      <c r="CK301" s="283"/>
      <c r="CL301" s="283"/>
      <c r="CM301" s="283"/>
      <c r="CN301" s="283"/>
      <c r="CO301" s="283"/>
      <c r="CP301" s="283"/>
      <c r="CQ301" s="283"/>
      <c r="CR301" s="283"/>
      <c r="CS301" s="283"/>
      <c r="CT301" s="283"/>
      <c r="CU301" s="283"/>
      <c r="CV301" s="283"/>
      <c r="CW301" s="283"/>
      <c r="CX301" s="283"/>
      <c r="CY301" s="283"/>
      <c r="CZ301" s="283"/>
      <c r="DA301" s="283"/>
      <c r="DB301" s="283"/>
      <c r="DC301" s="283"/>
      <c r="DD301" s="283"/>
      <c r="DE301" s="283"/>
      <c r="DF301" s="283"/>
      <c r="DG301" s="283"/>
      <c r="DH301" s="283"/>
      <c r="DI301" s="283"/>
      <c r="DJ301" s="283"/>
      <c r="DK301" s="283"/>
      <c r="DL301" s="283"/>
      <c r="DM301" s="283"/>
      <c r="DN301" s="283"/>
      <c r="DO301" s="283"/>
      <c r="DP301" s="283"/>
      <c r="DQ301" s="283"/>
      <c r="DR301" s="283"/>
      <c r="DS301" s="283"/>
      <c r="DT301" s="283"/>
      <c r="DU301" s="283"/>
    </row>
    <row r="302" spans="50:125" x14ac:dyDescent="0.2">
      <c r="AX302" s="283"/>
      <c r="AY302" s="283"/>
      <c r="AZ302" s="283"/>
      <c r="BA302" s="283"/>
      <c r="BB302" s="283"/>
      <c r="BC302" s="283"/>
      <c r="BD302" s="283"/>
      <c r="BE302" s="283"/>
      <c r="BF302" s="283"/>
      <c r="BG302" s="283"/>
      <c r="BH302" s="283"/>
      <c r="BI302" s="283"/>
      <c r="BJ302" s="283"/>
      <c r="BK302" s="283"/>
      <c r="BL302" s="283"/>
      <c r="BM302" s="283"/>
      <c r="BN302" s="283"/>
      <c r="BO302" s="283"/>
      <c r="BP302" s="283"/>
      <c r="BQ302" s="283"/>
      <c r="BR302" s="283"/>
      <c r="BS302" s="283"/>
      <c r="BT302" s="283"/>
      <c r="BU302" s="283"/>
      <c r="BV302" s="283"/>
      <c r="BW302" s="283"/>
      <c r="BX302" s="283"/>
      <c r="BY302" s="283"/>
      <c r="BZ302" s="283"/>
      <c r="CA302" s="283"/>
      <c r="CB302" s="283"/>
      <c r="CC302" s="283"/>
      <c r="CD302" s="283"/>
      <c r="CE302" s="283"/>
      <c r="CF302" s="283"/>
      <c r="CG302" s="283"/>
      <c r="CH302" s="283"/>
      <c r="CI302" s="283"/>
      <c r="CJ302" s="283"/>
      <c r="CK302" s="283"/>
      <c r="CL302" s="283"/>
      <c r="CM302" s="283"/>
      <c r="CN302" s="283"/>
      <c r="CO302" s="283"/>
      <c r="CP302" s="283"/>
      <c r="CQ302" s="283"/>
      <c r="CR302" s="283"/>
      <c r="CS302" s="283"/>
      <c r="CT302" s="283"/>
      <c r="CU302" s="283"/>
      <c r="CV302" s="283"/>
      <c r="CW302" s="283"/>
      <c r="CX302" s="283"/>
      <c r="CY302" s="283"/>
      <c r="CZ302" s="283"/>
      <c r="DA302" s="283"/>
      <c r="DB302" s="283"/>
      <c r="DC302" s="283"/>
      <c r="DD302" s="283"/>
      <c r="DE302" s="283"/>
      <c r="DF302" s="283"/>
      <c r="DG302" s="283"/>
      <c r="DH302" s="283"/>
      <c r="DI302" s="283"/>
      <c r="DJ302" s="283"/>
      <c r="DK302" s="283"/>
      <c r="DL302" s="283"/>
      <c r="DM302" s="283"/>
      <c r="DN302" s="283"/>
      <c r="DO302" s="283"/>
      <c r="DP302" s="283"/>
      <c r="DQ302" s="283"/>
      <c r="DR302" s="283"/>
      <c r="DS302" s="283"/>
      <c r="DT302" s="283"/>
      <c r="DU302" s="283"/>
    </row>
    <row r="303" spans="50:125" x14ac:dyDescent="0.2">
      <c r="AX303" s="283"/>
      <c r="AY303" s="283"/>
      <c r="AZ303" s="283"/>
      <c r="BA303" s="283"/>
      <c r="BB303" s="283"/>
      <c r="BC303" s="283"/>
      <c r="BD303" s="283"/>
      <c r="BE303" s="283"/>
      <c r="BF303" s="283"/>
      <c r="BG303" s="283"/>
      <c r="BH303" s="283"/>
      <c r="BI303" s="283"/>
      <c r="BJ303" s="283"/>
      <c r="BK303" s="283"/>
      <c r="BL303" s="283"/>
      <c r="BM303" s="283"/>
      <c r="BN303" s="283"/>
      <c r="BO303" s="283"/>
      <c r="BP303" s="283"/>
      <c r="BQ303" s="283"/>
      <c r="BR303" s="283"/>
      <c r="BS303" s="283"/>
      <c r="BT303" s="283"/>
      <c r="BU303" s="283"/>
      <c r="BV303" s="283"/>
      <c r="BW303" s="283"/>
      <c r="BX303" s="283"/>
      <c r="BY303" s="283"/>
      <c r="BZ303" s="283"/>
      <c r="CA303" s="283"/>
      <c r="CB303" s="283"/>
      <c r="CC303" s="283"/>
      <c r="CD303" s="283"/>
      <c r="CE303" s="283"/>
      <c r="CF303" s="283"/>
      <c r="CG303" s="283"/>
      <c r="CH303" s="283"/>
      <c r="CI303" s="283"/>
      <c r="CJ303" s="283"/>
      <c r="CK303" s="283"/>
      <c r="CL303" s="283"/>
      <c r="CM303" s="283"/>
      <c r="CN303" s="283"/>
      <c r="CO303" s="283"/>
      <c r="CP303" s="283"/>
      <c r="CQ303" s="283"/>
      <c r="CR303" s="283"/>
      <c r="CS303" s="283"/>
      <c r="CT303" s="283"/>
      <c r="CU303" s="283"/>
      <c r="CV303" s="283"/>
      <c r="CW303" s="283"/>
      <c r="CX303" s="283"/>
      <c r="CY303" s="283"/>
      <c r="CZ303" s="283"/>
      <c r="DA303" s="283"/>
      <c r="DB303" s="283"/>
      <c r="DC303" s="283"/>
      <c r="DD303" s="283"/>
      <c r="DE303" s="283"/>
      <c r="DF303" s="283"/>
      <c r="DG303" s="283"/>
      <c r="DH303" s="283"/>
      <c r="DI303" s="283"/>
      <c r="DJ303" s="283"/>
      <c r="DK303" s="283"/>
      <c r="DL303" s="283"/>
      <c r="DM303" s="283"/>
      <c r="DN303" s="283"/>
      <c r="DO303" s="283"/>
      <c r="DP303" s="283"/>
      <c r="DQ303" s="283"/>
      <c r="DR303" s="283"/>
      <c r="DS303" s="283"/>
      <c r="DT303" s="283"/>
      <c r="DU303" s="283"/>
    </row>
    <row r="304" spans="50:125" x14ac:dyDescent="0.2">
      <c r="AX304" s="283"/>
      <c r="AY304" s="283"/>
      <c r="AZ304" s="283"/>
      <c r="BA304" s="283"/>
      <c r="BB304" s="283"/>
      <c r="BC304" s="283"/>
      <c r="BD304" s="283"/>
      <c r="BE304" s="283"/>
      <c r="BF304" s="283"/>
      <c r="BG304" s="283"/>
      <c r="BH304" s="283"/>
      <c r="BI304" s="283"/>
      <c r="BJ304" s="283"/>
      <c r="BK304" s="283"/>
      <c r="BL304" s="283"/>
      <c r="BM304" s="283"/>
      <c r="BN304" s="283"/>
      <c r="BO304" s="283"/>
      <c r="BP304" s="283"/>
      <c r="BQ304" s="283"/>
      <c r="BR304" s="283"/>
      <c r="BS304" s="283"/>
      <c r="BT304" s="283"/>
      <c r="BU304" s="283"/>
      <c r="BV304" s="283"/>
      <c r="BW304" s="283"/>
      <c r="BX304" s="283"/>
      <c r="BY304" s="283"/>
      <c r="BZ304" s="283"/>
      <c r="CA304" s="283"/>
      <c r="CB304" s="283"/>
      <c r="CC304" s="283"/>
      <c r="CD304" s="283"/>
      <c r="CE304" s="283"/>
      <c r="CF304" s="283"/>
      <c r="CG304" s="283"/>
      <c r="CH304" s="283"/>
      <c r="CI304" s="283"/>
      <c r="CJ304" s="283"/>
      <c r="CK304" s="283"/>
      <c r="CL304" s="283"/>
      <c r="CM304" s="283"/>
      <c r="CN304" s="283"/>
      <c r="CO304" s="283"/>
      <c r="CP304" s="283"/>
      <c r="CQ304" s="283"/>
      <c r="CR304" s="283"/>
      <c r="CS304" s="283"/>
      <c r="CT304" s="283"/>
      <c r="CU304" s="283"/>
      <c r="CV304" s="283"/>
      <c r="CW304" s="283"/>
      <c r="CX304" s="283"/>
      <c r="CY304" s="283"/>
      <c r="CZ304" s="283"/>
      <c r="DA304" s="283"/>
      <c r="DB304" s="283"/>
      <c r="DC304" s="283"/>
      <c r="DD304" s="283"/>
      <c r="DE304" s="283"/>
      <c r="DF304" s="283"/>
      <c r="DG304" s="283"/>
      <c r="DH304" s="283"/>
      <c r="DI304" s="283"/>
      <c r="DJ304" s="283"/>
      <c r="DK304" s="283"/>
      <c r="DL304" s="283"/>
      <c r="DM304" s="283"/>
      <c r="DN304" s="283"/>
      <c r="DO304" s="283"/>
      <c r="DP304" s="283"/>
      <c r="DQ304" s="283"/>
      <c r="DR304" s="283"/>
      <c r="DS304" s="283"/>
      <c r="DT304" s="283"/>
      <c r="DU304" s="283"/>
    </row>
    <row r="305" spans="50:125" x14ac:dyDescent="0.2">
      <c r="AX305" s="283"/>
      <c r="AY305" s="283"/>
      <c r="AZ305" s="283"/>
      <c r="BA305" s="283"/>
      <c r="BB305" s="283"/>
      <c r="BC305" s="283"/>
      <c r="BD305" s="283"/>
      <c r="BE305" s="283"/>
      <c r="BF305" s="283"/>
      <c r="BG305" s="283"/>
      <c r="BH305" s="283"/>
      <c r="BI305" s="283"/>
      <c r="BJ305" s="283"/>
      <c r="BK305" s="283"/>
      <c r="BL305" s="283"/>
      <c r="BM305" s="283"/>
      <c r="BN305" s="283"/>
      <c r="BO305" s="283"/>
      <c r="BP305" s="283"/>
      <c r="BQ305" s="283"/>
      <c r="BR305" s="283"/>
      <c r="BS305" s="283"/>
      <c r="BT305" s="283"/>
      <c r="BU305" s="283"/>
      <c r="BV305" s="283"/>
      <c r="BW305" s="283"/>
      <c r="BX305" s="283"/>
      <c r="BY305" s="283"/>
      <c r="BZ305" s="283"/>
      <c r="CA305" s="283"/>
      <c r="CB305" s="283"/>
      <c r="CC305" s="283"/>
      <c r="CD305" s="283"/>
      <c r="CE305" s="283"/>
      <c r="CF305" s="283"/>
      <c r="CG305" s="283"/>
      <c r="CH305" s="283"/>
      <c r="CI305" s="283"/>
      <c r="CJ305" s="283"/>
      <c r="CK305" s="283"/>
      <c r="CL305" s="283"/>
      <c r="CM305" s="283"/>
      <c r="CN305" s="283"/>
      <c r="CO305" s="283"/>
      <c r="CP305" s="283"/>
      <c r="CQ305" s="283"/>
      <c r="CR305" s="283"/>
      <c r="CS305" s="283"/>
      <c r="CT305" s="283"/>
      <c r="CU305" s="283"/>
      <c r="CV305" s="283"/>
      <c r="CW305" s="283"/>
      <c r="CX305" s="283"/>
      <c r="CY305" s="283"/>
      <c r="CZ305" s="283"/>
      <c r="DA305" s="283"/>
      <c r="DB305" s="283"/>
      <c r="DC305" s="283"/>
      <c r="DD305" s="283"/>
      <c r="DE305" s="283"/>
      <c r="DF305" s="283"/>
      <c r="DG305" s="283"/>
      <c r="DH305" s="283"/>
      <c r="DI305" s="283"/>
      <c r="DJ305" s="283"/>
      <c r="DK305" s="283"/>
      <c r="DL305" s="283"/>
      <c r="DM305" s="283"/>
      <c r="DN305" s="283"/>
      <c r="DO305" s="283"/>
      <c r="DP305" s="283"/>
      <c r="DQ305" s="283"/>
      <c r="DR305" s="283"/>
      <c r="DS305" s="283"/>
      <c r="DT305" s="283"/>
      <c r="DU305" s="283"/>
    </row>
    <row r="306" spans="50:125" x14ac:dyDescent="0.2">
      <c r="AX306" s="283"/>
      <c r="AY306" s="283"/>
      <c r="AZ306" s="283"/>
      <c r="BA306" s="283"/>
      <c r="BB306" s="283"/>
      <c r="BC306" s="283"/>
      <c r="BD306" s="283"/>
      <c r="BE306" s="283"/>
      <c r="BF306" s="283"/>
      <c r="BG306" s="283"/>
      <c r="BH306" s="283"/>
      <c r="BI306" s="283"/>
      <c r="BJ306" s="283"/>
      <c r="BK306" s="283"/>
      <c r="BL306" s="283"/>
      <c r="BM306" s="283"/>
      <c r="BN306" s="283"/>
      <c r="BO306" s="283"/>
      <c r="BP306" s="283"/>
      <c r="BQ306" s="283"/>
      <c r="BR306" s="283"/>
      <c r="BS306" s="283"/>
      <c r="BT306" s="283"/>
      <c r="BU306" s="283"/>
      <c r="BV306" s="283"/>
      <c r="BW306" s="283"/>
      <c r="BX306" s="283"/>
      <c r="BY306" s="283"/>
      <c r="BZ306" s="283"/>
      <c r="CA306" s="283"/>
      <c r="CB306" s="283"/>
      <c r="CC306" s="283"/>
      <c r="CD306" s="283"/>
      <c r="CE306" s="283"/>
      <c r="CF306" s="283"/>
      <c r="CG306" s="283"/>
      <c r="CH306" s="283"/>
      <c r="CI306" s="283"/>
      <c r="CJ306" s="283"/>
      <c r="CK306" s="283"/>
      <c r="CL306" s="283"/>
      <c r="CM306" s="283"/>
      <c r="CN306" s="283"/>
      <c r="CO306" s="283"/>
      <c r="CP306" s="283"/>
      <c r="CQ306" s="283"/>
      <c r="CR306" s="283"/>
      <c r="CS306" s="283"/>
      <c r="CT306" s="283"/>
      <c r="CU306" s="283"/>
      <c r="CV306" s="283"/>
      <c r="CW306" s="283"/>
      <c r="CX306" s="283"/>
      <c r="CY306" s="283"/>
      <c r="CZ306" s="283"/>
      <c r="DA306" s="283"/>
      <c r="DB306" s="283"/>
      <c r="DC306" s="283"/>
      <c r="DD306" s="283"/>
      <c r="DE306" s="283"/>
      <c r="DF306" s="283"/>
      <c r="DG306" s="283"/>
      <c r="DH306" s="283"/>
      <c r="DI306" s="283"/>
      <c r="DJ306" s="283"/>
      <c r="DK306" s="283"/>
      <c r="DL306" s="283"/>
      <c r="DM306" s="283"/>
      <c r="DN306" s="283"/>
      <c r="DO306" s="283"/>
      <c r="DP306" s="283"/>
      <c r="DQ306" s="283"/>
      <c r="DR306" s="283"/>
      <c r="DS306" s="283"/>
      <c r="DT306" s="283"/>
      <c r="DU306" s="283"/>
    </row>
    <row r="307" spans="50:125" x14ac:dyDescent="0.2">
      <c r="AX307" s="283"/>
      <c r="AY307" s="283"/>
      <c r="AZ307" s="283"/>
      <c r="BA307" s="283"/>
      <c r="BB307" s="283"/>
      <c r="BC307" s="283"/>
      <c r="BD307" s="283"/>
      <c r="BE307" s="283"/>
      <c r="BF307" s="283"/>
      <c r="BG307" s="283"/>
      <c r="BH307" s="283"/>
      <c r="BI307" s="283"/>
      <c r="BJ307" s="283"/>
      <c r="BK307" s="283"/>
      <c r="BL307" s="283"/>
      <c r="BM307" s="283"/>
      <c r="BN307" s="283"/>
      <c r="BO307" s="283"/>
      <c r="BP307" s="283"/>
      <c r="BQ307" s="283"/>
      <c r="BR307" s="283"/>
      <c r="BS307" s="283"/>
      <c r="BT307" s="283"/>
      <c r="BU307" s="283"/>
      <c r="BV307" s="283"/>
      <c r="BW307" s="283"/>
      <c r="BX307" s="283"/>
      <c r="BY307" s="283"/>
      <c r="BZ307" s="283"/>
      <c r="CA307" s="283"/>
      <c r="CB307" s="283"/>
      <c r="CC307" s="283"/>
      <c r="CD307" s="283"/>
      <c r="CE307" s="283"/>
      <c r="CF307" s="283"/>
      <c r="CG307" s="283"/>
      <c r="CH307" s="283"/>
      <c r="CI307" s="283"/>
      <c r="CJ307" s="283"/>
      <c r="CK307" s="283"/>
      <c r="CL307" s="283"/>
      <c r="CM307" s="283"/>
      <c r="CN307" s="283"/>
      <c r="CO307" s="283"/>
      <c r="CP307" s="283"/>
      <c r="CQ307" s="283"/>
      <c r="CR307" s="283"/>
      <c r="CS307" s="283"/>
      <c r="CT307" s="283"/>
      <c r="CU307" s="283"/>
      <c r="CV307" s="283"/>
      <c r="CW307" s="283"/>
      <c r="CX307" s="283"/>
      <c r="CY307" s="283"/>
      <c r="CZ307" s="283"/>
      <c r="DA307" s="283"/>
      <c r="DB307" s="283"/>
      <c r="DC307" s="283"/>
      <c r="DD307" s="283"/>
      <c r="DE307" s="283"/>
      <c r="DF307" s="283"/>
      <c r="DG307" s="283"/>
      <c r="DH307" s="283"/>
      <c r="DI307" s="283"/>
      <c r="DJ307" s="283"/>
      <c r="DK307" s="283"/>
      <c r="DL307" s="283"/>
      <c r="DM307" s="283"/>
      <c r="DN307" s="283"/>
      <c r="DO307" s="283"/>
      <c r="DP307" s="283"/>
      <c r="DQ307" s="283"/>
      <c r="DR307" s="283"/>
      <c r="DS307" s="283"/>
      <c r="DT307" s="283"/>
      <c r="DU307" s="283"/>
    </row>
    <row r="308" spans="50:125" x14ac:dyDescent="0.2">
      <c r="AX308" s="283"/>
      <c r="AY308" s="283"/>
      <c r="AZ308" s="283"/>
      <c r="BA308" s="283"/>
      <c r="BB308" s="283"/>
      <c r="BC308" s="283"/>
      <c r="BD308" s="283"/>
      <c r="BE308" s="283"/>
      <c r="BF308" s="283"/>
      <c r="BG308" s="283"/>
      <c r="BH308" s="283"/>
      <c r="BI308" s="283"/>
      <c r="BJ308" s="283"/>
      <c r="BK308" s="283"/>
      <c r="BL308" s="283"/>
      <c r="BM308" s="283"/>
      <c r="BN308" s="283"/>
      <c r="BO308" s="283"/>
      <c r="BP308" s="283"/>
      <c r="BQ308" s="283"/>
      <c r="BR308" s="283"/>
      <c r="BS308" s="283"/>
      <c r="BT308" s="283"/>
      <c r="BU308" s="283"/>
      <c r="BV308" s="283"/>
      <c r="BW308" s="283"/>
      <c r="BX308" s="283"/>
      <c r="BY308" s="283"/>
      <c r="BZ308" s="283"/>
      <c r="CA308" s="283"/>
      <c r="CB308" s="283"/>
      <c r="CC308" s="283"/>
      <c r="CD308" s="283"/>
      <c r="CE308" s="283"/>
      <c r="CF308" s="283"/>
      <c r="CG308" s="283"/>
      <c r="CH308" s="283"/>
      <c r="CI308" s="283"/>
      <c r="CJ308" s="283"/>
      <c r="CK308" s="283"/>
      <c r="CL308" s="283"/>
      <c r="CM308" s="283"/>
      <c r="CN308" s="283"/>
      <c r="CO308" s="283"/>
      <c r="CP308" s="283"/>
      <c r="CQ308" s="283"/>
      <c r="CR308" s="283"/>
      <c r="CS308" s="283"/>
      <c r="CT308" s="283"/>
      <c r="CU308" s="283"/>
      <c r="CV308" s="283"/>
      <c r="CW308" s="283"/>
      <c r="CX308" s="283"/>
      <c r="CY308" s="283"/>
      <c r="CZ308" s="283"/>
      <c r="DA308" s="283"/>
      <c r="DB308" s="283"/>
      <c r="DC308" s="283"/>
      <c r="DD308" s="283"/>
      <c r="DE308" s="283"/>
      <c r="DF308" s="283"/>
      <c r="DG308" s="283"/>
      <c r="DH308" s="283"/>
      <c r="DI308" s="283"/>
      <c r="DJ308" s="283"/>
      <c r="DK308" s="283"/>
      <c r="DL308" s="283"/>
      <c r="DM308" s="283"/>
      <c r="DN308" s="283"/>
      <c r="DO308" s="283"/>
      <c r="DP308" s="283"/>
      <c r="DQ308" s="283"/>
      <c r="DR308" s="283"/>
      <c r="DS308" s="283"/>
      <c r="DT308" s="283"/>
      <c r="DU308" s="283"/>
    </row>
    <row r="309" spans="50:125" x14ac:dyDescent="0.2">
      <c r="AX309" s="283"/>
      <c r="AY309" s="283"/>
      <c r="AZ309" s="283"/>
      <c r="BA309" s="283"/>
      <c r="BB309" s="283"/>
      <c r="BC309" s="283"/>
      <c r="BD309" s="283"/>
      <c r="BE309" s="283"/>
      <c r="BF309" s="283"/>
      <c r="BG309" s="283"/>
      <c r="BH309" s="283"/>
      <c r="BI309" s="283"/>
      <c r="BJ309" s="283"/>
      <c r="BK309" s="283"/>
      <c r="BL309" s="283"/>
      <c r="BM309" s="283"/>
      <c r="BN309" s="283"/>
      <c r="BO309" s="283"/>
      <c r="BP309" s="283"/>
      <c r="BQ309" s="283"/>
      <c r="BR309" s="283"/>
      <c r="BS309" s="283"/>
      <c r="BT309" s="283"/>
      <c r="BU309" s="283"/>
      <c r="BV309" s="283"/>
      <c r="BW309" s="283"/>
      <c r="BX309" s="283"/>
      <c r="BY309" s="283"/>
      <c r="BZ309" s="283"/>
      <c r="CA309" s="283"/>
      <c r="CB309" s="283"/>
      <c r="CC309" s="283"/>
      <c r="CD309" s="283"/>
      <c r="CE309" s="283"/>
      <c r="CF309" s="283"/>
      <c r="CG309" s="283"/>
      <c r="CH309" s="283"/>
      <c r="CI309" s="283"/>
      <c r="CJ309" s="283"/>
      <c r="CK309" s="283"/>
      <c r="CL309" s="283"/>
      <c r="CM309" s="283"/>
      <c r="CN309" s="283"/>
      <c r="CO309" s="283"/>
      <c r="CP309" s="283"/>
      <c r="CQ309" s="283"/>
      <c r="CR309" s="283"/>
      <c r="CS309" s="283"/>
      <c r="CT309" s="283"/>
      <c r="CU309" s="283"/>
      <c r="CV309" s="283"/>
      <c r="CW309" s="283"/>
      <c r="CX309" s="283"/>
      <c r="CY309" s="283"/>
      <c r="CZ309" s="283"/>
      <c r="DA309" s="283"/>
      <c r="DB309" s="283"/>
      <c r="DC309" s="283"/>
      <c r="DD309" s="283"/>
      <c r="DE309" s="283"/>
      <c r="DF309" s="283"/>
      <c r="DG309" s="283"/>
      <c r="DH309" s="283"/>
      <c r="DI309" s="283"/>
      <c r="DJ309" s="283"/>
      <c r="DK309" s="283"/>
      <c r="DL309" s="283"/>
      <c r="DM309" s="283"/>
      <c r="DN309" s="283"/>
      <c r="DO309" s="283"/>
      <c r="DP309" s="283"/>
      <c r="DQ309" s="283"/>
      <c r="DR309" s="283"/>
      <c r="DS309" s="283"/>
      <c r="DT309" s="283"/>
      <c r="DU309" s="283"/>
    </row>
    <row r="310" spans="50:125" x14ac:dyDescent="0.2">
      <c r="AX310" s="283"/>
      <c r="AY310" s="283"/>
      <c r="AZ310" s="283"/>
      <c r="BA310" s="283"/>
      <c r="BB310" s="283"/>
      <c r="BC310" s="283"/>
      <c r="BD310" s="283"/>
      <c r="BE310" s="283"/>
      <c r="BF310" s="283"/>
      <c r="BG310" s="283"/>
      <c r="BH310" s="283"/>
      <c r="BI310" s="283"/>
      <c r="BJ310" s="283"/>
      <c r="BK310" s="283"/>
      <c r="BL310" s="283"/>
      <c r="BM310" s="283"/>
      <c r="BN310" s="283"/>
      <c r="BO310" s="283"/>
      <c r="BP310" s="283"/>
      <c r="BQ310" s="283"/>
      <c r="BR310" s="283"/>
      <c r="BS310" s="283"/>
      <c r="BT310" s="283"/>
      <c r="BU310" s="283"/>
      <c r="BV310" s="283"/>
      <c r="BW310" s="283"/>
      <c r="BX310" s="283"/>
      <c r="BY310" s="283"/>
      <c r="BZ310" s="283"/>
      <c r="CA310" s="283"/>
      <c r="CB310" s="283"/>
      <c r="CC310" s="283"/>
      <c r="CD310" s="283"/>
      <c r="CE310" s="283"/>
      <c r="CF310" s="283"/>
      <c r="CG310" s="283"/>
      <c r="CH310" s="283"/>
      <c r="CI310" s="283"/>
      <c r="CJ310" s="283"/>
      <c r="CK310" s="283"/>
      <c r="CL310" s="283"/>
      <c r="CM310" s="283"/>
      <c r="CN310" s="283"/>
      <c r="CO310" s="283"/>
      <c r="CP310" s="283"/>
      <c r="CQ310" s="283"/>
      <c r="CR310" s="283"/>
      <c r="CS310" s="283"/>
      <c r="CT310" s="283"/>
      <c r="CU310" s="283"/>
      <c r="CV310" s="283"/>
      <c r="CW310" s="283"/>
      <c r="CX310" s="283"/>
      <c r="CY310" s="283"/>
      <c r="CZ310" s="283"/>
      <c r="DA310" s="283"/>
      <c r="DB310" s="283"/>
      <c r="DC310" s="283"/>
      <c r="DD310" s="283"/>
      <c r="DE310" s="283"/>
      <c r="DF310" s="283"/>
      <c r="DG310" s="283"/>
      <c r="DH310" s="283"/>
      <c r="DI310" s="283"/>
      <c r="DJ310" s="283"/>
      <c r="DK310" s="283"/>
      <c r="DL310" s="283"/>
      <c r="DM310" s="283"/>
      <c r="DN310" s="283"/>
      <c r="DO310" s="283"/>
      <c r="DP310" s="283"/>
      <c r="DQ310" s="283"/>
      <c r="DR310" s="283"/>
      <c r="DS310" s="283"/>
      <c r="DT310" s="283"/>
      <c r="DU310" s="283"/>
    </row>
    <row r="311" spans="50:125" x14ac:dyDescent="0.2">
      <c r="AX311" s="283"/>
      <c r="AY311" s="283"/>
      <c r="AZ311" s="283"/>
      <c r="BA311" s="283"/>
      <c r="BB311" s="283"/>
      <c r="BC311" s="283"/>
      <c r="BD311" s="283"/>
      <c r="BE311" s="283"/>
      <c r="BF311" s="283"/>
      <c r="BG311" s="283"/>
      <c r="BH311" s="283"/>
      <c r="BI311" s="283"/>
      <c r="BJ311" s="283"/>
      <c r="BK311" s="283"/>
      <c r="BL311" s="283"/>
      <c r="BM311" s="283"/>
      <c r="BN311" s="283"/>
      <c r="BO311" s="283"/>
      <c r="BP311" s="283"/>
      <c r="BQ311" s="283"/>
      <c r="BR311" s="283"/>
      <c r="BS311" s="283"/>
      <c r="BT311" s="283"/>
      <c r="BU311" s="283"/>
      <c r="BV311" s="283"/>
      <c r="BW311" s="283"/>
      <c r="BX311" s="283"/>
      <c r="BY311" s="283"/>
      <c r="BZ311" s="283"/>
      <c r="CA311" s="283"/>
      <c r="CB311" s="283"/>
      <c r="CC311" s="283"/>
      <c r="CD311" s="283"/>
      <c r="CE311" s="283"/>
      <c r="CF311" s="283"/>
      <c r="CG311" s="283"/>
      <c r="CH311" s="283"/>
      <c r="CI311" s="283"/>
      <c r="CJ311" s="283"/>
      <c r="CK311" s="283"/>
      <c r="CL311" s="283"/>
      <c r="CM311" s="283"/>
      <c r="CN311" s="283"/>
      <c r="CO311" s="283"/>
      <c r="CP311" s="283"/>
      <c r="CQ311" s="283"/>
      <c r="CR311" s="283"/>
      <c r="CS311" s="283"/>
      <c r="CT311" s="283"/>
      <c r="CU311" s="283"/>
      <c r="CV311" s="283"/>
      <c r="CW311" s="283"/>
      <c r="CX311" s="283"/>
      <c r="CY311" s="283"/>
      <c r="CZ311" s="283"/>
      <c r="DA311" s="283"/>
      <c r="DB311" s="283"/>
      <c r="DC311" s="283"/>
      <c r="DD311" s="283"/>
      <c r="DE311" s="283"/>
      <c r="DF311" s="283"/>
      <c r="DG311" s="283"/>
      <c r="DH311" s="283"/>
      <c r="DI311" s="283"/>
      <c r="DJ311" s="283"/>
      <c r="DK311" s="283"/>
      <c r="DL311" s="283"/>
      <c r="DM311" s="283"/>
      <c r="DN311" s="283"/>
      <c r="DO311" s="283"/>
      <c r="DP311" s="283"/>
      <c r="DQ311" s="283"/>
      <c r="DR311" s="283"/>
      <c r="DS311" s="283"/>
      <c r="DT311" s="283"/>
      <c r="DU311" s="283"/>
    </row>
    <row r="312" spans="50:125" x14ac:dyDescent="0.2">
      <c r="AX312" s="283"/>
      <c r="AY312" s="283"/>
      <c r="AZ312" s="283"/>
      <c r="BA312" s="283"/>
      <c r="BB312" s="283"/>
      <c r="BC312" s="283"/>
      <c r="BD312" s="283"/>
      <c r="BE312" s="283"/>
      <c r="BF312" s="283"/>
      <c r="BG312" s="283"/>
      <c r="BH312" s="283"/>
      <c r="BI312" s="283"/>
      <c r="BJ312" s="283"/>
      <c r="BK312" s="283"/>
      <c r="BL312" s="283"/>
      <c r="BM312" s="283"/>
      <c r="BN312" s="283"/>
      <c r="BO312" s="283"/>
      <c r="BP312" s="283"/>
      <c r="BQ312" s="283"/>
      <c r="BR312" s="283"/>
      <c r="BS312" s="283"/>
      <c r="BT312" s="283"/>
      <c r="BU312" s="283"/>
      <c r="BV312" s="283"/>
      <c r="BW312" s="283"/>
      <c r="BX312" s="283"/>
      <c r="BY312" s="283"/>
      <c r="BZ312" s="283"/>
      <c r="CA312" s="283"/>
      <c r="CB312" s="283"/>
      <c r="CC312" s="283"/>
      <c r="CD312" s="283"/>
      <c r="CE312" s="283"/>
      <c r="CF312" s="283"/>
      <c r="CG312" s="283"/>
      <c r="CH312" s="283"/>
      <c r="CI312" s="283"/>
      <c r="CJ312" s="283"/>
      <c r="CK312" s="283"/>
      <c r="CL312" s="283"/>
      <c r="CM312" s="283"/>
      <c r="CN312" s="283"/>
      <c r="CO312" s="283"/>
      <c r="CP312" s="283"/>
      <c r="CQ312" s="283"/>
      <c r="CR312" s="283"/>
      <c r="CS312" s="283"/>
      <c r="CT312" s="283"/>
      <c r="CU312" s="283"/>
      <c r="CV312" s="283"/>
      <c r="CW312" s="283"/>
      <c r="CX312" s="283"/>
      <c r="CY312" s="283"/>
      <c r="CZ312" s="283"/>
      <c r="DA312" s="283"/>
      <c r="DB312" s="283"/>
      <c r="DC312" s="283"/>
      <c r="DD312" s="283"/>
      <c r="DE312" s="283"/>
      <c r="DF312" s="283"/>
      <c r="DG312" s="283"/>
      <c r="DH312" s="283"/>
      <c r="DI312" s="283"/>
      <c r="DJ312" s="283"/>
      <c r="DK312" s="283"/>
      <c r="DL312" s="283"/>
      <c r="DM312" s="283"/>
      <c r="DN312" s="283"/>
      <c r="DO312" s="283"/>
      <c r="DP312" s="283"/>
      <c r="DQ312" s="283"/>
      <c r="DR312" s="283"/>
      <c r="DS312" s="283"/>
      <c r="DT312" s="283"/>
      <c r="DU312" s="283"/>
    </row>
    <row r="313" spans="50:125" x14ac:dyDescent="0.2">
      <c r="AX313" s="283"/>
      <c r="AY313" s="283"/>
      <c r="AZ313" s="283"/>
      <c r="BA313" s="283"/>
      <c r="BB313" s="283"/>
      <c r="BC313" s="283"/>
      <c r="BD313" s="283"/>
      <c r="BE313" s="283"/>
      <c r="BF313" s="283"/>
      <c r="BG313" s="283"/>
      <c r="BH313" s="283"/>
      <c r="BI313" s="283"/>
      <c r="BJ313" s="283"/>
      <c r="BK313" s="283"/>
      <c r="BL313" s="283"/>
      <c r="BM313" s="283"/>
      <c r="BN313" s="283"/>
      <c r="BO313" s="283"/>
      <c r="BP313" s="283"/>
      <c r="BQ313" s="283"/>
      <c r="BR313" s="283"/>
      <c r="BS313" s="283"/>
      <c r="BT313" s="283"/>
      <c r="BU313" s="283"/>
      <c r="BV313" s="283"/>
      <c r="BW313" s="283"/>
      <c r="BX313" s="283"/>
      <c r="BY313" s="283"/>
      <c r="BZ313" s="283"/>
      <c r="CA313" s="283"/>
      <c r="CB313" s="283"/>
      <c r="CC313" s="283"/>
      <c r="CD313" s="283"/>
      <c r="CE313" s="283"/>
      <c r="CF313" s="283"/>
      <c r="CG313" s="283"/>
      <c r="CH313" s="283"/>
      <c r="CI313" s="283"/>
      <c r="CJ313" s="283"/>
      <c r="CK313" s="283"/>
      <c r="CL313" s="283"/>
      <c r="CM313" s="283"/>
      <c r="CN313" s="283"/>
      <c r="CO313" s="283"/>
      <c r="CP313" s="283"/>
      <c r="CQ313" s="283"/>
      <c r="CR313" s="283"/>
      <c r="CS313" s="283"/>
      <c r="CT313" s="283"/>
      <c r="CU313" s="283"/>
      <c r="CV313" s="283"/>
      <c r="CW313" s="283"/>
      <c r="CX313" s="283"/>
      <c r="CY313" s="283"/>
      <c r="CZ313" s="283"/>
      <c r="DA313" s="283"/>
      <c r="DB313" s="283"/>
      <c r="DC313" s="283"/>
      <c r="DD313" s="283"/>
      <c r="DE313" s="283"/>
      <c r="DF313" s="283"/>
      <c r="DG313" s="283"/>
      <c r="DH313" s="283"/>
      <c r="DI313" s="283"/>
      <c r="DJ313" s="283"/>
      <c r="DK313" s="283"/>
      <c r="DL313" s="283"/>
      <c r="DM313" s="283"/>
      <c r="DN313" s="283"/>
      <c r="DO313" s="283"/>
      <c r="DP313" s="283"/>
      <c r="DQ313" s="283"/>
      <c r="DR313" s="283"/>
      <c r="DS313" s="283"/>
      <c r="DT313" s="283"/>
      <c r="DU313" s="283"/>
    </row>
    <row r="314" spans="50:125" x14ac:dyDescent="0.2">
      <c r="AX314" s="283"/>
      <c r="AY314" s="283"/>
      <c r="AZ314" s="283"/>
      <c r="BA314" s="283"/>
      <c r="BB314" s="283"/>
      <c r="BC314" s="283"/>
      <c r="BD314" s="283"/>
      <c r="BE314" s="283"/>
      <c r="BF314" s="283"/>
      <c r="BG314" s="283"/>
      <c r="BH314" s="283"/>
      <c r="BI314" s="283"/>
      <c r="BJ314" s="283"/>
      <c r="BK314" s="283"/>
      <c r="BL314" s="283"/>
      <c r="BM314" s="283"/>
      <c r="BN314" s="283"/>
      <c r="BO314" s="283"/>
      <c r="BP314" s="283"/>
      <c r="BQ314" s="283"/>
      <c r="BR314" s="283"/>
      <c r="BS314" s="283"/>
      <c r="BT314" s="283"/>
      <c r="BU314" s="283"/>
      <c r="BV314" s="283"/>
      <c r="BW314" s="283"/>
      <c r="BX314" s="283"/>
      <c r="BY314" s="283"/>
      <c r="BZ314" s="283"/>
      <c r="CA314" s="283"/>
      <c r="CB314" s="283"/>
      <c r="CC314" s="283"/>
      <c r="CD314" s="283"/>
      <c r="CE314" s="283"/>
      <c r="CF314" s="283"/>
      <c r="CG314" s="283"/>
      <c r="CH314" s="283"/>
      <c r="CI314" s="283"/>
      <c r="CJ314" s="283"/>
      <c r="CK314" s="283"/>
      <c r="CL314" s="283"/>
      <c r="CM314" s="283"/>
      <c r="CN314" s="283"/>
      <c r="CO314" s="283"/>
      <c r="CP314" s="283"/>
      <c r="CQ314" s="283"/>
      <c r="CR314" s="283"/>
      <c r="CS314" s="283"/>
      <c r="CT314" s="283"/>
      <c r="CU314" s="283"/>
      <c r="CV314" s="283"/>
      <c r="CW314" s="283"/>
      <c r="CX314" s="283"/>
      <c r="CY314" s="283"/>
      <c r="CZ314" s="283"/>
      <c r="DA314" s="283"/>
      <c r="DB314" s="283"/>
      <c r="DC314" s="283"/>
      <c r="DD314" s="283"/>
      <c r="DE314" s="283"/>
      <c r="DF314" s="283"/>
      <c r="DG314" s="283"/>
      <c r="DH314" s="283"/>
      <c r="DI314" s="283"/>
      <c r="DJ314" s="283"/>
      <c r="DK314" s="283"/>
      <c r="DL314" s="283"/>
      <c r="DM314" s="283"/>
      <c r="DN314" s="283"/>
      <c r="DO314" s="283"/>
      <c r="DP314" s="283"/>
      <c r="DQ314" s="283"/>
      <c r="DR314" s="283"/>
      <c r="DS314" s="283"/>
      <c r="DT314" s="283"/>
      <c r="DU314" s="283"/>
    </row>
    <row r="315" spans="50:125" x14ac:dyDescent="0.2">
      <c r="AX315" s="283"/>
      <c r="AY315" s="283"/>
      <c r="AZ315" s="283"/>
      <c r="BA315" s="283"/>
      <c r="BB315" s="283"/>
      <c r="BC315" s="283"/>
      <c r="BD315" s="283"/>
      <c r="BE315" s="283"/>
      <c r="BF315" s="283"/>
      <c r="BG315" s="283"/>
      <c r="BH315" s="283"/>
      <c r="BI315" s="283"/>
      <c r="BJ315" s="283"/>
      <c r="BK315" s="283"/>
      <c r="BL315" s="283"/>
      <c r="BM315" s="283"/>
      <c r="BN315" s="283"/>
      <c r="BO315" s="283"/>
      <c r="BP315" s="283"/>
      <c r="BQ315" s="283"/>
      <c r="BR315" s="283"/>
      <c r="BS315" s="283"/>
      <c r="BT315" s="283"/>
      <c r="BU315" s="283"/>
      <c r="BV315" s="283"/>
      <c r="BW315" s="283"/>
      <c r="BX315" s="283"/>
      <c r="BY315" s="283"/>
      <c r="BZ315" s="283"/>
      <c r="CA315" s="283"/>
      <c r="CB315" s="283"/>
      <c r="CC315" s="283"/>
      <c r="CD315" s="283"/>
      <c r="CE315" s="283"/>
      <c r="CF315" s="283"/>
      <c r="CG315" s="283"/>
      <c r="CH315" s="283"/>
      <c r="CI315" s="283"/>
      <c r="CJ315" s="283"/>
      <c r="CK315" s="283"/>
      <c r="CL315" s="283"/>
      <c r="CM315" s="283"/>
      <c r="CN315" s="283"/>
      <c r="CO315" s="283"/>
      <c r="CP315" s="283"/>
      <c r="CQ315" s="283"/>
      <c r="CR315" s="283"/>
      <c r="CS315" s="283"/>
      <c r="CT315" s="283"/>
      <c r="CU315" s="283"/>
      <c r="CV315" s="283"/>
      <c r="CW315" s="283"/>
      <c r="CX315" s="283"/>
      <c r="CY315" s="283"/>
      <c r="CZ315" s="283"/>
      <c r="DA315" s="283"/>
      <c r="DB315" s="283"/>
      <c r="DC315" s="283"/>
      <c r="DD315" s="283"/>
      <c r="DE315" s="283"/>
      <c r="DF315" s="283"/>
      <c r="DG315" s="283"/>
      <c r="DH315" s="283"/>
      <c r="DI315" s="283"/>
      <c r="DJ315" s="283"/>
      <c r="DK315" s="283"/>
      <c r="DL315" s="283"/>
      <c r="DM315" s="283"/>
      <c r="DN315" s="283"/>
      <c r="DO315" s="283"/>
      <c r="DP315" s="283"/>
      <c r="DQ315" s="283"/>
      <c r="DR315" s="283"/>
      <c r="DS315" s="283"/>
      <c r="DT315" s="283"/>
      <c r="DU315" s="283"/>
    </row>
    <row r="316" spans="50:125" x14ac:dyDescent="0.2">
      <c r="AX316" s="283"/>
      <c r="AY316" s="283"/>
      <c r="AZ316" s="283"/>
      <c r="BA316" s="283"/>
      <c r="BB316" s="283"/>
      <c r="BC316" s="283"/>
      <c r="BD316" s="283"/>
      <c r="BE316" s="283"/>
      <c r="BF316" s="283"/>
      <c r="BG316" s="283"/>
      <c r="BH316" s="283"/>
      <c r="BI316" s="283"/>
      <c r="BJ316" s="283"/>
      <c r="BK316" s="283"/>
      <c r="BL316" s="283"/>
      <c r="BM316" s="283"/>
      <c r="BN316" s="283"/>
      <c r="BO316" s="283"/>
      <c r="BP316" s="283"/>
      <c r="BQ316" s="283"/>
      <c r="BR316" s="283"/>
      <c r="BS316" s="283"/>
      <c r="BT316" s="283"/>
      <c r="BU316" s="283"/>
      <c r="BV316" s="283"/>
      <c r="BW316" s="283"/>
      <c r="BX316" s="283"/>
      <c r="BY316" s="283"/>
      <c r="BZ316" s="283"/>
      <c r="CA316" s="283"/>
      <c r="CB316" s="283"/>
      <c r="CC316" s="283"/>
      <c r="CD316" s="283"/>
      <c r="CE316" s="283"/>
      <c r="CF316" s="283"/>
      <c r="CG316" s="283"/>
      <c r="CH316" s="283"/>
      <c r="CI316" s="283"/>
      <c r="CJ316" s="283"/>
      <c r="CK316" s="283"/>
      <c r="CL316" s="283"/>
      <c r="CM316" s="283"/>
      <c r="CN316" s="283"/>
      <c r="CO316" s="283"/>
      <c r="CP316" s="283"/>
      <c r="CQ316" s="283"/>
      <c r="CR316" s="283"/>
      <c r="CS316" s="283"/>
      <c r="CT316" s="283"/>
      <c r="CU316" s="283"/>
      <c r="CV316" s="283"/>
      <c r="CW316" s="283"/>
      <c r="CX316" s="283"/>
      <c r="CY316" s="283"/>
      <c r="CZ316" s="283"/>
      <c r="DA316" s="283"/>
      <c r="DB316" s="283"/>
      <c r="DC316" s="283"/>
      <c r="DD316" s="283"/>
      <c r="DE316" s="283"/>
      <c r="DF316" s="283"/>
      <c r="DG316" s="283"/>
      <c r="DH316" s="283"/>
      <c r="DI316" s="283"/>
      <c r="DJ316" s="283"/>
      <c r="DK316" s="283"/>
      <c r="DL316" s="283"/>
      <c r="DM316" s="283"/>
      <c r="DN316" s="283"/>
      <c r="DO316" s="283"/>
      <c r="DP316" s="283"/>
      <c r="DQ316" s="283"/>
      <c r="DR316" s="283"/>
      <c r="DS316" s="283"/>
      <c r="DT316" s="283"/>
      <c r="DU316" s="283"/>
    </row>
    <row r="317" spans="50:125" x14ac:dyDescent="0.2">
      <c r="AX317" s="283"/>
      <c r="AY317" s="283"/>
      <c r="AZ317" s="283"/>
      <c r="BA317" s="283"/>
      <c r="BB317" s="283"/>
      <c r="BC317" s="283"/>
      <c r="BD317" s="283"/>
      <c r="BE317" s="283"/>
      <c r="BF317" s="283"/>
      <c r="BG317" s="283"/>
      <c r="BH317" s="283"/>
      <c r="BI317" s="283"/>
      <c r="BJ317" s="283"/>
      <c r="BK317" s="283"/>
      <c r="BL317" s="283"/>
      <c r="BM317" s="283"/>
      <c r="BN317" s="283"/>
      <c r="BO317" s="283"/>
      <c r="BP317" s="283"/>
      <c r="BQ317" s="283"/>
      <c r="BR317" s="283"/>
      <c r="BS317" s="283"/>
      <c r="BT317" s="283"/>
      <c r="BU317" s="283"/>
      <c r="BV317" s="283"/>
      <c r="BW317" s="283"/>
      <c r="BX317" s="283"/>
      <c r="BY317" s="283"/>
      <c r="BZ317" s="283"/>
      <c r="CA317" s="283"/>
      <c r="CB317" s="283"/>
      <c r="CC317" s="283"/>
      <c r="CD317" s="283"/>
      <c r="CE317" s="283"/>
      <c r="CF317" s="283"/>
      <c r="CG317" s="283"/>
      <c r="CH317" s="283"/>
      <c r="CI317" s="283"/>
      <c r="CJ317" s="283"/>
      <c r="CK317" s="283"/>
      <c r="CL317" s="283"/>
      <c r="CM317" s="283"/>
      <c r="CN317" s="283"/>
      <c r="CO317" s="283"/>
      <c r="CP317" s="283"/>
      <c r="CQ317" s="283"/>
      <c r="CR317" s="283"/>
      <c r="CS317" s="283"/>
      <c r="CT317" s="283"/>
      <c r="CU317" s="283"/>
      <c r="CV317" s="283"/>
      <c r="CW317" s="283"/>
      <c r="CX317" s="283"/>
      <c r="CY317" s="283"/>
      <c r="CZ317" s="283"/>
      <c r="DA317" s="283"/>
      <c r="DB317" s="283"/>
      <c r="DC317" s="283"/>
      <c r="DD317" s="283"/>
      <c r="DE317" s="283"/>
      <c r="DF317" s="283"/>
      <c r="DG317" s="283"/>
      <c r="DH317" s="283"/>
      <c r="DI317" s="283"/>
      <c r="DJ317" s="283"/>
      <c r="DK317" s="283"/>
      <c r="DL317" s="283"/>
      <c r="DM317" s="283"/>
      <c r="DN317" s="283"/>
      <c r="DO317" s="283"/>
      <c r="DP317" s="283"/>
      <c r="DQ317" s="283"/>
      <c r="DR317" s="283"/>
      <c r="DS317" s="283"/>
      <c r="DT317" s="283"/>
      <c r="DU317" s="283"/>
    </row>
    <row r="318" spans="50:125" x14ac:dyDescent="0.2">
      <c r="AX318" s="283"/>
      <c r="AY318" s="283"/>
      <c r="AZ318" s="283"/>
      <c r="BA318" s="283"/>
      <c r="BB318" s="283"/>
      <c r="BC318" s="283"/>
      <c r="BD318" s="283"/>
      <c r="BE318" s="283"/>
      <c r="BF318" s="283"/>
      <c r="BG318" s="283"/>
      <c r="BH318" s="283"/>
      <c r="BI318" s="283"/>
      <c r="BJ318" s="283"/>
      <c r="BK318" s="283"/>
      <c r="BL318" s="283"/>
      <c r="BM318" s="283"/>
      <c r="BN318" s="283"/>
      <c r="BO318" s="283"/>
      <c r="BP318" s="283"/>
      <c r="BQ318" s="283"/>
      <c r="BR318" s="283"/>
      <c r="BS318" s="283"/>
      <c r="BT318" s="283"/>
      <c r="BU318" s="283"/>
      <c r="BV318" s="283"/>
      <c r="BW318" s="283"/>
      <c r="BX318" s="283"/>
      <c r="BY318" s="283"/>
      <c r="BZ318" s="283"/>
      <c r="CA318" s="283"/>
      <c r="CB318" s="283"/>
      <c r="CC318" s="283"/>
      <c r="CD318" s="283"/>
      <c r="CE318" s="283"/>
      <c r="CF318" s="283"/>
      <c r="CG318" s="283"/>
      <c r="CH318" s="283"/>
      <c r="CI318" s="283"/>
      <c r="CJ318" s="283"/>
      <c r="CK318" s="283"/>
      <c r="CL318" s="283"/>
      <c r="CM318" s="283"/>
      <c r="CN318" s="283"/>
      <c r="CO318" s="283"/>
      <c r="CP318" s="283"/>
      <c r="CQ318" s="283"/>
      <c r="CR318" s="283"/>
      <c r="CS318" s="283"/>
      <c r="CT318" s="283"/>
      <c r="CU318" s="283"/>
      <c r="CV318" s="283"/>
      <c r="CW318" s="283"/>
      <c r="CX318" s="283"/>
      <c r="CY318" s="283"/>
      <c r="CZ318" s="283"/>
      <c r="DA318" s="283"/>
      <c r="DB318" s="283"/>
      <c r="DC318" s="283"/>
      <c r="DD318" s="283"/>
      <c r="DE318" s="283"/>
      <c r="DF318" s="283"/>
      <c r="DG318" s="283"/>
      <c r="DH318" s="283"/>
      <c r="DI318" s="283"/>
      <c r="DJ318" s="283"/>
      <c r="DK318" s="283"/>
      <c r="DL318" s="283"/>
      <c r="DM318" s="283"/>
      <c r="DN318" s="283"/>
      <c r="DO318" s="283"/>
      <c r="DP318" s="283"/>
      <c r="DQ318" s="283"/>
      <c r="DR318" s="283"/>
      <c r="DS318" s="283"/>
      <c r="DT318" s="283"/>
      <c r="DU318" s="283"/>
    </row>
    <row r="319" spans="50:125" x14ac:dyDescent="0.2">
      <c r="AX319" s="283"/>
      <c r="AY319" s="283"/>
      <c r="AZ319" s="283"/>
      <c r="BA319" s="283"/>
      <c r="BB319" s="283"/>
      <c r="BC319" s="283"/>
      <c r="BD319" s="283"/>
      <c r="BE319" s="283"/>
      <c r="BF319" s="283"/>
      <c r="BG319" s="283"/>
      <c r="BH319" s="283"/>
      <c r="BI319" s="283"/>
      <c r="BJ319" s="283"/>
      <c r="BK319" s="283"/>
      <c r="BL319" s="283"/>
      <c r="BM319" s="283"/>
      <c r="BN319" s="283"/>
      <c r="BO319" s="283"/>
      <c r="BP319" s="283"/>
      <c r="BQ319" s="283"/>
      <c r="BR319" s="283"/>
      <c r="BS319" s="283"/>
      <c r="BT319" s="283"/>
      <c r="BU319" s="283"/>
      <c r="BV319" s="283"/>
      <c r="BW319" s="283"/>
      <c r="BX319" s="283"/>
      <c r="BY319" s="283"/>
      <c r="BZ319" s="283"/>
      <c r="CA319" s="283"/>
      <c r="CB319" s="283"/>
      <c r="CC319" s="283"/>
      <c r="CD319" s="283"/>
      <c r="CE319" s="283"/>
      <c r="CF319" s="283"/>
      <c r="CG319" s="283"/>
      <c r="CH319" s="283"/>
      <c r="CI319" s="283"/>
      <c r="CJ319" s="283"/>
      <c r="CK319" s="283"/>
      <c r="CL319" s="283"/>
      <c r="CM319" s="283"/>
      <c r="CN319" s="283"/>
      <c r="CO319" s="283"/>
      <c r="CP319" s="283"/>
      <c r="CQ319" s="283"/>
      <c r="CR319" s="283"/>
      <c r="CS319" s="283"/>
      <c r="CT319" s="283"/>
      <c r="CU319" s="283"/>
      <c r="CV319" s="283"/>
      <c r="CW319" s="283"/>
      <c r="CX319" s="283"/>
      <c r="CY319" s="283"/>
      <c r="CZ319" s="283"/>
      <c r="DA319" s="283"/>
      <c r="DB319" s="283"/>
      <c r="DC319" s="283"/>
      <c r="DD319" s="283"/>
      <c r="DE319" s="283"/>
      <c r="DF319" s="283"/>
      <c r="DG319" s="283"/>
      <c r="DH319" s="283"/>
      <c r="DI319" s="283"/>
      <c r="DJ319" s="283"/>
      <c r="DK319" s="283"/>
      <c r="DL319" s="283"/>
      <c r="DM319" s="283"/>
      <c r="DN319" s="283"/>
      <c r="DO319" s="283"/>
      <c r="DP319" s="283"/>
      <c r="DQ319" s="283"/>
      <c r="DR319" s="283"/>
      <c r="DS319" s="283"/>
      <c r="DT319" s="283"/>
      <c r="DU319" s="283"/>
    </row>
    <row r="320" spans="50:125" x14ac:dyDescent="0.2">
      <c r="AX320" s="283"/>
      <c r="AY320" s="283"/>
      <c r="AZ320" s="283"/>
      <c r="BA320" s="283"/>
      <c r="BB320" s="283"/>
      <c r="BC320" s="283"/>
      <c r="BD320" s="283"/>
      <c r="BE320" s="283"/>
      <c r="BF320" s="283"/>
      <c r="BG320" s="283"/>
      <c r="BH320" s="283"/>
      <c r="BI320" s="283"/>
      <c r="BJ320" s="283"/>
      <c r="BK320" s="283"/>
      <c r="BL320" s="283"/>
      <c r="BM320" s="283"/>
      <c r="BN320" s="283"/>
      <c r="BO320" s="283"/>
      <c r="BP320" s="283"/>
      <c r="BQ320" s="283"/>
      <c r="BR320" s="283"/>
      <c r="BS320" s="283"/>
      <c r="BT320" s="283"/>
      <c r="BU320" s="283"/>
      <c r="BV320" s="283"/>
      <c r="BW320" s="283"/>
      <c r="BX320" s="283"/>
      <c r="BY320" s="283"/>
      <c r="BZ320" s="283"/>
      <c r="CA320" s="283"/>
      <c r="CB320" s="283"/>
      <c r="CC320" s="283"/>
      <c r="CD320" s="283"/>
      <c r="CE320" s="283"/>
      <c r="CF320" s="283"/>
      <c r="CG320" s="283"/>
      <c r="CH320" s="283"/>
      <c r="CI320" s="283"/>
      <c r="CJ320" s="283"/>
      <c r="CK320" s="283"/>
      <c r="CL320" s="283"/>
      <c r="CM320" s="283"/>
      <c r="CN320" s="283"/>
      <c r="CO320" s="283"/>
      <c r="CP320" s="283"/>
      <c r="CQ320" s="283"/>
      <c r="CR320" s="283"/>
      <c r="CS320" s="283"/>
      <c r="CT320" s="283"/>
      <c r="CU320" s="283"/>
      <c r="CV320" s="283"/>
      <c r="CW320" s="283"/>
      <c r="CX320" s="283"/>
      <c r="CY320" s="283"/>
      <c r="CZ320" s="283"/>
      <c r="DA320" s="283"/>
      <c r="DB320" s="283"/>
      <c r="DC320" s="283"/>
      <c r="DD320" s="283"/>
      <c r="DE320" s="283"/>
      <c r="DF320" s="283"/>
      <c r="DG320" s="283"/>
      <c r="DH320" s="283"/>
      <c r="DI320" s="283"/>
      <c r="DJ320" s="283"/>
      <c r="DK320" s="283"/>
      <c r="DL320" s="283"/>
      <c r="DM320" s="283"/>
      <c r="DN320" s="283"/>
      <c r="DO320" s="283"/>
      <c r="DP320" s="283"/>
      <c r="DQ320" s="283"/>
      <c r="DR320" s="283"/>
      <c r="DS320" s="283"/>
      <c r="DT320" s="283"/>
      <c r="DU320" s="283"/>
    </row>
    <row r="321" spans="50:125" x14ac:dyDescent="0.2">
      <c r="AX321" s="283"/>
      <c r="AY321" s="283"/>
      <c r="AZ321" s="283"/>
      <c r="BA321" s="283"/>
      <c r="BB321" s="283"/>
      <c r="BC321" s="283"/>
      <c r="BD321" s="283"/>
      <c r="BE321" s="283"/>
      <c r="BF321" s="283"/>
      <c r="BG321" s="283"/>
      <c r="BH321" s="283"/>
      <c r="BI321" s="283"/>
      <c r="BJ321" s="283"/>
      <c r="BK321" s="283"/>
      <c r="BL321" s="283"/>
      <c r="BM321" s="283"/>
      <c r="BN321" s="283"/>
      <c r="BO321" s="283"/>
      <c r="BP321" s="283"/>
      <c r="BQ321" s="283"/>
      <c r="BR321" s="283"/>
      <c r="BS321" s="283"/>
      <c r="BT321" s="283"/>
      <c r="BU321" s="283"/>
      <c r="BV321" s="283"/>
      <c r="BW321" s="283"/>
      <c r="BX321" s="283"/>
      <c r="BY321" s="283"/>
      <c r="BZ321" s="283"/>
      <c r="CA321" s="283"/>
      <c r="CB321" s="283"/>
      <c r="CC321" s="283"/>
      <c r="CD321" s="283"/>
      <c r="CE321" s="283"/>
      <c r="CF321" s="283"/>
      <c r="CG321" s="283"/>
      <c r="CH321" s="283"/>
      <c r="CI321" s="283"/>
      <c r="CJ321" s="283"/>
      <c r="CK321" s="283"/>
      <c r="CL321" s="283"/>
      <c r="CM321" s="283"/>
      <c r="CN321" s="283"/>
      <c r="CO321" s="283"/>
      <c r="CP321" s="283"/>
      <c r="CQ321" s="283"/>
      <c r="CR321" s="283"/>
      <c r="CS321" s="283"/>
      <c r="CT321" s="283"/>
      <c r="CU321" s="283"/>
      <c r="CV321" s="283"/>
      <c r="CW321" s="283"/>
      <c r="CX321" s="283"/>
      <c r="CY321" s="283"/>
      <c r="CZ321" s="283"/>
      <c r="DA321" s="283"/>
      <c r="DB321" s="283"/>
      <c r="DC321" s="283"/>
      <c r="DD321" s="283"/>
      <c r="DE321" s="283"/>
      <c r="DF321" s="283"/>
      <c r="DG321" s="283"/>
      <c r="DH321" s="283"/>
      <c r="DI321" s="283"/>
      <c r="DJ321" s="283"/>
      <c r="DK321" s="283"/>
      <c r="DL321" s="283"/>
      <c r="DM321" s="283"/>
      <c r="DN321" s="283"/>
      <c r="DO321" s="283"/>
      <c r="DP321" s="283"/>
      <c r="DQ321" s="283"/>
      <c r="DR321" s="283"/>
      <c r="DS321" s="283"/>
      <c r="DT321" s="283"/>
      <c r="DU321" s="283"/>
    </row>
    <row r="322" spans="50:125" x14ac:dyDescent="0.2">
      <c r="AX322" s="283"/>
      <c r="AY322" s="283"/>
      <c r="AZ322" s="283"/>
      <c r="BA322" s="283"/>
      <c r="BB322" s="283"/>
      <c r="BC322" s="283"/>
      <c r="BD322" s="283"/>
      <c r="BE322" s="283"/>
      <c r="BF322" s="283"/>
      <c r="BG322" s="283"/>
      <c r="BH322" s="283"/>
      <c r="BI322" s="283"/>
      <c r="BJ322" s="283"/>
      <c r="BK322" s="283"/>
      <c r="BL322" s="283"/>
      <c r="BM322" s="283"/>
      <c r="BN322" s="283"/>
      <c r="BO322" s="283"/>
      <c r="BP322" s="283"/>
      <c r="BQ322" s="283"/>
      <c r="BR322" s="283"/>
      <c r="BS322" s="283"/>
      <c r="BT322" s="283"/>
      <c r="BU322" s="283"/>
      <c r="BV322" s="283"/>
      <c r="BW322" s="283"/>
      <c r="BX322" s="283"/>
      <c r="BY322" s="283"/>
      <c r="BZ322" s="283"/>
      <c r="CA322" s="283"/>
      <c r="CB322" s="283"/>
      <c r="CC322" s="283"/>
      <c r="CD322" s="283"/>
      <c r="CE322" s="283"/>
      <c r="CF322" s="283"/>
      <c r="CG322" s="283"/>
      <c r="CH322" s="283"/>
      <c r="CI322" s="283"/>
      <c r="CJ322" s="283"/>
      <c r="CK322" s="283"/>
      <c r="CL322" s="283"/>
      <c r="CM322" s="283"/>
      <c r="CN322" s="283"/>
      <c r="CO322" s="283"/>
      <c r="CP322" s="283"/>
      <c r="CQ322" s="283"/>
      <c r="CR322" s="283"/>
      <c r="CS322" s="283"/>
      <c r="CT322" s="283"/>
      <c r="CU322" s="283"/>
      <c r="CV322" s="283"/>
      <c r="CW322" s="283"/>
      <c r="CX322" s="283"/>
      <c r="CY322" s="283"/>
      <c r="CZ322" s="283"/>
      <c r="DA322" s="283"/>
      <c r="DB322" s="283"/>
      <c r="DC322" s="283"/>
      <c r="DD322" s="283"/>
      <c r="DE322" s="283"/>
      <c r="DF322" s="283"/>
      <c r="DG322" s="283"/>
      <c r="DH322" s="283"/>
      <c r="DI322" s="283"/>
      <c r="DJ322" s="283"/>
      <c r="DK322" s="283"/>
      <c r="DL322" s="283"/>
      <c r="DM322" s="283"/>
      <c r="DN322" s="283"/>
      <c r="DO322" s="283"/>
      <c r="DP322" s="283"/>
      <c r="DQ322" s="283"/>
      <c r="DR322" s="283"/>
      <c r="DS322" s="283"/>
      <c r="DT322" s="283"/>
      <c r="DU322" s="283"/>
    </row>
    <row r="323" spans="50:125" x14ac:dyDescent="0.2">
      <c r="AX323" s="283"/>
      <c r="AY323" s="283"/>
      <c r="AZ323" s="283"/>
      <c r="BA323" s="283"/>
      <c r="BB323" s="283"/>
      <c r="BC323" s="283"/>
      <c r="BD323" s="283"/>
      <c r="BE323" s="283"/>
      <c r="BF323" s="283"/>
      <c r="BG323" s="283"/>
      <c r="BH323" s="283"/>
      <c r="BI323" s="283"/>
      <c r="BJ323" s="283"/>
      <c r="BK323" s="283"/>
      <c r="BL323" s="283"/>
      <c r="BM323" s="283"/>
      <c r="BN323" s="283"/>
      <c r="BO323" s="283"/>
      <c r="BP323" s="283"/>
      <c r="BQ323" s="283"/>
      <c r="BR323" s="283"/>
      <c r="BS323" s="283"/>
      <c r="BT323" s="283"/>
      <c r="BU323" s="283"/>
      <c r="BV323" s="283"/>
      <c r="BW323" s="283"/>
      <c r="BX323" s="283"/>
      <c r="BY323" s="283"/>
      <c r="BZ323" s="283"/>
      <c r="CA323" s="283"/>
      <c r="CB323" s="283"/>
      <c r="CC323" s="283"/>
      <c r="CD323" s="283"/>
      <c r="CE323" s="283"/>
      <c r="CF323" s="283"/>
      <c r="CG323" s="283"/>
      <c r="CH323" s="283"/>
      <c r="CI323" s="283"/>
      <c r="CJ323" s="283"/>
      <c r="CK323" s="283"/>
      <c r="CL323" s="283"/>
      <c r="CM323" s="283"/>
      <c r="CN323" s="283"/>
      <c r="CO323" s="283"/>
      <c r="CP323" s="283"/>
      <c r="CQ323" s="283"/>
      <c r="CR323" s="283"/>
      <c r="CS323" s="283"/>
      <c r="CT323" s="283"/>
      <c r="CU323" s="283"/>
      <c r="CV323" s="283"/>
      <c r="CW323" s="283"/>
      <c r="CX323" s="283"/>
      <c r="CY323" s="283"/>
      <c r="CZ323" s="283"/>
      <c r="DA323" s="283"/>
      <c r="DB323" s="283"/>
      <c r="DC323" s="283"/>
      <c r="DD323" s="283"/>
      <c r="DE323" s="283"/>
      <c r="DF323" s="283"/>
      <c r="DG323" s="283"/>
      <c r="DH323" s="283"/>
      <c r="DI323" s="283"/>
      <c r="DJ323" s="283"/>
      <c r="DK323" s="283"/>
      <c r="DL323" s="283"/>
      <c r="DM323" s="283"/>
      <c r="DN323" s="283"/>
      <c r="DO323" s="283"/>
      <c r="DP323" s="283"/>
      <c r="DQ323" s="283"/>
      <c r="DR323" s="283"/>
      <c r="DS323" s="283"/>
      <c r="DT323" s="283"/>
      <c r="DU323" s="283"/>
    </row>
    <row r="324" spans="50:125" x14ac:dyDescent="0.2">
      <c r="AX324" s="283"/>
      <c r="AY324" s="283"/>
      <c r="AZ324" s="283"/>
      <c r="BA324" s="283"/>
      <c r="BB324" s="283"/>
      <c r="BC324" s="283"/>
      <c r="BD324" s="283"/>
      <c r="BE324" s="283"/>
      <c r="BF324" s="283"/>
      <c r="BG324" s="283"/>
      <c r="BH324" s="283"/>
      <c r="BI324" s="283"/>
      <c r="BJ324" s="283"/>
      <c r="BK324" s="283"/>
      <c r="BL324" s="283"/>
      <c r="BM324" s="283"/>
      <c r="BN324" s="283"/>
      <c r="BO324" s="283"/>
      <c r="BP324" s="283"/>
      <c r="BQ324" s="283"/>
      <c r="BR324" s="283"/>
      <c r="BS324" s="283"/>
      <c r="BT324" s="283"/>
      <c r="BU324" s="283"/>
      <c r="BV324" s="283"/>
      <c r="BW324" s="283"/>
      <c r="BX324" s="283"/>
      <c r="BY324" s="283"/>
      <c r="BZ324" s="283"/>
      <c r="CA324" s="283"/>
      <c r="CB324" s="283"/>
      <c r="CC324" s="283"/>
      <c r="CD324" s="283"/>
      <c r="CE324" s="283"/>
      <c r="CF324" s="283"/>
      <c r="CG324" s="283"/>
      <c r="CH324" s="283"/>
      <c r="CI324" s="283"/>
      <c r="CJ324" s="283"/>
      <c r="CK324" s="283"/>
      <c r="CL324" s="283"/>
      <c r="CM324" s="283"/>
      <c r="CN324" s="283"/>
      <c r="CO324" s="283"/>
      <c r="CP324" s="283"/>
      <c r="CQ324" s="283"/>
      <c r="CR324" s="283"/>
      <c r="CS324" s="283"/>
      <c r="CT324" s="283"/>
      <c r="CU324" s="283"/>
      <c r="CV324" s="283"/>
      <c r="CW324" s="283"/>
      <c r="CX324" s="283"/>
      <c r="CY324" s="283"/>
      <c r="CZ324" s="283"/>
      <c r="DA324" s="283"/>
      <c r="DB324" s="283"/>
      <c r="DC324" s="283"/>
      <c r="DD324" s="283"/>
      <c r="DE324" s="283"/>
      <c r="DF324" s="283"/>
      <c r="DG324" s="283"/>
      <c r="DH324" s="283"/>
      <c r="DI324" s="283"/>
      <c r="DJ324" s="283"/>
      <c r="DK324" s="283"/>
      <c r="DL324" s="283"/>
      <c r="DM324" s="283"/>
      <c r="DN324" s="283"/>
      <c r="DO324" s="283"/>
      <c r="DP324" s="283"/>
      <c r="DQ324" s="283"/>
      <c r="DR324" s="283"/>
      <c r="DS324" s="283"/>
      <c r="DT324" s="283"/>
      <c r="DU324" s="283"/>
    </row>
    <row r="325" spans="50:125" x14ac:dyDescent="0.2">
      <c r="AX325" s="283"/>
      <c r="AY325" s="283"/>
      <c r="AZ325" s="283"/>
      <c r="BA325" s="283"/>
      <c r="BB325" s="283"/>
      <c r="BC325" s="283"/>
      <c r="BD325" s="283"/>
      <c r="BE325" s="283"/>
      <c r="BF325" s="283"/>
      <c r="BG325" s="283"/>
      <c r="BH325" s="283"/>
      <c r="BI325" s="283"/>
      <c r="BJ325" s="283"/>
      <c r="BK325" s="283"/>
      <c r="BL325" s="283"/>
      <c r="BM325" s="283"/>
      <c r="BN325" s="283"/>
      <c r="BO325" s="283"/>
      <c r="BP325" s="283"/>
      <c r="BQ325" s="283"/>
      <c r="BR325" s="283"/>
      <c r="BS325" s="283"/>
      <c r="BT325" s="283"/>
      <c r="BU325" s="283"/>
      <c r="BV325" s="283"/>
      <c r="BW325" s="283"/>
      <c r="BX325" s="283"/>
      <c r="BY325" s="283"/>
      <c r="BZ325" s="283"/>
      <c r="CA325" s="283"/>
      <c r="CB325" s="283"/>
      <c r="CC325" s="283"/>
      <c r="CD325" s="283"/>
      <c r="CE325" s="283"/>
      <c r="CF325" s="283"/>
      <c r="CG325" s="283"/>
      <c r="CH325" s="283"/>
      <c r="CI325" s="283"/>
      <c r="CJ325" s="283"/>
      <c r="CK325" s="283"/>
      <c r="CL325" s="283"/>
      <c r="CM325" s="283"/>
      <c r="CN325" s="283"/>
      <c r="CO325" s="283"/>
      <c r="CP325" s="283"/>
      <c r="CQ325" s="283"/>
      <c r="CR325" s="283"/>
      <c r="CS325" s="283"/>
      <c r="CT325" s="283"/>
      <c r="CU325" s="283"/>
      <c r="CV325" s="283"/>
      <c r="CW325" s="283"/>
      <c r="CX325" s="283"/>
      <c r="CY325" s="283"/>
      <c r="CZ325" s="283"/>
      <c r="DA325" s="283"/>
      <c r="DB325" s="283"/>
      <c r="DC325" s="283"/>
      <c r="DD325" s="283"/>
      <c r="DE325" s="283"/>
      <c r="DF325" s="283"/>
      <c r="DG325" s="283"/>
      <c r="DH325" s="283"/>
      <c r="DI325" s="283"/>
      <c r="DJ325" s="283"/>
      <c r="DK325" s="283"/>
      <c r="DL325" s="283"/>
      <c r="DM325" s="283"/>
      <c r="DN325" s="283"/>
      <c r="DO325" s="283"/>
      <c r="DP325" s="283"/>
      <c r="DQ325" s="283"/>
      <c r="DR325" s="283"/>
      <c r="DS325" s="283"/>
      <c r="DT325" s="283"/>
      <c r="DU325" s="283"/>
    </row>
    <row r="326" spans="50:125" x14ac:dyDescent="0.2">
      <c r="AX326" s="283"/>
      <c r="AY326" s="283"/>
      <c r="AZ326" s="283"/>
      <c r="BA326" s="283"/>
      <c r="BB326" s="283"/>
      <c r="BC326" s="283"/>
      <c r="BD326" s="283"/>
      <c r="BE326" s="283"/>
      <c r="BF326" s="283"/>
      <c r="BG326" s="283"/>
      <c r="BH326" s="283"/>
      <c r="BI326" s="283"/>
      <c r="BJ326" s="283"/>
      <c r="BK326" s="283"/>
      <c r="BL326" s="283"/>
      <c r="BM326" s="283"/>
      <c r="BN326" s="283"/>
      <c r="BO326" s="283"/>
      <c r="BP326" s="283"/>
      <c r="BQ326" s="283"/>
      <c r="BR326" s="283"/>
      <c r="BS326" s="283"/>
      <c r="BT326" s="283"/>
      <c r="BU326" s="283"/>
      <c r="BV326" s="283"/>
      <c r="BW326" s="283"/>
      <c r="BX326" s="283"/>
      <c r="BY326" s="283"/>
      <c r="BZ326" s="283"/>
      <c r="CA326" s="283"/>
      <c r="CB326" s="283"/>
      <c r="CC326" s="283"/>
      <c r="CD326" s="283"/>
      <c r="CE326" s="283"/>
      <c r="CF326" s="283"/>
      <c r="CG326" s="283"/>
      <c r="CH326" s="283"/>
      <c r="CI326" s="283"/>
      <c r="CJ326" s="283"/>
      <c r="CK326" s="283"/>
      <c r="CL326" s="283"/>
      <c r="CM326" s="283"/>
      <c r="CN326" s="283"/>
      <c r="CO326" s="283"/>
      <c r="CP326" s="283"/>
      <c r="CQ326" s="283"/>
      <c r="CR326" s="283"/>
      <c r="CS326" s="283"/>
      <c r="CT326" s="283"/>
      <c r="CU326" s="283"/>
      <c r="CV326" s="283"/>
      <c r="CW326" s="283"/>
      <c r="CX326" s="283"/>
      <c r="CY326" s="283"/>
      <c r="CZ326" s="283"/>
      <c r="DA326" s="283"/>
      <c r="DB326" s="283"/>
      <c r="DC326" s="283"/>
      <c r="DD326" s="283"/>
      <c r="DE326" s="283"/>
      <c r="DF326" s="283"/>
      <c r="DG326" s="283"/>
      <c r="DH326" s="283"/>
      <c r="DI326" s="283"/>
      <c r="DJ326" s="283"/>
      <c r="DK326" s="283"/>
      <c r="DL326" s="283"/>
      <c r="DM326" s="283"/>
      <c r="DN326" s="283"/>
      <c r="DO326" s="283"/>
      <c r="DP326" s="283"/>
      <c r="DQ326" s="283"/>
      <c r="DR326" s="283"/>
      <c r="DS326" s="283"/>
      <c r="DT326" s="283"/>
      <c r="DU326" s="283"/>
    </row>
    <row r="327" spans="50:125" x14ac:dyDescent="0.2">
      <c r="AX327" s="283"/>
      <c r="AY327" s="283"/>
      <c r="AZ327" s="283"/>
      <c r="BA327" s="283"/>
      <c r="BB327" s="283"/>
      <c r="BC327" s="283"/>
      <c r="BD327" s="283"/>
      <c r="BE327" s="283"/>
      <c r="BF327" s="283"/>
      <c r="BG327" s="283"/>
      <c r="BH327" s="283"/>
      <c r="BI327" s="283"/>
      <c r="BJ327" s="283"/>
      <c r="BK327" s="283"/>
      <c r="BL327" s="283"/>
      <c r="BM327" s="283"/>
      <c r="BN327" s="283"/>
      <c r="BO327" s="283"/>
      <c r="BP327" s="283"/>
      <c r="BQ327" s="283"/>
      <c r="BR327" s="283"/>
      <c r="BS327" s="283"/>
      <c r="BT327" s="283"/>
      <c r="BU327" s="283"/>
      <c r="BV327" s="283"/>
      <c r="BW327" s="283"/>
      <c r="BX327" s="283"/>
      <c r="BY327" s="283"/>
      <c r="BZ327" s="283"/>
      <c r="CA327" s="283"/>
      <c r="CB327" s="283"/>
      <c r="CC327" s="283"/>
      <c r="CD327" s="283"/>
      <c r="CE327" s="283"/>
      <c r="CF327" s="283"/>
      <c r="CG327" s="283"/>
      <c r="CH327" s="283"/>
      <c r="CI327" s="283"/>
      <c r="CJ327" s="283"/>
      <c r="CK327" s="283"/>
      <c r="CL327" s="283"/>
      <c r="CM327" s="283"/>
      <c r="CN327" s="283"/>
      <c r="CO327" s="283"/>
      <c r="CP327" s="283"/>
      <c r="CQ327" s="283"/>
      <c r="CR327" s="283"/>
      <c r="CS327" s="283"/>
      <c r="CT327" s="283"/>
      <c r="CU327" s="283"/>
      <c r="CV327" s="283"/>
      <c r="CW327" s="283"/>
      <c r="CX327" s="283"/>
      <c r="CY327" s="283"/>
      <c r="CZ327" s="283"/>
      <c r="DA327" s="283"/>
      <c r="DB327" s="283"/>
      <c r="DC327" s="283"/>
      <c r="DD327" s="283"/>
      <c r="DE327" s="283"/>
      <c r="DF327" s="283"/>
      <c r="DG327" s="283"/>
      <c r="DH327" s="283"/>
      <c r="DI327" s="283"/>
      <c r="DJ327" s="283"/>
      <c r="DK327" s="283"/>
      <c r="DL327" s="283"/>
      <c r="DM327" s="283"/>
      <c r="DN327" s="283"/>
      <c r="DO327" s="283"/>
      <c r="DP327" s="283"/>
      <c r="DQ327" s="283"/>
      <c r="DR327" s="283"/>
      <c r="DS327" s="283"/>
      <c r="DT327" s="283"/>
      <c r="DU327" s="283"/>
    </row>
    <row r="328" spans="50:125" x14ac:dyDescent="0.2">
      <c r="AX328" s="283"/>
      <c r="AY328" s="283"/>
      <c r="AZ328" s="283"/>
      <c r="BA328" s="283"/>
      <c r="BB328" s="283"/>
      <c r="BC328" s="283"/>
      <c r="BD328" s="283"/>
      <c r="BE328" s="283"/>
      <c r="BF328" s="283"/>
      <c r="BG328" s="283"/>
      <c r="BH328" s="283"/>
      <c r="BI328" s="283"/>
      <c r="BJ328" s="283"/>
      <c r="BK328" s="283"/>
      <c r="BL328" s="283"/>
      <c r="BM328" s="283"/>
      <c r="BN328" s="283"/>
      <c r="BO328" s="283"/>
      <c r="BP328" s="283"/>
      <c r="BQ328" s="283"/>
      <c r="BR328" s="283"/>
      <c r="BS328" s="283"/>
      <c r="BT328" s="283"/>
      <c r="BU328" s="283"/>
      <c r="BV328" s="283"/>
      <c r="BW328" s="283"/>
      <c r="BX328" s="283"/>
      <c r="BY328" s="283"/>
      <c r="BZ328" s="283"/>
      <c r="CA328" s="283"/>
      <c r="CB328" s="283"/>
      <c r="CC328" s="283"/>
      <c r="CD328" s="283"/>
      <c r="CE328" s="283"/>
      <c r="CF328" s="283"/>
      <c r="CG328" s="283"/>
      <c r="CH328" s="283"/>
      <c r="CI328" s="283"/>
      <c r="CJ328" s="283"/>
      <c r="CK328" s="283"/>
      <c r="CL328" s="283"/>
      <c r="CM328" s="283"/>
      <c r="CN328" s="283"/>
      <c r="CO328" s="283"/>
      <c r="CP328" s="283"/>
      <c r="CQ328" s="283"/>
      <c r="CR328" s="283"/>
      <c r="CS328" s="283"/>
      <c r="CT328" s="283"/>
      <c r="CU328" s="283"/>
      <c r="CV328" s="283"/>
      <c r="CW328" s="283"/>
      <c r="CX328" s="283"/>
      <c r="CY328" s="283"/>
      <c r="CZ328" s="283"/>
      <c r="DA328" s="283"/>
      <c r="DB328" s="283"/>
      <c r="DC328" s="283"/>
      <c r="DD328" s="283"/>
      <c r="DE328" s="283"/>
      <c r="DF328" s="283"/>
      <c r="DG328" s="283"/>
      <c r="DH328" s="283"/>
      <c r="DI328" s="283"/>
      <c r="DJ328" s="283"/>
      <c r="DK328" s="283"/>
      <c r="DL328" s="283"/>
      <c r="DM328" s="283"/>
      <c r="DN328" s="283"/>
      <c r="DO328" s="283"/>
      <c r="DP328" s="283"/>
      <c r="DQ328" s="283"/>
      <c r="DR328" s="283"/>
      <c r="DS328" s="283"/>
      <c r="DT328" s="283"/>
      <c r="DU328" s="283"/>
    </row>
    <row r="329" spans="50:125" x14ac:dyDescent="0.2">
      <c r="AX329" s="283"/>
      <c r="AY329" s="283"/>
      <c r="AZ329" s="283"/>
      <c r="BA329" s="283"/>
      <c r="BB329" s="283"/>
      <c r="BC329" s="283"/>
      <c r="BD329" s="283"/>
      <c r="BE329" s="283"/>
      <c r="BF329" s="283"/>
      <c r="BG329" s="283"/>
      <c r="BH329" s="283"/>
      <c r="BI329" s="283"/>
      <c r="BJ329" s="283"/>
      <c r="BK329" s="283"/>
      <c r="BL329" s="283"/>
      <c r="BM329" s="283"/>
      <c r="BN329" s="283"/>
      <c r="BO329" s="283"/>
      <c r="BP329" s="283"/>
      <c r="BQ329" s="283"/>
      <c r="BR329" s="283"/>
      <c r="BS329" s="283"/>
      <c r="BT329" s="283"/>
      <c r="BU329" s="283"/>
      <c r="BV329" s="283"/>
      <c r="BW329" s="283"/>
      <c r="BX329" s="283"/>
      <c r="BY329" s="283"/>
      <c r="BZ329" s="283"/>
      <c r="CA329" s="283"/>
      <c r="CB329" s="283"/>
      <c r="CC329" s="283"/>
      <c r="CD329" s="283"/>
      <c r="CE329" s="283"/>
      <c r="CF329" s="283"/>
      <c r="CG329" s="283"/>
      <c r="CH329" s="283"/>
      <c r="CI329" s="283"/>
      <c r="CJ329" s="283"/>
      <c r="CK329" s="283"/>
      <c r="CL329" s="283"/>
      <c r="CM329" s="283"/>
      <c r="CN329" s="283"/>
      <c r="CO329" s="283"/>
      <c r="CP329" s="283"/>
      <c r="CQ329" s="283"/>
      <c r="CR329" s="283"/>
      <c r="CS329" s="283"/>
      <c r="CT329" s="283"/>
      <c r="CU329" s="283"/>
      <c r="CV329" s="283"/>
      <c r="CW329" s="283"/>
      <c r="CX329" s="283"/>
      <c r="CY329" s="283"/>
      <c r="CZ329" s="283"/>
      <c r="DA329" s="283"/>
      <c r="DB329" s="283"/>
      <c r="DC329" s="283"/>
      <c r="DD329" s="283"/>
      <c r="DE329" s="283"/>
      <c r="DF329" s="283"/>
      <c r="DG329" s="283"/>
      <c r="DH329" s="283"/>
      <c r="DI329" s="283"/>
      <c r="DJ329" s="283"/>
      <c r="DK329" s="283"/>
      <c r="DL329" s="283"/>
      <c r="DM329" s="283"/>
      <c r="DN329" s="283"/>
      <c r="DO329" s="283"/>
      <c r="DP329" s="283"/>
      <c r="DQ329" s="283"/>
      <c r="DR329" s="283"/>
      <c r="DS329" s="283"/>
      <c r="DT329" s="283"/>
      <c r="DU329" s="283"/>
    </row>
    <row r="330" spans="50:125" x14ac:dyDescent="0.2">
      <c r="AX330" s="283"/>
      <c r="AY330" s="283"/>
      <c r="AZ330" s="283"/>
      <c r="BA330" s="283"/>
      <c r="BB330" s="283"/>
      <c r="BC330" s="283"/>
      <c r="BD330" s="283"/>
      <c r="BE330" s="283"/>
      <c r="BF330" s="283"/>
      <c r="BG330" s="283"/>
      <c r="BH330" s="283"/>
      <c r="BI330" s="283"/>
      <c r="BJ330" s="283"/>
      <c r="BK330" s="283"/>
      <c r="BL330" s="283"/>
      <c r="BM330" s="283"/>
      <c r="BN330" s="283"/>
      <c r="BO330" s="283"/>
      <c r="BP330" s="283"/>
      <c r="BQ330" s="283"/>
      <c r="BR330" s="283"/>
      <c r="BS330" s="283"/>
      <c r="BT330" s="283"/>
      <c r="BU330" s="283"/>
      <c r="BV330" s="283"/>
      <c r="BW330" s="283"/>
      <c r="BX330" s="283"/>
      <c r="BY330" s="283"/>
      <c r="BZ330" s="283"/>
      <c r="CA330" s="283"/>
      <c r="CB330" s="283"/>
      <c r="CC330" s="283"/>
      <c r="CD330" s="283"/>
      <c r="CE330" s="283"/>
      <c r="CF330" s="283"/>
      <c r="CG330" s="283"/>
      <c r="CH330" s="283"/>
      <c r="CI330" s="283"/>
      <c r="CJ330" s="283"/>
      <c r="CK330" s="283"/>
      <c r="CL330" s="283"/>
      <c r="CM330" s="283"/>
      <c r="CN330" s="283"/>
      <c r="CO330" s="283"/>
      <c r="CP330" s="283"/>
      <c r="CQ330" s="283"/>
      <c r="CR330" s="283"/>
      <c r="CS330" s="283"/>
      <c r="CT330" s="283"/>
      <c r="CU330" s="283"/>
      <c r="CV330" s="283"/>
      <c r="CW330" s="283"/>
      <c r="CX330" s="283"/>
      <c r="CY330" s="283"/>
      <c r="CZ330" s="283"/>
      <c r="DA330" s="283"/>
      <c r="DB330" s="283"/>
      <c r="DC330" s="283"/>
      <c r="DD330" s="283"/>
      <c r="DE330" s="283"/>
      <c r="DF330" s="283"/>
      <c r="DG330" s="283"/>
      <c r="DH330" s="283"/>
      <c r="DI330" s="283"/>
      <c r="DJ330" s="283"/>
      <c r="DK330" s="283"/>
      <c r="DL330" s="283"/>
      <c r="DM330" s="283"/>
      <c r="DN330" s="283"/>
      <c r="DO330" s="283"/>
      <c r="DP330" s="283"/>
      <c r="DQ330" s="283"/>
      <c r="DR330" s="283"/>
      <c r="DS330" s="283"/>
      <c r="DT330" s="283"/>
      <c r="DU330" s="283"/>
    </row>
    <row r="331" spans="50:125" x14ac:dyDescent="0.2">
      <c r="AX331" s="283"/>
      <c r="AY331" s="283"/>
      <c r="AZ331" s="283"/>
      <c r="BA331" s="283"/>
      <c r="BB331" s="283"/>
      <c r="BC331" s="283"/>
      <c r="BD331" s="283"/>
      <c r="BE331" s="283"/>
      <c r="BF331" s="283"/>
      <c r="BG331" s="283"/>
      <c r="BH331" s="283"/>
      <c r="BI331" s="283"/>
      <c r="BJ331" s="283"/>
      <c r="BK331" s="283"/>
      <c r="BL331" s="283"/>
      <c r="BM331" s="283"/>
      <c r="BN331" s="283"/>
      <c r="BO331" s="283"/>
      <c r="BP331" s="283"/>
      <c r="BQ331" s="283"/>
      <c r="BR331" s="283"/>
      <c r="BS331" s="283"/>
      <c r="BT331" s="283"/>
      <c r="BU331" s="283"/>
      <c r="BV331" s="283"/>
      <c r="BW331" s="283"/>
      <c r="BX331" s="283"/>
      <c r="BY331" s="283"/>
      <c r="BZ331" s="283"/>
      <c r="CA331" s="283"/>
      <c r="CB331" s="283"/>
      <c r="CC331" s="283"/>
      <c r="CD331" s="283"/>
      <c r="CE331" s="283"/>
      <c r="CF331" s="283"/>
      <c r="CG331" s="283"/>
      <c r="CH331" s="283"/>
      <c r="CI331" s="283"/>
      <c r="CJ331" s="283"/>
      <c r="CK331" s="283"/>
      <c r="CL331" s="283"/>
      <c r="CM331" s="283"/>
      <c r="CN331" s="283"/>
      <c r="CO331" s="283"/>
      <c r="CP331" s="283"/>
      <c r="CQ331" s="283"/>
      <c r="CR331" s="283"/>
      <c r="CS331" s="283"/>
      <c r="CT331" s="283"/>
      <c r="CU331" s="283"/>
      <c r="CV331" s="283"/>
      <c r="CW331" s="283"/>
      <c r="CX331" s="283"/>
      <c r="CY331" s="283"/>
      <c r="CZ331" s="283"/>
      <c r="DA331" s="283"/>
      <c r="DB331" s="283"/>
      <c r="DC331" s="283"/>
      <c r="DD331" s="283"/>
      <c r="DE331" s="283"/>
      <c r="DF331" s="283"/>
      <c r="DG331" s="283"/>
      <c r="DH331" s="283"/>
      <c r="DI331" s="283"/>
      <c r="DJ331" s="283"/>
      <c r="DK331" s="283"/>
      <c r="DL331" s="283"/>
      <c r="DM331" s="283"/>
      <c r="DN331" s="283"/>
      <c r="DO331" s="283"/>
      <c r="DP331" s="283"/>
      <c r="DQ331" s="283"/>
      <c r="DR331" s="283"/>
      <c r="DS331" s="283"/>
      <c r="DT331" s="283"/>
      <c r="DU331" s="283"/>
    </row>
    <row r="332" spans="50:125" x14ac:dyDescent="0.2">
      <c r="AX332" s="283"/>
      <c r="AY332" s="283"/>
      <c r="AZ332" s="283"/>
      <c r="BA332" s="283"/>
      <c r="BB332" s="283"/>
      <c r="BC332" s="283"/>
      <c r="BD332" s="283"/>
      <c r="BE332" s="283"/>
      <c r="BF332" s="283"/>
      <c r="BG332" s="283"/>
      <c r="BH332" s="283"/>
      <c r="BI332" s="283"/>
      <c r="BJ332" s="283"/>
      <c r="BK332" s="283"/>
      <c r="BL332" s="283"/>
      <c r="BM332" s="283"/>
      <c r="BN332" s="283"/>
      <c r="BO332" s="283"/>
      <c r="BP332" s="283"/>
      <c r="BQ332" s="283"/>
      <c r="BR332" s="283"/>
      <c r="BS332" s="283"/>
      <c r="BT332" s="283"/>
      <c r="BU332" s="283"/>
      <c r="BV332" s="283"/>
      <c r="BW332" s="283"/>
      <c r="BX332" s="283"/>
      <c r="BY332" s="283"/>
      <c r="BZ332" s="283"/>
      <c r="CA332" s="283"/>
      <c r="CB332" s="283"/>
      <c r="CC332" s="283"/>
      <c r="CD332" s="283"/>
      <c r="CE332" s="283"/>
      <c r="CF332" s="283"/>
      <c r="CG332" s="283"/>
      <c r="CH332" s="283"/>
      <c r="CI332" s="283"/>
      <c r="CJ332" s="283"/>
      <c r="CK332" s="283"/>
      <c r="CL332" s="283"/>
      <c r="CM332" s="283"/>
      <c r="CN332" s="283"/>
      <c r="CO332" s="283"/>
      <c r="CP332" s="283"/>
      <c r="CQ332" s="283"/>
      <c r="CR332" s="283"/>
      <c r="CS332" s="283"/>
      <c r="CT332" s="283"/>
      <c r="CU332" s="283"/>
      <c r="CV332" s="283"/>
      <c r="CW332" s="283"/>
      <c r="CX332" s="283"/>
      <c r="CY332" s="283"/>
      <c r="CZ332" s="283"/>
      <c r="DA332" s="283"/>
      <c r="DB332" s="283"/>
      <c r="DC332" s="283"/>
      <c r="DD332" s="283"/>
      <c r="DE332" s="283"/>
      <c r="DF332" s="283"/>
      <c r="DG332" s="283"/>
      <c r="DH332" s="283"/>
      <c r="DI332" s="283"/>
      <c r="DJ332" s="283"/>
      <c r="DK332" s="283"/>
      <c r="DL332" s="283"/>
      <c r="DM332" s="283"/>
      <c r="DN332" s="283"/>
      <c r="DO332" s="283"/>
      <c r="DP332" s="283"/>
      <c r="DQ332" s="283"/>
      <c r="DR332" s="283"/>
      <c r="DS332" s="283"/>
      <c r="DT332" s="283"/>
      <c r="DU332" s="283"/>
    </row>
    <row r="333" spans="50:125" x14ac:dyDescent="0.2">
      <c r="AX333" s="283"/>
      <c r="AY333" s="283"/>
      <c r="AZ333" s="283"/>
      <c r="BA333" s="283"/>
      <c r="BB333" s="283"/>
      <c r="BC333" s="283"/>
      <c r="BD333" s="283"/>
      <c r="BE333" s="283"/>
      <c r="BF333" s="283"/>
      <c r="BG333" s="283"/>
      <c r="BH333" s="283"/>
      <c r="BI333" s="283"/>
      <c r="BJ333" s="283"/>
      <c r="BK333" s="283"/>
      <c r="BL333" s="283"/>
      <c r="BM333" s="283"/>
      <c r="BN333" s="283"/>
      <c r="BO333" s="283"/>
      <c r="BP333" s="283"/>
      <c r="BQ333" s="283"/>
      <c r="BR333" s="283"/>
      <c r="BS333" s="283"/>
      <c r="BT333" s="283"/>
      <c r="BU333" s="283"/>
      <c r="BV333" s="283"/>
      <c r="BW333" s="283"/>
      <c r="BX333" s="283"/>
      <c r="BY333" s="283"/>
      <c r="BZ333" s="283"/>
      <c r="CA333" s="283"/>
      <c r="CB333" s="283"/>
      <c r="CC333" s="283"/>
      <c r="CD333" s="283"/>
      <c r="CE333" s="283"/>
      <c r="CF333" s="283"/>
      <c r="CG333" s="283"/>
      <c r="CH333" s="283"/>
      <c r="CI333" s="283"/>
      <c r="CJ333" s="283"/>
      <c r="CK333" s="283"/>
      <c r="CL333" s="283"/>
      <c r="CM333" s="283"/>
      <c r="CN333" s="283"/>
      <c r="CO333" s="283"/>
      <c r="CP333" s="283"/>
      <c r="CQ333" s="283"/>
      <c r="CR333" s="283"/>
      <c r="CS333" s="283"/>
      <c r="CT333" s="283"/>
      <c r="CU333" s="283"/>
      <c r="CV333" s="283"/>
      <c r="CW333" s="283"/>
      <c r="CX333" s="283"/>
      <c r="CY333" s="283"/>
      <c r="CZ333" s="283"/>
      <c r="DA333" s="283"/>
      <c r="DB333" s="283"/>
      <c r="DC333" s="283"/>
      <c r="DD333" s="283"/>
      <c r="DE333" s="283"/>
      <c r="DF333" s="283"/>
      <c r="DG333" s="283"/>
      <c r="DH333" s="283"/>
      <c r="DI333" s="283"/>
      <c r="DJ333" s="283"/>
      <c r="DK333" s="283"/>
      <c r="DL333" s="283"/>
      <c r="DM333" s="283"/>
      <c r="DN333" s="283"/>
      <c r="DO333" s="283"/>
      <c r="DP333" s="283"/>
      <c r="DQ333" s="283"/>
      <c r="DR333" s="283"/>
      <c r="DS333" s="283"/>
      <c r="DT333" s="283"/>
      <c r="DU333" s="283"/>
    </row>
    <row r="334" spans="50:125" x14ac:dyDescent="0.2">
      <c r="AX334" s="283"/>
      <c r="AY334" s="283"/>
      <c r="AZ334" s="283"/>
      <c r="BA334" s="283"/>
      <c r="BB334" s="283"/>
      <c r="BC334" s="283"/>
      <c r="BD334" s="283"/>
      <c r="BE334" s="283"/>
      <c r="BF334" s="283"/>
      <c r="BG334" s="283"/>
      <c r="BH334" s="283"/>
      <c r="BI334" s="283"/>
      <c r="BJ334" s="283"/>
      <c r="BK334" s="283"/>
      <c r="BL334" s="283"/>
      <c r="BM334" s="283"/>
      <c r="BN334" s="283"/>
      <c r="BO334" s="283"/>
      <c r="BP334" s="283"/>
      <c r="BQ334" s="283"/>
      <c r="BR334" s="283"/>
      <c r="BS334" s="283"/>
      <c r="BT334" s="283"/>
      <c r="BU334" s="283"/>
      <c r="BV334" s="283"/>
      <c r="BW334" s="283"/>
      <c r="BX334" s="283"/>
      <c r="BY334" s="283"/>
      <c r="BZ334" s="283"/>
      <c r="CA334" s="283"/>
      <c r="CB334" s="283"/>
      <c r="CC334" s="283"/>
      <c r="CD334" s="283"/>
      <c r="CE334" s="283"/>
      <c r="CF334" s="283"/>
      <c r="CG334" s="283"/>
      <c r="CH334" s="283"/>
      <c r="CI334" s="283"/>
      <c r="CJ334" s="283"/>
      <c r="CK334" s="283"/>
      <c r="CL334" s="283"/>
      <c r="CM334" s="283"/>
      <c r="CN334" s="283"/>
      <c r="CO334" s="283"/>
      <c r="CP334" s="283"/>
      <c r="CQ334" s="283"/>
      <c r="CR334" s="283"/>
      <c r="CS334" s="283"/>
      <c r="CT334" s="283"/>
      <c r="CU334" s="283"/>
      <c r="CV334" s="283"/>
      <c r="CW334" s="283"/>
      <c r="CX334" s="283"/>
      <c r="CY334" s="283"/>
      <c r="CZ334" s="283"/>
      <c r="DA334" s="283"/>
      <c r="DB334" s="283"/>
      <c r="DC334" s="283"/>
      <c r="DD334" s="283"/>
      <c r="DE334" s="283"/>
      <c r="DF334" s="283"/>
      <c r="DG334" s="283"/>
      <c r="DH334" s="283"/>
      <c r="DI334" s="283"/>
      <c r="DJ334" s="283"/>
      <c r="DK334" s="283"/>
      <c r="DL334" s="283"/>
      <c r="DM334" s="283"/>
      <c r="DN334" s="283"/>
      <c r="DO334" s="283"/>
      <c r="DP334" s="283"/>
      <c r="DQ334" s="283"/>
      <c r="DR334" s="283"/>
      <c r="DS334" s="283"/>
      <c r="DT334" s="283"/>
      <c r="DU334" s="283"/>
    </row>
    <row r="335" spans="50:125" x14ac:dyDescent="0.2">
      <c r="AX335" s="283"/>
      <c r="AY335" s="283"/>
      <c r="AZ335" s="283"/>
      <c r="BA335" s="283"/>
      <c r="BB335" s="283"/>
      <c r="BC335" s="283"/>
      <c r="BD335" s="283"/>
      <c r="BE335" s="283"/>
      <c r="BF335" s="283"/>
      <c r="BG335" s="283"/>
      <c r="BH335" s="283"/>
      <c r="BI335" s="283"/>
      <c r="BJ335" s="283"/>
      <c r="BK335" s="283"/>
      <c r="BL335" s="283"/>
      <c r="BM335" s="283"/>
      <c r="BN335" s="283"/>
      <c r="BO335" s="283"/>
      <c r="BP335" s="283"/>
      <c r="BQ335" s="283"/>
      <c r="BR335" s="283"/>
      <c r="BS335" s="283"/>
      <c r="BT335" s="283"/>
      <c r="BU335" s="283"/>
      <c r="BV335" s="283"/>
      <c r="BW335" s="283"/>
      <c r="BX335" s="283"/>
      <c r="BY335" s="283"/>
      <c r="BZ335" s="283"/>
      <c r="CA335" s="283"/>
      <c r="CB335" s="283"/>
      <c r="CC335" s="283"/>
      <c r="CD335" s="283"/>
      <c r="CE335" s="283"/>
      <c r="CF335" s="283"/>
      <c r="CG335" s="283"/>
      <c r="CH335" s="283"/>
      <c r="CI335" s="283"/>
      <c r="CJ335" s="283"/>
      <c r="CK335" s="283"/>
      <c r="CL335" s="283"/>
      <c r="CM335" s="283"/>
      <c r="CN335" s="283"/>
      <c r="CO335" s="283"/>
      <c r="CP335" s="283"/>
      <c r="CQ335" s="283"/>
      <c r="CR335" s="283"/>
      <c r="CS335" s="283"/>
      <c r="CT335" s="283"/>
      <c r="CU335" s="283"/>
      <c r="CV335" s="283"/>
      <c r="CW335" s="283"/>
      <c r="CX335" s="283"/>
      <c r="CY335" s="283"/>
      <c r="CZ335" s="283"/>
      <c r="DA335" s="283"/>
      <c r="DB335" s="283"/>
      <c r="DC335" s="283"/>
      <c r="DD335" s="283"/>
      <c r="DE335" s="283"/>
      <c r="DF335" s="283"/>
      <c r="DG335" s="283"/>
      <c r="DH335" s="283"/>
      <c r="DI335" s="283"/>
      <c r="DJ335" s="283"/>
      <c r="DK335" s="283"/>
      <c r="DL335" s="283"/>
      <c r="DM335" s="283"/>
      <c r="DN335" s="283"/>
      <c r="DO335" s="283"/>
      <c r="DP335" s="283"/>
      <c r="DQ335" s="283"/>
      <c r="DR335" s="283"/>
      <c r="DS335" s="283"/>
      <c r="DT335" s="283"/>
      <c r="DU335" s="283"/>
    </row>
    <row r="336" spans="50:125" x14ac:dyDescent="0.2">
      <c r="AX336" s="283"/>
      <c r="AY336" s="283"/>
      <c r="AZ336" s="283"/>
      <c r="BA336" s="283"/>
      <c r="BB336" s="283"/>
      <c r="BC336" s="283"/>
      <c r="BD336" s="283"/>
      <c r="BE336" s="283"/>
      <c r="BF336" s="283"/>
      <c r="BG336" s="283"/>
      <c r="BH336" s="283"/>
      <c r="BI336" s="283"/>
      <c r="BJ336" s="283"/>
      <c r="BK336" s="283"/>
      <c r="BL336" s="283"/>
      <c r="BM336" s="283"/>
      <c r="BN336" s="283"/>
      <c r="BO336" s="283"/>
      <c r="BP336" s="283"/>
      <c r="BQ336" s="283"/>
      <c r="BR336" s="283"/>
      <c r="BS336" s="283"/>
      <c r="BT336" s="283"/>
      <c r="BU336" s="283"/>
      <c r="BV336" s="283"/>
      <c r="BW336" s="283"/>
      <c r="BX336" s="283"/>
      <c r="BY336" s="283"/>
      <c r="BZ336" s="283"/>
      <c r="CA336" s="283"/>
      <c r="CB336" s="283"/>
      <c r="CC336" s="283"/>
      <c r="CD336" s="283"/>
      <c r="CE336" s="283"/>
      <c r="CF336" s="283"/>
      <c r="CG336" s="283"/>
      <c r="CH336" s="283"/>
      <c r="CI336" s="283"/>
      <c r="CJ336" s="283"/>
      <c r="CK336" s="283"/>
      <c r="CL336" s="283"/>
      <c r="CM336" s="283"/>
      <c r="CN336" s="283"/>
      <c r="CO336" s="283"/>
      <c r="CP336" s="283"/>
      <c r="CQ336" s="283"/>
      <c r="CR336" s="283"/>
      <c r="CS336" s="283"/>
      <c r="CT336" s="283"/>
      <c r="CU336" s="283"/>
      <c r="CV336" s="283"/>
      <c r="CW336" s="283"/>
      <c r="CX336" s="283"/>
      <c r="CY336" s="283"/>
      <c r="CZ336" s="283"/>
      <c r="DA336" s="283"/>
      <c r="DB336" s="283"/>
      <c r="DC336" s="283"/>
      <c r="DD336" s="283"/>
      <c r="DE336" s="283"/>
      <c r="DF336" s="283"/>
      <c r="DG336" s="283"/>
      <c r="DH336" s="283"/>
      <c r="DI336" s="283"/>
      <c r="DJ336" s="283"/>
      <c r="DK336" s="283"/>
      <c r="DL336" s="283"/>
      <c r="DM336" s="283"/>
      <c r="DN336" s="283"/>
      <c r="DO336" s="283"/>
      <c r="DP336" s="283"/>
      <c r="DQ336" s="283"/>
      <c r="DR336" s="283"/>
      <c r="DS336" s="283"/>
      <c r="DT336" s="283"/>
      <c r="DU336" s="283"/>
    </row>
    <row r="337" spans="50:125" x14ac:dyDescent="0.2">
      <c r="AX337" s="283"/>
      <c r="AY337" s="283"/>
      <c r="AZ337" s="283"/>
      <c r="BA337" s="283"/>
      <c r="BB337" s="283"/>
      <c r="BC337" s="283"/>
      <c r="BD337" s="283"/>
      <c r="BE337" s="283"/>
      <c r="BF337" s="283"/>
      <c r="BG337" s="283"/>
      <c r="BH337" s="283"/>
      <c r="BI337" s="283"/>
      <c r="BJ337" s="283"/>
      <c r="BK337" s="283"/>
      <c r="BL337" s="283"/>
      <c r="BM337" s="283"/>
      <c r="BN337" s="283"/>
      <c r="BO337" s="283"/>
      <c r="BP337" s="283"/>
      <c r="BQ337" s="283"/>
      <c r="BR337" s="283"/>
      <c r="BS337" s="283"/>
      <c r="BT337" s="283"/>
      <c r="BU337" s="283"/>
      <c r="BV337" s="283"/>
      <c r="BW337" s="283"/>
      <c r="BX337" s="283"/>
      <c r="BY337" s="283"/>
      <c r="BZ337" s="283"/>
      <c r="CA337" s="283"/>
      <c r="CB337" s="283"/>
      <c r="CC337" s="283"/>
      <c r="CD337" s="283"/>
      <c r="CE337" s="283"/>
      <c r="CF337" s="283"/>
      <c r="CG337" s="283"/>
      <c r="CH337" s="283"/>
      <c r="CI337" s="283"/>
      <c r="CJ337" s="283"/>
      <c r="CK337" s="283"/>
      <c r="CL337" s="283"/>
      <c r="CM337" s="283"/>
      <c r="CN337" s="283"/>
      <c r="CO337" s="283"/>
      <c r="CP337" s="283"/>
      <c r="CQ337" s="283"/>
      <c r="CR337" s="283"/>
      <c r="CS337" s="283"/>
      <c r="CT337" s="283"/>
      <c r="CU337" s="283"/>
      <c r="CV337" s="283"/>
      <c r="CW337" s="283"/>
      <c r="CX337" s="283"/>
      <c r="CY337" s="283"/>
      <c r="CZ337" s="283"/>
      <c r="DA337" s="283"/>
      <c r="DB337" s="283"/>
      <c r="DC337" s="283"/>
      <c r="DD337" s="283"/>
      <c r="DE337" s="283"/>
      <c r="DF337" s="283"/>
      <c r="DG337" s="283"/>
      <c r="DH337" s="283"/>
      <c r="DI337" s="283"/>
      <c r="DJ337" s="283"/>
      <c r="DK337" s="283"/>
      <c r="DL337" s="283"/>
      <c r="DM337" s="283"/>
      <c r="DN337" s="283"/>
      <c r="DO337" s="283"/>
      <c r="DP337" s="283"/>
      <c r="DQ337" s="283"/>
      <c r="DR337" s="283"/>
      <c r="DS337" s="283"/>
      <c r="DT337" s="283"/>
      <c r="DU337" s="283"/>
    </row>
    <row r="338" spans="50:125" x14ac:dyDescent="0.2">
      <c r="AX338" s="283"/>
      <c r="AY338" s="283"/>
      <c r="AZ338" s="283"/>
      <c r="BA338" s="283"/>
      <c r="BB338" s="283"/>
      <c r="BC338" s="283"/>
      <c r="BD338" s="283"/>
      <c r="BE338" s="283"/>
      <c r="BF338" s="283"/>
      <c r="BG338" s="283"/>
      <c r="BH338" s="283"/>
      <c r="BI338" s="283"/>
      <c r="BJ338" s="283"/>
      <c r="BK338" s="283"/>
      <c r="BL338" s="283"/>
      <c r="BM338" s="283"/>
      <c r="BN338" s="283"/>
      <c r="BO338" s="283"/>
      <c r="BP338" s="283"/>
      <c r="BQ338" s="283"/>
      <c r="BR338" s="283"/>
      <c r="BS338" s="283"/>
      <c r="BT338" s="283"/>
      <c r="BU338" s="283"/>
      <c r="BV338" s="283"/>
      <c r="BW338" s="283"/>
      <c r="BX338" s="283"/>
      <c r="BY338" s="283"/>
      <c r="BZ338" s="283"/>
      <c r="CA338" s="283"/>
      <c r="CB338" s="283"/>
      <c r="CC338" s="283"/>
      <c r="CD338" s="283"/>
      <c r="CE338" s="283"/>
      <c r="CF338" s="283"/>
      <c r="CG338" s="283"/>
      <c r="CH338" s="283"/>
      <c r="CI338" s="283"/>
      <c r="CJ338" s="283"/>
      <c r="CK338" s="283"/>
      <c r="CL338" s="283"/>
      <c r="CM338" s="283"/>
      <c r="CN338" s="283"/>
      <c r="CO338" s="283"/>
      <c r="CP338" s="283"/>
      <c r="CQ338" s="283"/>
      <c r="CR338" s="283"/>
      <c r="CS338" s="283"/>
      <c r="CT338" s="283"/>
      <c r="CU338" s="283"/>
      <c r="CV338" s="283"/>
      <c r="CW338" s="283"/>
      <c r="CX338" s="283"/>
      <c r="CY338" s="283"/>
      <c r="CZ338" s="283"/>
      <c r="DA338" s="283"/>
      <c r="DB338" s="283"/>
      <c r="DC338" s="283"/>
      <c r="DD338" s="283"/>
      <c r="DE338" s="283"/>
      <c r="DF338" s="283"/>
      <c r="DG338" s="283"/>
      <c r="DH338" s="283"/>
      <c r="DI338" s="283"/>
      <c r="DJ338" s="283"/>
      <c r="DK338" s="283"/>
      <c r="DL338" s="283"/>
      <c r="DM338" s="283"/>
      <c r="DN338" s="283"/>
      <c r="DO338" s="283"/>
      <c r="DP338" s="283"/>
      <c r="DQ338" s="283"/>
      <c r="DR338" s="283"/>
      <c r="DS338" s="283"/>
      <c r="DT338" s="283"/>
      <c r="DU338" s="283"/>
    </row>
    <row r="339" spans="50:125" x14ac:dyDescent="0.2">
      <c r="AX339" s="283"/>
      <c r="AY339" s="283"/>
      <c r="AZ339" s="283"/>
      <c r="BA339" s="283"/>
      <c r="BB339" s="283"/>
      <c r="BC339" s="283"/>
      <c r="BD339" s="283"/>
      <c r="BE339" s="283"/>
      <c r="BF339" s="283"/>
      <c r="BG339" s="283"/>
      <c r="BH339" s="283"/>
      <c r="BI339" s="283"/>
      <c r="BJ339" s="283"/>
      <c r="BK339" s="283"/>
      <c r="BL339" s="283"/>
      <c r="BM339" s="283"/>
      <c r="BN339" s="283"/>
      <c r="BO339" s="283"/>
      <c r="BP339" s="283"/>
      <c r="BQ339" s="283"/>
      <c r="BR339" s="283"/>
      <c r="BS339" s="283"/>
      <c r="BT339" s="283"/>
      <c r="BU339" s="283"/>
      <c r="BV339" s="283"/>
      <c r="BW339" s="283"/>
      <c r="BX339" s="283"/>
      <c r="BY339" s="283"/>
      <c r="BZ339" s="283"/>
      <c r="CA339" s="283"/>
      <c r="CB339" s="283"/>
      <c r="CC339" s="283"/>
      <c r="CD339" s="283"/>
      <c r="CE339" s="283"/>
      <c r="CF339" s="283"/>
      <c r="CG339" s="283"/>
      <c r="CH339" s="283"/>
      <c r="CI339" s="283"/>
      <c r="CJ339" s="283"/>
      <c r="CK339" s="283"/>
      <c r="CL339" s="283"/>
      <c r="CM339" s="283"/>
      <c r="CN339" s="283"/>
      <c r="CO339" s="283"/>
      <c r="CP339" s="283"/>
      <c r="CQ339" s="283"/>
      <c r="CR339" s="283"/>
      <c r="CS339" s="283"/>
      <c r="CT339" s="283"/>
      <c r="CU339" s="283"/>
      <c r="CV339" s="283"/>
      <c r="CW339" s="283"/>
      <c r="CX339" s="283"/>
      <c r="CY339" s="283"/>
      <c r="CZ339" s="283"/>
      <c r="DA339" s="283"/>
      <c r="DB339" s="283"/>
      <c r="DC339" s="283"/>
      <c r="DD339" s="283"/>
      <c r="DE339" s="283"/>
      <c r="DF339" s="283"/>
      <c r="DG339" s="283"/>
      <c r="DH339" s="283"/>
      <c r="DI339" s="283"/>
      <c r="DJ339" s="283"/>
      <c r="DK339" s="283"/>
      <c r="DL339" s="283"/>
      <c r="DM339" s="283"/>
      <c r="DN339" s="283"/>
      <c r="DO339" s="283"/>
      <c r="DP339" s="283"/>
      <c r="DQ339" s="283"/>
      <c r="DR339" s="283"/>
      <c r="DS339" s="283"/>
      <c r="DT339" s="283"/>
      <c r="DU339" s="283"/>
    </row>
    <row r="340" spans="50:125" x14ac:dyDescent="0.2">
      <c r="AX340" s="283"/>
      <c r="AY340" s="283"/>
      <c r="AZ340" s="283"/>
      <c r="BA340" s="283"/>
      <c r="BB340" s="283"/>
      <c r="BC340" s="283"/>
      <c r="BD340" s="283"/>
      <c r="BE340" s="283"/>
      <c r="BF340" s="283"/>
      <c r="BG340" s="283"/>
      <c r="BH340" s="283"/>
      <c r="BI340" s="283"/>
      <c r="BJ340" s="283"/>
      <c r="BK340" s="283"/>
      <c r="BL340" s="283"/>
      <c r="BM340" s="283"/>
      <c r="BN340" s="283"/>
      <c r="BO340" s="283"/>
      <c r="BP340" s="283"/>
      <c r="BQ340" s="283"/>
      <c r="BR340" s="283"/>
      <c r="BS340" s="283"/>
      <c r="BT340" s="283"/>
      <c r="BU340" s="283"/>
      <c r="BV340" s="283"/>
      <c r="BW340" s="283"/>
      <c r="BX340" s="283"/>
      <c r="BY340" s="283"/>
      <c r="BZ340" s="283"/>
      <c r="CA340" s="283"/>
      <c r="CB340" s="283"/>
      <c r="CC340" s="283"/>
      <c r="CD340" s="283"/>
      <c r="CE340" s="283"/>
      <c r="CF340" s="283"/>
      <c r="CG340" s="283"/>
      <c r="CH340" s="283"/>
      <c r="CI340" s="283"/>
      <c r="CJ340" s="283"/>
      <c r="CK340" s="283"/>
      <c r="CL340" s="283"/>
      <c r="CM340" s="283"/>
      <c r="CN340" s="283"/>
      <c r="CO340" s="283"/>
      <c r="CP340" s="283"/>
      <c r="CQ340" s="283"/>
      <c r="CR340" s="283"/>
      <c r="CS340" s="283"/>
      <c r="CT340" s="283"/>
      <c r="CU340" s="283"/>
      <c r="CV340" s="283"/>
      <c r="CW340" s="283"/>
      <c r="CX340" s="283"/>
      <c r="CY340" s="283"/>
      <c r="CZ340" s="283"/>
      <c r="DA340" s="283"/>
      <c r="DB340" s="283"/>
      <c r="DC340" s="283"/>
      <c r="DD340" s="283"/>
      <c r="DE340" s="283"/>
      <c r="DF340" s="283"/>
      <c r="DG340" s="283"/>
      <c r="DH340" s="283"/>
      <c r="DI340" s="283"/>
      <c r="DJ340" s="283"/>
      <c r="DK340" s="283"/>
      <c r="DL340" s="283"/>
      <c r="DM340" s="283"/>
      <c r="DN340" s="283"/>
      <c r="DO340" s="283"/>
      <c r="DP340" s="283"/>
      <c r="DQ340" s="283"/>
      <c r="DR340" s="283"/>
      <c r="DS340" s="283"/>
      <c r="DT340" s="283"/>
      <c r="DU340" s="283"/>
    </row>
    <row r="341" spans="50:125" x14ac:dyDescent="0.2">
      <c r="AX341" s="283"/>
      <c r="AY341" s="283"/>
      <c r="AZ341" s="283"/>
      <c r="BA341" s="283"/>
      <c r="BB341" s="283"/>
      <c r="BC341" s="283"/>
      <c r="BD341" s="283"/>
      <c r="BE341" s="283"/>
      <c r="BF341" s="283"/>
      <c r="BG341" s="283"/>
      <c r="BH341" s="283"/>
      <c r="BI341" s="283"/>
      <c r="BJ341" s="283"/>
      <c r="BK341" s="283"/>
      <c r="BL341" s="283"/>
      <c r="BM341" s="283"/>
      <c r="BN341" s="283"/>
      <c r="BO341" s="283"/>
      <c r="BP341" s="283"/>
      <c r="BQ341" s="283"/>
      <c r="BR341" s="283"/>
      <c r="BS341" s="283"/>
      <c r="BT341" s="283"/>
      <c r="BU341" s="283"/>
      <c r="BV341" s="283"/>
      <c r="BW341" s="283"/>
      <c r="BX341" s="283"/>
      <c r="BY341" s="283"/>
      <c r="BZ341" s="283"/>
      <c r="CA341" s="283"/>
      <c r="CB341" s="283"/>
      <c r="CC341" s="283"/>
      <c r="CD341" s="283"/>
      <c r="CE341" s="283"/>
      <c r="CF341" s="283"/>
      <c r="CG341" s="283"/>
      <c r="CH341" s="283"/>
      <c r="CI341" s="283"/>
      <c r="CJ341" s="283"/>
      <c r="CK341" s="283"/>
      <c r="CL341" s="283"/>
      <c r="CM341" s="283"/>
      <c r="CN341" s="283"/>
      <c r="CO341" s="283"/>
      <c r="CP341" s="283"/>
      <c r="CQ341" s="283"/>
      <c r="CR341" s="283"/>
      <c r="CS341" s="283"/>
      <c r="CT341" s="283"/>
      <c r="CU341" s="283"/>
      <c r="CV341" s="283"/>
      <c r="CW341" s="283"/>
      <c r="CX341" s="283"/>
      <c r="CY341" s="283"/>
      <c r="CZ341" s="283"/>
      <c r="DA341" s="283"/>
      <c r="DB341" s="283"/>
      <c r="DC341" s="283"/>
      <c r="DD341" s="283"/>
      <c r="DE341" s="283"/>
      <c r="DF341" s="283"/>
      <c r="DG341" s="283"/>
      <c r="DH341" s="283"/>
      <c r="DI341" s="283"/>
      <c r="DJ341" s="283"/>
      <c r="DK341" s="283"/>
      <c r="DL341" s="283"/>
      <c r="DM341" s="283"/>
      <c r="DN341" s="283"/>
      <c r="DO341" s="283"/>
      <c r="DP341" s="283"/>
      <c r="DQ341" s="283"/>
      <c r="DR341" s="283"/>
      <c r="DS341" s="283"/>
      <c r="DT341" s="283"/>
      <c r="DU341" s="283"/>
    </row>
    <row r="342" spans="50:125" x14ac:dyDescent="0.2">
      <c r="AX342" s="283"/>
      <c r="AY342" s="283"/>
      <c r="AZ342" s="283"/>
      <c r="BA342" s="283"/>
      <c r="BB342" s="283"/>
      <c r="BC342" s="283"/>
      <c r="BD342" s="283"/>
      <c r="BE342" s="283"/>
      <c r="BF342" s="283"/>
      <c r="BG342" s="283"/>
      <c r="BH342" s="283"/>
      <c r="BI342" s="283"/>
      <c r="BJ342" s="283"/>
      <c r="BK342" s="283"/>
      <c r="BL342" s="283"/>
      <c r="BM342" s="283"/>
      <c r="BN342" s="283"/>
      <c r="BO342" s="283"/>
      <c r="BP342" s="283"/>
      <c r="BQ342" s="283"/>
      <c r="BR342" s="283"/>
      <c r="BS342" s="283"/>
      <c r="BT342" s="283"/>
      <c r="BU342" s="283"/>
      <c r="BV342" s="283"/>
      <c r="BW342" s="283"/>
      <c r="BX342" s="283"/>
      <c r="BY342" s="283"/>
      <c r="BZ342" s="283"/>
      <c r="CA342" s="283"/>
      <c r="CB342" s="283"/>
      <c r="CC342" s="283"/>
      <c r="CD342" s="283"/>
      <c r="CE342" s="283"/>
      <c r="CF342" s="283"/>
      <c r="CG342" s="283"/>
      <c r="CH342" s="283"/>
      <c r="CI342" s="283"/>
      <c r="CJ342" s="283"/>
      <c r="CK342" s="283"/>
      <c r="CL342" s="283"/>
      <c r="CM342" s="283"/>
      <c r="CN342" s="283"/>
      <c r="CO342" s="283"/>
      <c r="CP342" s="283"/>
      <c r="CQ342" s="283"/>
      <c r="CR342" s="283"/>
      <c r="CS342" s="283"/>
      <c r="CT342" s="283"/>
      <c r="CU342" s="283"/>
      <c r="CV342" s="283"/>
      <c r="CW342" s="283"/>
      <c r="CX342" s="283"/>
      <c r="CY342" s="283"/>
      <c r="CZ342" s="283"/>
      <c r="DA342" s="283"/>
      <c r="DB342" s="283"/>
      <c r="DC342" s="283"/>
      <c r="DD342" s="283"/>
      <c r="DE342" s="283"/>
      <c r="DF342" s="283"/>
      <c r="DG342" s="283"/>
      <c r="DH342" s="283"/>
      <c r="DI342" s="283"/>
      <c r="DJ342" s="283"/>
      <c r="DK342" s="283"/>
      <c r="DL342" s="283"/>
      <c r="DM342" s="283"/>
      <c r="DN342" s="283"/>
      <c r="DO342" s="283"/>
      <c r="DP342" s="283"/>
      <c r="DQ342" s="283"/>
      <c r="DR342" s="283"/>
      <c r="DS342" s="283"/>
      <c r="DT342" s="283"/>
      <c r="DU342" s="283"/>
    </row>
    <row r="343" spans="50:125" x14ac:dyDescent="0.2">
      <c r="AX343" s="283"/>
      <c r="AY343" s="283"/>
      <c r="AZ343" s="283"/>
      <c r="BA343" s="283"/>
      <c r="BB343" s="283"/>
      <c r="BC343" s="283"/>
      <c r="BD343" s="283"/>
      <c r="BE343" s="283"/>
      <c r="BF343" s="283"/>
      <c r="BG343" s="283"/>
      <c r="BH343" s="283"/>
      <c r="BI343" s="283"/>
      <c r="BJ343" s="283"/>
      <c r="BK343" s="283"/>
      <c r="BL343" s="283"/>
      <c r="BM343" s="283"/>
      <c r="BN343" s="283"/>
      <c r="BO343" s="283"/>
      <c r="BP343" s="283"/>
      <c r="BQ343" s="283"/>
      <c r="BR343" s="283"/>
      <c r="BS343" s="283"/>
      <c r="BT343" s="283"/>
      <c r="BU343" s="283"/>
      <c r="BV343" s="283"/>
      <c r="BW343" s="283"/>
      <c r="BX343" s="283"/>
      <c r="BY343" s="283"/>
      <c r="BZ343" s="283"/>
      <c r="CA343" s="283"/>
      <c r="CB343" s="283"/>
      <c r="CC343" s="283"/>
      <c r="CD343" s="283"/>
      <c r="CE343" s="283"/>
      <c r="CF343" s="283"/>
      <c r="CG343" s="283"/>
      <c r="CH343" s="283"/>
      <c r="CI343" s="283"/>
      <c r="CJ343" s="283"/>
      <c r="CK343" s="283"/>
      <c r="CL343" s="283"/>
      <c r="CM343" s="283"/>
      <c r="CN343" s="283"/>
      <c r="CO343" s="283"/>
      <c r="CP343" s="283"/>
      <c r="CQ343" s="283"/>
      <c r="CR343" s="283"/>
      <c r="CS343" s="283"/>
      <c r="CT343" s="283"/>
      <c r="CU343" s="283"/>
      <c r="CV343" s="283"/>
      <c r="CW343" s="283"/>
      <c r="CX343" s="283"/>
      <c r="CY343" s="283"/>
      <c r="CZ343" s="283"/>
      <c r="DA343" s="283"/>
      <c r="DB343" s="283"/>
      <c r="DC343" s="283"/>
      <c r="DD343" s="283"/>
      <c r="DE343" s="283"/>
      <c r="DF343" s="283"/>
      <c r="DG343" s="283"/>
      <c r="DH343" s="283"/>
      <c r="DI343" s="283"/>
      <c r="DJ343" s="283"/>
      <c r="DK343" s="283"/>
      <c r="DL343" s="283"/>
      <c r="DM343" s="283"/>
      <c r="DN343" s="283"/>
      <c r="DO343" s="283"/>
      <c r="DP343" s="283"/>
      <c r="DQ343" s="283"/>
      <c r="DR343" s="283"/>
      <c r="DS343" s="283"/>
      <c r="DT343" s="283"/>
      <c r="DU343" s="283"/>
    </row>
    <row r="344" spans="50:125" x14ac:dyDescent="0.2">
      <c r="AX344" s="283"/>
      <c r="AY344" s="283"/>
      <c r="AZ344" s="283"/>
      <c r="BA344" s="283"/>
      <c r="BB344" s="283"/>
      <c r="BC344" s="283"/>
      <c r="BD344" s="283"/>
      <c r="BE344" s="283"/>
      <c r="BF344" s="283"/>
      <c r="BG344" s="283"/>
      <c r="BH344" s="283"/>
      <c r="BI344" s="283"/>
      <c r="BJ344" s="283"/>
      <c r="BK344" s="283"/>
      <c r="BL344" s="283"/>
      <c r="BM344" s="283"/>
      <c r="BN344" s="283"/>
      <c r="BO344" s="283"/>
      <c r="BP344" s="283"/>
      <c r="BQ344" s="283"/>
      <c r="BR344" s="283"/>
      <c r="BS344" s="283"/>
      <c r="BT344" s="283"/>
      <c r="BU344" s="283"/>
      <c r="BV344" s="283"/>
      <c r="BW344" s="283"/>
      <c r="BX344" s="283"/>
      <c r="BY344" s="283"/>
      <c r="BZ344" s="283"/>
      <c r="CA344" s="283"/>
      <c r="CB344" s="283"/>
      <c r="CC344" s="283"/>
      <c r="CD344" s="283"/>
      <c r="CE344" s="283"/>
      <c r="CF344" s="283"/>
      <c r="CG344" s="283"/>
      <c r="CH344" s="283"/>
      <c r="CI344" s="283"/>
      <c r="CJ344" s="283"/>
      <c r="CK344" s="283"/>
      <c r="CL344" s="283"/>
      <c r="CM344" s="283"/>
      <c r="CN344" s="283"/>
      <c r="CO344" s="283"/>
      <c r="CP344" s="283"/>
      <c r="CQ344" s="283"/>
      <c r="CR344" s="283"/>
      <c r="CS344" s="283"/>
      <c r="CT344" s="283"/>
      <c r="CU344" s="283"/>
      <c r="CV344" s="283"/>
      <c r="CW344" s="283"/>
      <c r="CX344" s="283"/>
      <c r="CY344" s="283"/>
      <c r="CZ344" s="283"/>
      <c r="DA344" s="283"/>
      <c r="DB344" s="283"/>
      <c r="DC344" s="283"/>
      <c r="DD344" s="283"/>
      <c r="DE344" s="283"/>
      <c r="DF344" s="283"/>
      <c r="DG344" s="283"/>
      <c r="DH344" s="283"/>
      <c r="DI344" s="283"/>
      <c r="DJ344" s="283"/>
      <c r="DK344" s="283"/>
      <c r="DL344" s="283"/>
      <c r="DM344" s="283"/>
      <c r="DN344" s="283"/>
      <c r="DO344" s="283"/>
      <c r="DP344" s="283"/>
      <c r="DQ344" s="283"/>
      <c r="DR344" s="283"/>
      <c r="DS344" s="283"/>
      <c r="DT344" s="283"/>
      <c r="DU344" s="283"/>
    </row>
    <row r="345" spans="50:125" x14ac:dyDescent="0.2">
      <c r="AX345" s="283"/>
      <c r="AY345" s="283"/>
      <c r="AZ345" s="283"/>
      <c r="BA345" s="283"/>
      <c r="BB345" s="283"/>
      <c r="BC345" s="283"/>
      <c r="BD345" s="283"/>
      <c r="BE345" s="283"/>
      <c r="BF345" s="283"/>
      <c r="BG345" s="283"/>
      <c r="BH345" s="283"/>
      <c r="BI345" s="283"/>
      <c r="BJ345" s="283"/>
      <c r="BK345" s="283"/>
      <c r="BL345" s="283"/>
      <c r="BM345" s="283"/>
      <c r="BN345" s="283"/>
      <c r="BO345" s="283"/>
      <c r="BP345" s="283"/>
      <c r="BQ345" s="283"/>
      <c r="BR345" s="283"/>
      <c r="BS345" s="283"/>
      <c r="BT345" s="283"/>
      <c r="BU345" s="283"/>
      <c r="BV345" s="283"/>
      <c r="BW345" s="283"/>
      <c r="BX345" s="283"/>
      <c r="BY345" s="283"/>
      <c r="BZ345" s="283"/>
      <c r="CA345" s="283"/>
      <c r="CB345" s="283"/>
      <c r="CC345" s="283"/>
      <c r="CD345" s="283"/>
      <c r="CE345" s="283"/>
      <c r="CF345" s="283"/>
      <c r="CG345" s="283"/>
      <c r="CH345" s="283"/>
      <c r="CI345" s="283"/>
      <c r="CJ345" s="283"/>
      <c r="CK345" s="283"/>
      <c r="CL345" s="283"/>
      <c r="CM345" s="283"/>
      <c r="CN345" s="283"/>
      <c r="CO345" s="283"/>
      <c r="CP345" s="283"/>
      <c r="CQ345" s="283"/>
      <c r="CR345" s="283"/>
      <c r="CS345" s="283"/>
      <c r="CT345" s="283"/>
      <c r="CU345" s="283"/>
      <c r="CV345" s="283"/>
      <c r="CW345" s="283"/>
      <c r="CX345" s="283"/>
      <c r="CY345" s="283"/>
      <c r="CZ345" s="283"/>
      <c r="DA345" s="283"/>
      <c r="DB345" s="283"/>
      <c r="DC345" s="283"/>
      <c r="DD345" s="283"/>
      <c r="DE345" s="283"/>
      <c r="DF345" s="283"/>
      <c r="DG345" s="283"/>
      <c r="DH345" s="283"/>
      <c r="DI345" s="283"/>
      <c r="DJ345" s="283"/>
      <c r="DK345" s="283"/>
      <c r="DL345" s="283"/>
      <c r="DM345" s="283"/>
      <c r="DN345" s="283"/>
      <c r="DO345" s="283"/>
      <c r="DP345" s="283"/>
      <c r="DQ345" s="283"/>
      <c r="DR345" s="283"/>
      <c r="DS345" s="283"/>
      <c r="DT345" s="283"/>
      <c r="DU345" s="283"/>
    </row>
    <row r="346" spans="50:125" x14ac:dyDescent="0.2">
      <c r="AX346" s="283"/>
      <c r="AY346" s="283"/>
      <c r="AZ346" s="283"/>
      <c r="BA346" s="283"/>
      <c r="BB346" s="283"/>
      <c r="BC346" s="283"/>
      <c r="BD346" s="283"/>
      <c r="BE346" s="283"/>
      <c r="BF346" s="283"/>
      <c r="BG346" s="283"/>
      <c r="BH346" s="283"/>
      <c r="BI346" s="283"/>
      <c r="BJ346" s="283"/>
      <c r="BK346" s="283"/>
      <c r="BL346" s="283"/>
      <c r="BM346" s="283"/>
      <c r="BN346" s="283"/>
      <c r="BO346" s="283"/>
      <c r="BP346" s="283"/>
      <c r="BQ346" s="283"/>
      <c r="BR346" s="283"/>
      <c r="BS346" s="283"/>
      <c r="BT346" s="283"/>
      <c r="BU346" s="283"/>
      <c r="BV346" s="283"/>
      <c r="BW346" s="283"/>
      <c r="BX346" s="283"/>
      <c r="BY346" s="283"/>
      <c r="BZ346" s="283"/>
      <c r="CA346" s="283"/>
      <c r="CB346" s="283"/>
      <c r="CC346" s="283"/>
      <c r="CD346" s="283"/>
      <c r="CE346" s="283"/>
      <c r="CF346" s="283"/>
      <c r="CG346" s="283"/>
      <c r="CH346" s="283"/>
      <c r="CI346" s="283"/>
      <c r="CJ346" s="283"/>
      <c r="CK346" s="283"/>
      <c r="CL346" s="283"/>
      <c r="CM346" s="283"/>
      <c r="CN346" s="283"/>
      <c r="CO346" s="283"/>
      <c r="CP346" s="283"/>
      <c r="CQ346" s="283"/>
      <c r="CR346" s="283"/>
      <c r="CS346" s="283"/>
      <c r="CT346" s="283"/>
      <c r="CU346" s="283"/>
      <c r="CV346" s="283"/>
      <c r="CW346" s="283"/>
      <c r="CX346" s="283"/>
      <c r="CY346" s="283"/>
      <c r="CZ346" s="283"/>
      <c r="DA346" s="283"/>
      <c r="DB346" s="283"/>
      <c r="DC346" s="283"/>
      <c r="DD346" s="283"/>
      <c r="DE346" s="283"/>
      <c r="DF346" s="283"/>
      <c r="DG346" s="283"/>
      <c r="DH346" s="283"/>
      <c r="DI346" s="283"/>
      <c r="DJ346" s="283"/>
      <c r="DK346" s="283"/>
      <c r="DL346" s="283"/>
      <c r="DM346" s="283"/>
      <c r="DN346" s="283"/>
      <c r="DO346" s="283"/>
      <c r="DP346" s="283"/>
      <c r="DQ346" s="283"/>
      <c r="DR346" s="283"/>
      <c r="DS346" s="283"/>
      <c r="DT346" s="283"/>
      <c r="DU346" s="283"/>
    </row>
    <row r="347" spans="50:125" x14ac:dyDescent="0.2">
      <c r="AX347" s="283"/>
      <c r="AY347" s="283"/>
      <c r="AZ347" s="283"/>
      <c r="BA347" s="283"/>
      <c r="BB347" s="283"/>
      <c r="BC347" s="283"/>
      <c r="BD347" s="283"/>
      <c r="BE347" s="283"/>
      <c r="BF347" s="283"/>
      <c r="BG347" s="283"/>
      <c r="BH347" s="283"/>
      <c r="BI347" s="283"/>
      <c r="BJ347" s="283"/>
      <c r="BK347" s="283"/>
      <c r="BL347" s="283"/>
      <c r="BM347" s="283"/>
      <c r="BN347" s="283"/>
      <c r="BO347" s="283"/>
      <c r="BP347" s="283"/>
      <c r="BQ347" s="283"/>
      <c r="BR347" s="283"/>
      <c r="BS347" s="283"/>
      <c r="BT347" s="283"/>
      <c r="BU347" s="283"/>
      <c r="BV347" s="283"/>
      <c r="BW347" s="283"/>
      <c r="BX347" s="283"/>
      <c r="BY347" s="283"/>
      <c r="BZ347" s="283"/>
      <c r="CA347" s="283"/>
      <c r="CB347" s="283"/>
      <c r="CC347" s="283"/>
      <c r="CD347" s="283"/>
      <c r="CE347" s="283"/>
      <c r="CF347" s="283"/>
      <c r="CG347" s="283"/>
      <c r="CH347" s="283"/>
      <c r="CI347" s="283"/>
      <c r="CJ347" s="283"/>
      <c r="CK347" s="283"/>
      <c r="CL347" s="283"/>
      <c r="CM347" s="283"/>
      <c r="CN347" s="283"/>
      <c r="CO347" s="283"/>
      <c r="CP347" s="283"/>
      <c r="CQ347" s="283"/>
      <c r="CR347" s="283"/>
      <c r="CS347" s="283"/>
      <c r="CT347" s="283"/>
      <c r="CU347" s="283"/>
      <c r="CV347" s="283"/>
      <c r="CW347" s="283"/>
      <c r="CX347" s="283"/>
      <c r="CY347" s="283"/>
      <c r="CZ347" s="283"/>
      <c r="DA347" s="283"/>
      <c r="DB347" s="283"/>
      <c r="DC347" s="283"/>
      <c r="DD347" s="283"/>
      <c r="DE347" s="283"/>
      <c r="DF347" s="283"/>
      <c r="DG347" s="283"/>
      <c r="DH347" s="283"/>
      <c r="DI347" s="283"/>
      <c r="DJ347" s="283"/>
      <c r="DK347" s="283"/>
      <c r="DL347" s="283"/>
      <c r="DM347" s="283"/>
      <c r="DN347" s="283"/>
      <c r="DO347" s="283"/>
      <c r="DP347" s="283"/>
      <c r="DQ347" s="283"/>
      <c r="DR347" s="283"/>
      <c r="DS347" s="283"/>
      <c r="DT347" s="283"/>
      <c r="DU347" s="283"/>
    </row>
    <row r="348" spans="50:125" x14ac:dyDescent="0.2">
      <c r="AX348" s="283"/>
      <c r="AY348" s="283"/>
      <c r="AZ348" s="283"/>
      <c r="BA348" s="283"/>
      <c r="BB348" s="283"/>
      <c r="BC348" s="283"/>
      <c r="BD348" s="283"/>
      <c r="BE348" s="283"/>
      <c r="BF348" s="283"/>
      <c r="BG348" s="283"/>
      <c r="BH348" s="283"/>
      <c r="BI348" s="283"/>
      <c r="BJ348" s="283"/>
      <c r="BK348" s="283"/>
      <c r="BL348" s="283"/>
      <c r="BM348" s="283"/>
      <c r="BN348" s="283"/>
      <c r="BO348" s="283"/>
      <c r="BP348" s="283"/>
      <c r="BQ348" s="283"/>
      <c r="BR348" s="283"/>
      <c r="BS348" s="283"/>
      <c r="BT348" s="283"/>
      <c r="BU348" s="283"/>
      <c r="BV348" s="283"/>
      <c r="BW348" s="283"/>
      <c r="BX348" s="283"/>
      <c r="BY348" s="283"/>
      <c r="BZ348" s="283"/>
      <c r="CA348" s="283"/>
      <c r="CB348" s="283"/>
      <c r="CC348" s="283"/>
      <c r="CD348" s="283"/>
      <c r="CE348" s="283"/>
      <c r="CF348" s="283"/>
      <c r="CG348" s="283"/>
      <c r="CH348" s="283"/>
      <c r="CI348" s="283"/>
      <c r="CJ348" s="283"/>
      <c r="CK348" s="283"/>
      <c r="CL348" s="283"/>
      <c r="CM348" s="283"/>
      <c r="CN348" s="283"/>
      <c r="CO348" s="283"/>
      <c r="CP348" s="283"/>
      <c r="CQ348" s="283"/>
      <c r="CR348" s="283"/>
      <c r="CS348" s="283"/>
      <c r="CT348" s="283"/>
      <c r="CU348" s="283"/>
      <c r="CV348" s="283"/>
      <c r="CW348" s="283"/>
      <c r="CX348" s="283"/>
      <c r="CY348" s="283"/>
      <c r="CZ348" s="283"/>
      <c r="DA348" s="283"/>
      <c r="DB348" s="283"/>
      <c r="DC348" s="283"/>
      <c r="DD348" s="283"/>
      <c r="DE348" s="283"/>
      <c r="DF348" s="283"/>
      <c r="DG348" s="283"/>
      <c r="DH348" s="283"/>
      <c r="DI348" s="283"/>
      <c r="DJ348" s="283"/>
      <c r="DK348" s="283"/>
      <c r="DL348" s="283"/>
      <c r="DM348" s="283"/>
      <c r="DN348" s="283"/>
      <c r="DO348" s="283"/>
      <c r="DP348" s="283"/>
      <c r="DQ348" s="283"/>
      <c r="DR348" s="283"/>
      <c r="DS348" s="283"/>
      <c r="DT348" s="283"/>
      <c r="DU348" s="283"/>
    </row>
  </sheetData>
  <sheetProtection selectLockedCells="1"/>
  <protectedRanges>
    <protectedRange password="CA4B" sqref="C4 L5:Z5 E4:Z4 C6:Z6 AK4:AM34 AA22:AI22 L10:Z10 C9:Z9 E7:V8 C7:D7 Y7:Z8 W7:X7 AD23:AJ34 AA23:AC23 AB24:AC24 AB29:AC29 AA30:AC34 AE7 AJ4:AJ21 AI4:AI7 AI9:AI21 AA25:AC28 AA4:AC21 AF4:AH21 AD4:AE6 AD8:AE21 C11:Z34" name="in"/>
    <protectedRange password="CA4B" sqref="C5:K5" name="in_1"/>
    <protectedRange password="CA4B" sqref="D4" name="in_2"/>
    <protectedRange password="CA4B" sqref="C10:K10 C8:D8 W8:X8" name="in_3"/>
  </protectedRanges>
  <mergeCells count="6">
    <mergeCell ref="A1:B1"/>
    <mergeCell ref="C1:J1"/>
    <mergeCell ref="K1:N1"/>
    <mergeCell ref="O1:Y1"/>
    <mergeCell ref="Z1:AF1"/>
    <mergeCell ref="AG1:AM1"/>
  </mergeCells>
  <conditionalFormatting sqref="A4:AM34">
    <cfRule type="expression" dxfId="0" priority="1" stopIfTrue="1">
      <formula>OR($B4="dimanche",$B4="samedi")</formula>
    </cfRule>
  </conditionalFormatting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Fill="0" autoLine="0" r:id="rId5">
            <anchor moveWithCells="1">
              <from>
                <xdr:col>2</xdr:col>
                <xdr:colOff>9525</xdr:colOff>
                <xdr:row>0</xdr:row>
                <xdr:rowOff>19050</xdr:rowOff>
              </from>
              <to>
                <xdr:col>45</xdr:col>
                <xdr:colOff>285750</xdr:colOff>
                <xdr:row>1</xdr:row>
                <xdr:rowOff>38100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effacer_entrées">
            <anchor moveWithCells="1" sizeWithCells="1">
              <from>
                <xdr:col>0</xdr:col>
                <xdr:colOff>238125</xdr:colOff>
                <xdr:row>99</xdr:row>
                <xdr:rowOff>0</xdr:rowOff>
              </from>
              <to>
                <xdr:col>3</xdr:col>
                <xdr:colOff>0</xdr:colOff>
                <xdr:row>102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Z148"/>
  <sheetViews>
    <sheetView tabSelected="1" topLeftCell="A41" zoomScaleNormal="100" workbookViewId="0">
      <selection activeCell="B61" sqref="B61:R61"/>
    </sheetView>
  </sheetViews>
  <sheetFormatPr baseColWidth="10" defaultRowHeight="12.75" x14ac:dyDescent="0.2"/>
  <cols>
    <col min="1" max="1" width="5.7109375" customWidth="1"/>
    <col min="2" max="2" width="21.42578125" customWidth="1"/>
    <col min="3" max="11" width="12.7109375" customWidth="1"/>
    <col min="12" max="12" width="13.28515625" customWidth="1"/>
    <col min="13" max="15" width="12.7109375" customWidth="1"/>
    <col min="16" max="16" width="15.7109375" customWidth="1"/>
    <col min="17" max="18" width="12.7109375" customWidth="1"/>
    <col min="20" max="22" width="12.7109375" customWidth="1"/>
  </cols>
  <sheetData>
    <row r="1" spans="1:23" ht="13.5" thickBot="1" x14ac:dyDescent="0.25"/>
    <row r="2" spans="1:23" ht="28.5" customHeight="1" thickBot="1" x14ac:dyDescent="0.3">
      <c r="A2" s="2"/>
      <c r="B2" s="129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1"/>
      <c r="T2" s="4"/>
      <c r="U2" s="4"/>
      <c r="V2" s="4"/>
    </row>
    <row r="3" spans="1:23" ht="15.75" customHeight="1" x14ac:dyDescent="0.2">
      <c r="A3" s="1"/>
      <c r="B3" s="54"/>
      <c r="C3" s="159"/>
      <c r="D3" s="160"/>
      <c r="E3" s="159"/>
      <c r="F3" s="162"/>
      <c r="G3" s="57"/>
      <c r="H3" s="58"/>
      <c r="I3" s="155"/>
      <c r="J3" s="161"/>
      <c r="K3" s="160"/>
      <c r="L3" s="161"/>
      <c r="M3" s="160"/>
      <c r="N3" s="157"/>
      <c r="O3" s="157"/>
      <c r="P3" s="153"/>
      <c r="Q3" s="153"/>
      <c r="R3" s="155"/>
    </row>
    <row r="4" spans="1:23" ht="30.75" customHeight="1" thickBot="1" x14ac:dyDescent="0.25">
      <c r="A4" s="6"/>
      <c r="B4" s="75"/>
      <c r="C4" s="48"/>
      <c r="D4" s="48"/>
      <c r="E4" s="48"/>
      <c r="F4" s="48"/>
      <c r="G4" s="60"/>
      <c r="H4" s="23"/>
      <c r="I4" s="156"/>
      <c r="J4" s="60"/>
      <c r="K4" s="60"/>
      <c r="L4" s="60"/>
      <c r="M4" s="60"/>
      <c r="N4" s="158"/>
      <c r="O4" s="158"/>
      <c r="P4" s="154"/>
      <c r="Q4" s="154"/>
      <c r="R4" s="156"/>
    </row>
    <row r="5" spans="1:23" ht="15" x14ac:dyDescent="0.25">
      <c r="A5" s="7"/>
      <c r="B5" s="14"/>
      <c r="C5" s="76"/>
      <c r="D5" s="76"/>
      <c r="E5" s="76"/>
      <c r="F5" s="76"/>
      <c r="G5" s="76"/>
      <c r="H5" s="59"/>
      <c r="I5" s="77"/>
      <c r="J5" s="67"/>
      <c r="K5" s="78"/>
      <c r="L5" s="69"/>
      <c r="M5" s="69"/>
      <c r="N5" s="76"/>
      <c r="O5" s="76"/>
      <c r="P5" s="59"/>
      <c r="Q5" s="18"/>
      <c r="R5" s="32"/>
    </row>
    <row r="6" spans="1:23" ht="8.1" customHeight="1" x14ac:dyDescent="0.25">
      <c r="A6" s="7"/>
      <c r="B6" s="150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2"/>
    </row>
    <row r="7" spans="1:23" ht="15" x14ac:dyDescent="0.25">
      <c r="A7" s="7"/>
      <c r="B7" s="63"/>
      <c r="C7" s="163"/>
      <c r="D7" s="163"/>
      <c r="E7" s="163"/>
      <c r="F7" s="163"/>
      <c r="G7" s="163"/>
      <c r="H7" s="163"/>
      <c r="I7" s="163"/>
      <c r="J7" s="67"/>
      <c r="K7" s="15"/>
      <c r="L7" s="69"/>
      <c r="M7" s="69"/>
      <c r="N7" s="16"/>
      <c r="O7" s="16"/>
      <c r="P7" s="18"/>
      <c r="Q7" s="18"/>
      <c r="R7" s="37"/>
    </row>
    <row r="8" spans="1:23" ht="15" x14ac:dyDescent="0.25">
      <c r="A8" s="7"/>
      <c r="B8" s="63"/>
      <c r="C8" s="164"/>
      <c r="D8" s="164"/>
      <c r="E8" s="164"/>
      <c r="F8" s="164"/>
      <c r="G8" s="164"/>
      <c r="H8" s="164"/>
      <c r="I8" s="164"/>
      <c r="J8" s="67"/>
      <c r="K8" s="8"/>
      <c r="L8" s="69"/>
      <c r="M8" s="69"/>
      <c r="N8" s="9"/>
      <c r="O8" s="9"/>
      <c r="P8" s="18"/>
      <c r="Q8" s="18"/>
      <c r="R8" s="32"/>
    </row>
    <row r="9" spans="1:23" ht="8.1" customHeight="1" x14ac:dyDescent="0.25">
      <c r="A9" s="7"/>
      <c r="B9" s="150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  <c r="R9" s="152"/>
      <c r="S9" s="28"/>
      <c r="T9" s="28"/>
      <c r="U9" s="28"/>
      <c r="V9" s="28"/>
    </row>
    <row r="10" spans="1:23" ht="15" x14ac:dyDescent="0.25">
      <c r="A10" s="7"/>
      <c r="B10" s="63"/>
      <c r="C10" s="144"/>
      <c r="D10" s="145"/>
      <c r="E10" s="145"/>
      <c r="F10" s="145"/>
      <c r="G10" s="145"/>
      <c r="H10" s="145"/>
      <c r="I10" s="145"/>
      <c r="J10" s="145"/>
      <c r="K10" s="145"/>
      <c r="L10" s="145"/>
      <c r="M10" s="146"/>
      <c r="N10" s="16"/>
      <c r="O10" s="16"/>
      <c r="P10" s="18"/>
      <c r="Q10" s="18"/>
      <c r="R10" s="32"/>
      <c r="S10" s="28"/>
      <c r="T10" s="28"/>
      <c r="U10" s="28"/>
      <c r="V10" s="28"/>
    </row>
    <row r="11" spans="1:23" ht="15" x14ac:dyDescent="0.25">
      <c r="A11" s="7"/>
      <c r="B11" s="64"/>
      <c r="C11" s="147"/>
      <c r="D11" s="148"/>
      <c r="E11" s="148"/>
      <c r="F11" s="148"/>
      <c r="G11" s="148"/>
      <c r="H11" s="148"/>
      <c r="I11" s="148"/>
      <c r="J11" s="148"/>
      <c r="K11" s="148"/>
      <c r="L11" s="148"/>
      <c r="M11" s="149"/>
      <c r="N11" s="9"/>
      <c r="O11" s="9"/>
      <c r="P11" s="18"/>
      <c r="Q11" s="18"/>
      <c r="R11" s="32"/>
      <c r="S11" s="28"/>
      <c r="T11" s="28"/>
      <c r="U11" s="28"/>
      <c r="V11" s="28"/>
    </row>
    <row r="12" spans="1:23" ht="8.1" customHeight="1" x14ac:dyDescent="0.25">
      <c r="A12" s="4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65"/>
      <c r="P12" s="165"/>
      <c r="Q12" s="165"/>
      <c r="R12" s="166"/>
      <c r="S12" s="28"/>
      <c r="T12" s="27"/>
      <c r="U12" s="27"/>
      <c r="V12" s="27"/>
    </row>
    <row r="13" spans="1:23" ht="15.75" x14ac:dyDescent="0.25">
      <c r="A13" s="4"/>
      <c r="B13" s="64"/>
      <c r="C13" s="65"/>
      <c r="D13" s="167"/>
      <c r="E13" s="168"/>
      <c r="F13" s="168"/>
      <c r="G13" s="168"/>
      <c r="H13" s="168"/>
      <c r="I13" s="169"/>
      <c r="J13" s="38"/>
      <c r="K13" s="39"/>
      <c r="L13" s="39"/>
      <c r="M13" s="39"/>
      <c r="N13" s="39"/>
      <c r="O13" s="39"/>
      <c r="P13" s="39"/>
      <c r="Q13" s="39"/>
      <c r="R13" s="40"/>
      <c r="S13" s="28"/>
      <c r="T13" s="28"/>
      <c r="U13" s="28"/>
      <c r="V13" s="3"/>
      <c r="W13" s="5"/>
    </row>
    <row r="14" spans="1:23" ht="15.75" x14ac:dyDescent="0.25">
      <c r="A14" s="4"/>
      <c r="B14" s="66"/>
      <c r="C14" s="55"/>
      <c r="D14" s="170"/>
      <c r="E14" s="171"/>
      <c r="F14" s="171"/>
      <c r="G14" s="171"/>
      <c r="H14" s="171"/>
      <c r="I14" s="172"/>
      <c r="J14" s="68"/>
      <c r="K14" s="13"/>
      <c r="L14" s="70"/>
      <c r="M14" s="70"/>
      <c r="N14" s="41"/>
      <c r="O14" s="26"/>
      <c r="P14" s="20"/>
      <c r="Q14" s="21"/>
      <c r="R14" s="35"/>
      <c r="S14" s="28"/>
      <c r="T14" s="28"/>
      <c r="U14" s="28"/>
      <c r="V14" s="3"/>
      <c r="W14" s="5"/>
    </row>
    <row r="15" spans="1:23" ht="15.75" x14ac:dyDescent="0.25">
      <c r="A15" s="5"/>
      <c r="B15" s="66"/>
      <c r="C15" s="56"/>
      <c r="D15" s="173"/>
      <c r="E15" s="133"/>
      <c r="F15" s="133"/>
      <c r="G15" s="133"/>
      <c r="H15" s="133"/>
      <c r="I15" s="134"/>
      <c r="J15" s="68"/>
      <c r="K15" s="13"/>
      <c r="L15" s="70"/>
      <c r="M15" s="70"/>
      <c r="N15" s="41"/>
      <c r="O15" s="41"/>
      <c r="P15" s="20"/>
      <c r="Q15" s="21"/>
      <c r="R15" s="36"/>
      <c r="S15" s="28"/>
      <c r="T15" s="28"/>
      <c r="U15" s="28"/>
      <c r="V15" s="3"/>
      <c r="W15" s="5"/>
    </row>
    <row r="16" spans="1:23" ht="15.75" x14ac:dyDescent="0.25">
      <c r="A16" s="5"/>
      <c r="B16" s="64"/>
      <c r="C16" s="24"/>
      <c r="D16" s="174"/>
      <c r="E16" s="175"/>
      <c r="F16" s="175"/>
      <c r="G16" s="175"/>
      <c r="H16" s="175"/>
      <c r="I16" s="176"/>
      <c r="J16" s="67"/>
      <c r="K16" s="8"/>
      <c r="L16" s="71"/>
      <c r="M16" s="71"/>
      <c r="N16" s="9"/>
      <c r="O16" s="9"/>
      <c r="P16" s="19"/>
      <c r="Q16" s="22"/>
      <c r="R16" s="31"/>
      <c r="S16" s="28"/>
      <c r="T16" s="28"/>
      <c r="U16" s="28"/>
      <c r="V16" s="3"/>
      <c r="W16" s="5"/>
    </row>
    <row r="17" spans="1:26" ht="15.75" x14ac:dyDescent="0.25">
      <c r="A17" s="5"/>
      <c r="B17" s="64"/>
      <c r="C17" s="10"/>
      <c r="D17" s="138"/>
      <c r="E17" s="139"/>
      <c r="F17" s="139"/>
      <c r="G17" s="139"/>
      <c r="H17" s="139"/>
      <c r="I17" s="140"/>
      <c r="J17" s="67"/>
      <c r="K17" s="8"/>
      <c r="L17" s="71"/>
      <c r="M17" s="71"/>
      <c r="N17" s="42"/>
      <c r="O17" s="42"/>
      <c r="P17" s="19"/>
      <c r="Q17" s="22"/>
      <c r="R17" s="32"/>
      <c r="V17" s="5"/>
      <c r="W17" s="5"/>
    </row>
    <row r="18" spans="1:26" ht="15.75" x14ac:dyDescent="0.25">
      <c r="A18" s="5"/>
      <c r="B18" s="66"/>
      <c r="C18" s="53"/>
      <c r="D18" s="132"/>
      <c r="E18" s="133"/>
      <c r="F18" s="133"/>
      <c r="G18" s="133"/>
      <c r="H18" s="133"/>
      <c r="I18" s="134"/>
      <c r="J18" s="68"/>
      <c r="K18" s="13"/>
      <c r="L18" s="70"/>
      <c r="M18" s="70"/>
      <c r="N18" s="41"/>
      <c r="O18" s="41"/>
      <c r="P18" s="20"/>
      <c r="Q18" s="21"/>
      <c r="R18" s="36"/>
      <c r="V18" s="5"/>
      <c r="W18" s="5"/>
    </row>
    <row r="19" spans="1:26" ht="15.75" x14ac:dyDescent="0.25">
      <c r="A19" s="5"/>
      <c r="B19" s="66"/>
      <c r="C19" s="51"/>
      <c r="D19" s="135"/>
      <c r="E19" s="136"/>
      <c r="F19" s="136"/>
      <c r="G19" s="136"/>
      <c r="H19" s="136"/>
      <c r="I19" s="137"/>
      <c r="J19" s="68"/>
      <c r="K19" s="13"/>
      <c r="L19" s="70"/>
      <c r="M19" s="70"/>
      <c r="N19" s="43"/>
      <c r="O19" s="43"/>
      <c r="P19" s="20"/>
      <c r="Q19" s="21"/>
      <c r="R19" s="36"/>
      <c r="V19" s="5"/>
      <c r="W19" s="5"/>
    </row>
    <row r="20" spans="1:26" ht="15.75" x14ac:dyDescent="0.25">
      <c r="A20" s="5"/>
      <c r="B20" s="64"/>
      <c r="C20" s="10"/>
      <c r="D20" s="138"/>
      <c r="E20" s="139"/>
      <c r="F20" s="139"/>
      <c r="G20" s="139"/>
      <c r="H20" s="139"/>
      <c r="I20" s="140"/>
      <c r="J20" s="67"/>
      <c r="K20" s="25"/>
      <c r="L20" s="71"/>
      <c r="M20" s="71"/>
      <c r="N20" s="42"/>
      <c r="O20" s="42"/>
      <c r="P20" s="29"/>
      <c r="Q20" s="29"/>
      <c r="R20" s="31"/>
      <c r="V20" s="5"/>
      <c r="W20" s="5"/>
    </row>
    <row r="21" spans="1:26" ht="16.5" customHeight="1" x14ac:dyDescent="0.25">
      <c r="A21" s="5"/>
      <c r="B21" s="64"/>
      <c r="C21" s="52"/>
      <c r="D21" s="141"/>
      <c r="E21" s="142"/>
      <c r="F21" s="142"/>
      <c r="G21" s="142"/>
      <c r="H21" s="142"/>
      <c r="I21" s="143"/>
      <c r="J21" s="67"/>
      <c r="K21" s="8"/>
      <c r="L21" s="71"/>
      <c r="M21" s="71"/>
      <c r="N21" s="9"/>
      <c r="O21" s="9"/>
      <c r="P21" s="19"/>
      <c r="Q21" s="22"/>
      <c r="R21" s="33"/>
      <c r="V21" s="5"/>
      <c r="W21" s="5"/>
    </row>
    <row r="22" spans="1:26" ht="8.1" customHeight="1" x14ac:dyDescent="0.25">
      <c r="A22" s="5"/>
      <c r="B22" s="192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4"/>
      <c r="V22" s="5"/>
      <c r="W22" s="5"/>
    </row>
    <row r="23" spans="1:26" ht="16.5" customHeight="1" x14ac:dyDescent="0.25">
      <c r="A23" s="5"/>
      <c r="B23" s="183"/>
      <c r="C23" s="184"/>
      <c r="D23" s="184"/>
      <c r="E23" s="184"/>
      <c r="F23" s="184"/>
      <c r="G23" s="184"/>
      <c r="H23" s="184"/>
      <c r="I23" s="185"/>
      <c r="J23" s="72"/>
      <c r="K23" s="61"/>
      <c r="L23" s="177"/>
      <c r="M23" s="178"/>
      <c r="N23" s="44"/>
      <c r="O23" s="44"/>
      <c r="P23" s="44"/>
      <c r="Q23" s="44"/>
      <c r="R23" s="46"/>
      <c r="V23" s="5"/>
      <c r="W23" s="5"/>
    </row>
    <row r="24" spans="1:26" ht="16.5" thickBot="1" x14ac:dyDescent="0.3">
      <c r="A24" s="5"/>
      <c r="B24" s="186"/>
      <c r="C24" s="187"/>
      <c r="D24" s="187"/>
      <c r="E24" s="187"/>
      <c r="F24" s="187"/>
      <c r="G24" s="187"/>
      <c r="H24" s="187"/>
      <c r="I24" s="188"/>
      <c r="J24" s="73"/>
      <c r="K24" s="61"/>
      <c r="L24" s="179"/>
      <c r="M24" s="180"/>
      <c r="N24" s="47"/>
      <c r="O24" s="47"/>
      <c r="P24" s="47"/>
      <c r="Q24" s="47"/>
      <c r="R24" s="79"/>
      <c r="V24" s="5"/>
      <c r="W24" s="5"/>
    </row>
    <row r="25" spans="1:26" ht="17.25" thickTop="1" thickBot="1" x14ac:dyDescent="0.3">
      <c r="A25" s="5"/>
      <c r="B25" s="189"/>
      <c r="C25" s="190"/>
      <c r="D25" s="190"/>
      <c r="E25" s="190"/>
      <c r="F25" s="190"/>
      <c r="G25" s="190"/>
      <c r="H25" s="190"/>
      <c r="I25" s="191"/>
      <c r="J25" s="81"/>
      <c r="K25" s="62"/>
      <c r="L25" s="181"/>
      <c r="M25" s="182"/>
      <c r="N25" s="80"/>
      <c r="O25" s="30"/>
      <c r="P25" s="17"/>
      <c r="Q25" s="17"/>
      <c r="R25" s="45"/>
      <c r="V25" s="50"/>
    </row>
    <row r="26" spans="1:26" ht="15" customHeight="1" x14ac:dyDescent="0.25">
      <c r="B26" s="34"/>
      <c r="C26" s="34"/>
      <c r="D26" s="34"/>
      <c r="E26" s="34"/>
      <c r="F26" s="34"/>
      <c r="V26" s="4"/>
      <c r="W26" s="5"/>
      <c r="X26" s="5"/>
      <c r="Y26" s="5"/>
      <c r="Z26" s="5"/>
    </row>
    <row r="27" spans="1:26" ht="15" customHeight="1" x14ac:dyDescent="0.25">
      <c r="B27" s="34"/>
      <c r="V27" s="5"/>
      <c r="W27" s="5"/>
      <c r="X27" s="5"/>
      <c r="Y27" s="5"/>
      <c r="Z27" s="5"/>
    </row>
    <row r="28" spans="1:26" ht="15" customHeight="1" thickBot="1" x14ac:dyDescent="0.3">
      <c r="V28" s="49"/>
      <c r="W28" s="5"/>
      <c r="X28" s="5"/>
      <c r="Y28" s="5"/>
      <c r="Z28" s="5"/>
    </row>
    <row r="29" spans="1:26" ht="30" customHeight="1" thickBot="1" x14ac:dyDescent="0.3">
      <c r="B29" s="129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1"/>
      <c r="V29" s="49"/>
      <c r="W29" s="5"/>
      <c r="X29" s="5"/>
      <c r="Y29" s="5"/>
      <c r="Z29" s="5"/>
    </row>
    <row r="30" spans="1:26" ht="15" customHeight="1" x14ac:dyDescent="0.25">
      <c r="B30" s="54"/>
      <c r="C30" s="159"/>
      <c r="D30" s="160"/>
      <c r="E30" s="159"/>
      <c r="F30" s="162"/>
      <c r="G30" s="57"/>
      <c r="H30" s="58"/>
      <c r="I30" s="155"/>
      <c r="J30" s="161"/>
      <c r="K30" s="160"/>
      <c r="L30" s="161"/>
      <c r="M30" s="160"/>
      <c r="N30" s="157"/>
      <c r="O30" s="157"/>
      <c r="P30" s="153"/>
      <c r="Q30" s="153"/>
      <c r="R30" s="155"/>
      <c r="V30" s="49"/>
      <c r="W30" s="5"/>
      <c r="X30" s="5"/>
      <c r="Y30" s="5"/>
      <c r="Z30" s="5"/>
    </row>
    <row r="31" spans="1:26" ht="34.5" customHeight="1" thickBot="1" x14ac:dyDescent="0.3">
      <c r="B31" s="75"/>
      <c r="C31" s="48"/>
      <c r="D31" s="48"/>
      <c r="E31" s="48"/>
      <c r="F31" s="48"/>
      <c r="G31" s="60"/>
      <c r="H31" s="23"/>
      <c r="I31" s="156"/>
      <c r="J31" s="60"/>
      <c r="K31" s="60"/>
      <c r="L31" s="60"/>
      <c r="M31" s="60"/>
      <c r="N31" s="158"/>
      <c r="O31" s="158"/>
      <c r="P31" s="154"/>
      <c r="Q31" s="154"/>
      <c r="R31" s="156"/>
      <c r="V31" s="49"/>
      <c r="W31" s="5"/>
      <c r="X31" s="5"/>
      <c r="Y31" s="5"/>
      <c r="Z31" s="5"/>
    </row>
    <row r="32" spans="1:26" ht="15" customHeight="1" x14ac:dyDescent="0.25">
      <c r="B32" s="63"/>
      <c r="C32" s="76"/>
      <c r="D32" s="76"/>
      <c r="E32" s="76"/>
      <c r="F32" s="76"/>
      <c r="G32" s="76"/>
      <c r="H32" s="59"/>
      <c r="I32" s="77"/>
      <c r="J32" s="67"/>
      <c r="K32" s="67"/>
      <c r="L32" s="69"/>
      <c r="M32" s="69"/>
      <c r="N32" s="76"/>
      <c r="O32" s="76"/>
      <c r="P32" s="59"/>
      <c r="Q32" s="18"/>
      <c r="R32" s="32"/>
      <c r="V32" s="5"/>
      <c r="W32" s="5"/>
      <c r="X32" s="5"/>
      <c r="Y32" s="5"/>
      <c r="Z32" s="5"/>
    </row>
    <row r="33" spans="2:26" ht="15" customHeight="1" x14ac:dyDescent="0.25">
      <c r="B33" s="150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2"/>
      <c r="V33" s="5"/>
      <c r="W33" s="5"/>
      <c r="X33" s="5"/>
      <c r="Y33" s="5"/>
      <c r="Z33" s="5"/>
    </row>
    <row r="34" spans="2:26" ht="15" customHeight="1" x14ac:dyDescent="0.25">
      <c r="B34" s="63"/>
      <c r="C34" s="163"/>
      <c r="D34" s="163"/>
      <c r="E34" s="163"/>
      <c r="F34" s="163"/>
      <c r="G34" s="163"/>
      <c r="H34" s="163"/>
      <c r="I34" s="163"/>
      <c r="J34" s="67"/>
      <c r="K34" s="15"/>
      <c r="L34" s="69"/>
      <c r="M34" s="69"/>
      <c r="N34" s="16"/>
      <c r="O34" s="16"/>
      <c r="P34" s="18"/>
      <c r="Q34" s="18"/>
      <c r="R34" s="32"/>
      <c r="V34" s="5"/>
      <c r="W34" s="5"/>
      <c r="X34" s="5"/>
      <c r="Y34" s="5"/>
      <c r="Z34" s="5"/>
    </row>
    <row r="35" spans="2:26" ht="15" customHeight="1" x14ac:dyDescent="0.25">
      <c r="B35" s="63"/>
      <c r="C35" s="164"/>
      <c r="D35" s="164"/>
      <c r="E35" s="164"/>
      <c r="F35" s="164"/>
      <c r="G35" s="164"/>
      <c r="H35" s="164"/>
      <c r="I35" s="164"/>
      <c r="J35" s="67"/>
      <c r="K35" s="8"/>
      <c r="L35" s="69"/>
      <c r="M35" s="69"/>
      <c r="N35" s="9"/>
      <c r="O35" s="16"/>
      <c r="P35" s="18"/>
      <c r="Q35" s="18"/>
      <c r="R35" s="32"/>
      <c r="V35" s="5"/>
      <c r="W35" s="5"/>
      <c r="X35" s="5"/>
      <c r="Y35" s="5"/>
      <c r="Z35" s="5"/>
    </row>
    <row r="36" spans="2:26" ht="15" customHeight="1" x14ac:dyDescent="0.25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2"/>
      <c r="V36" s="5"/>
      <c r="W36" s="5"/>
      <c r="X36" s="5"/>
      <c r="Y36" s="5"/>
      <c r="Z36" s="5"/>
    </row>
    <row r="37" spans="2:26" ht="15" customHeight="1" x14ac:dyDescent="0.25">
      <c r="B37" s="63"/>
      <c r="C37" s="144"/>
      <c r="D37" s="145"/>
      <c r="E37" s="145"/>
      <c r="F37" s="145"/>
      <c r="G37" s="145"/>
      <c r="H37" s="145"/>
      <c r="I37" s="145"/>
      <c r="J37" s="145"/>
      <c r="K37" s="145"/>
      <c r="L37" s="145"/>
      <c r="M37" s="146"/>
      <c r="N37" s="16"/>
      <c r="O37" s="16"/>
      <c r="P37" s="18"/>
      <c r="Q37" s="18"/>
      <c r="R37" s="32"/>
      <c r="V37" s="5"/>
      <c r="W37" s="5"/>
      <c r="X37" s="5"/>
      <c r="Y37" s="5"/>
      <c r="Z37" s="5"/>
    </row>
    <row r="38" spans="2:26" ht="15" customHeight="1" x14ac:dyDescent="0.25">
      <c r="B38" s="64"/>
      <c r="C38" s="147"/>
      <c r="D38" s="148"/>
      <c r="E38" s="148"/>
      <c r="F38" s="148"/>
      <c r="G38" s="148"/>
      <c r="H38" s="148"/>
      <c r="I38" s="148"/>
      <c r="J38" s="148"/>
      <c r="K38" s="148"/>
      <c r="L38" s="148"/>
      <c r="M38" s="149"/>
      <c r="N38" s="9"/>
      <c r="O38" s="9"/>
      <c r="P38" s="18"/>
      <c r="Q38" s="18"/>
      <c r="R38" s="32"/>
      <c r="V38" s="5"/>
      <c r="W38" s="5"/>
      <c r="X38" s="5"/>
      <c r="Y38" s="5"/>
      <c r="Z38" s="5"/>
    </row>
    <row r="39" spans="2:26" ht="15" customHeight="1" x14ac:dyDescent="0.25"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65"/>
      <c r="P39" s="165"/>
      <c r="Q39" s="165"/>
      <c r="R39" s="166"/>
      <c r="V39" s="5"/>
      <c r="W39" s="5"/>
      <c r="X39" s="5"/>
      <c r="Y39" s="5"/>
      <c r="Z39" s="5"/>
    </row>
    <row r="40" spans="2:26" ht="15" customHeight="1" thickBot="1" x14ac:dyDescent="0.3">
      <c r="B40" s="83"/>
      <c r="C40" s="84"/>
      <c r="D40" s="195"/>
      <c r="E40" s="196"/>
      <c r="F40" s="196"/>
      <c r="G40" s="196"/>
      <c r="H40" s="196"/>
      <c r="I40" s="197"/>
      <c r="J40" s="85"/>
      <c r="K40" s="86"/>
      <c r="L40" s="86"/>
      <c r="M40" s="86"/>
      <c r="N40" s="86"/>
      <c r="O40" s="86"/>
      <c r="P40" s="86"/>
      <c r="Q40" s="86"/>
      <c r="R40" s="87"/>
      <c r="V40" s="5"/>
      <c r="W40" s="5"/>
      <c r="X40" s="5"/>
      <c r="Y40" s="5"/>
      <c r="Z40" s="5"/>
    </row>
    <row r="41" spans="2:26" ht="15" customHeight="1" x14ac:dyDescent="0.25">
      <c r="B41" s="88"/>
      <c r="C41" s="121"/>
      <c r="D41" s="198"/>
      <c r="E41" s="199"/>
      <c r="F41" s="199"/>
      <c r="G41" s="199"/>
      <c r="H41" s="199"/>
      <c r="I41" s="200"/>
      <c r="J41" s="89"/>
      <c r="K41" s="89"/>
      <c r="L41" s="90"/>
      <c r="M41" s="90"/>
      <c r="N41" s="91"/>
      <c r="O41" s="91"/>
      <c r="P41" s="92"/>
      <c r="Q41" s="92"/>
      <c r="R41" s="93"/>
      <c r="V41" s="5"/>
      <c r="W41" s="5"/>
      <c r="X41" s="5"/>
      <c r="Y41" s="5"/>
      <c r="Z41" s="5"/>
    </row>
    <row r="42" spans="2:26" ht="15" customHeight="1" thickBot="1" x14ac:dyDescent="0.3">
      <c r="B42" s="94"/>
      <c r="C42" s="120"/>
      <c r="D42" s="201"/>
      <c r="E42" s="202"/>
      <c r="F42" s="202"/>
      <c r="G42" s="202"/>
      <c r="H42" s="202"/>
      <c r="I42" s="203"/>
      <c r="J42" s="95"/>
      <c r="K42" s="95"/>
      <c r="L42" s="96"/>
      <c r="M42" s="96"/>
      <c r="N42" s="97"/>
      <c r="O42" s="97"/>
      <c r="P42" s="98"/>
      <c r="Q42" s="99"/>
      <c r="R42" s="100"/>
      <c r="S42" s="323"/>
      <c r="V42" s="5"/>
      <c r="W42" s="5"/>
      <c r="X42" s="5"/>
      <c r="Y42" s="5"/>
      <c r="Z42" s="5"/>
    </row>
    <row r="43" spans="2:26" ht="15" customHeight="1" x14ac:dyDescent="0.25">
      <c r="B43" s="88"/>
      <c r="C43" s="121"/>
      <c r="D43" s="204"/>
      <c r="E43" s="205"/>
      <c r="F43" s="205"/>
      <c r="G43" s="205"/>
      <c r="H43" s="205"/>
      <c r="I43" s="206"/>
      <c r="J43" s="89"/>
      <c r="K43" s="89"/>
      <c r="L43" s="90"/>
      <c r="M43" s="90"/>
      <c r="N43" s="91"/>
      <c r="O43" s="91"/>
      <c r="P43" s="92"/>
      <c r="Q43" s="92"/>
      <c r="R43" s="93"/>
      <c r="S43" s="323"/>
    </row>
    <row r="44" spans="2:26" ht="15" customHeight="1" thickBot="1" x14ac:dyDescent="0.3">
      <c r="B44" s="94"/>
      <c r="C44" s="101"/>
      <c r="D44" s="207"/>
      <c r="E44" s="208"/>
      <c r="F44" s="208"/>
      <c r="G44" s="208"/>
      <c r="H44" s="208"/>
      <c r="I44" s="209"/>
      <c r="J44" s="95"/>
      <c r="K44" s="95"/>
      <c r="L44" s="96"/>
      <c r="M44" s="96"/>
      <c r="N44" s="102"/>
      <c r="O44" s="97"/>
      <c r="P44" s="98"/>
      <c r="Q44" s="103"/>
      <c r="R44" s="100"/>
    </row>
    <row r="45" spans="2:26" ht="15" customHeight="1" x14ac:dyDescent="0.25">
      <c r="B45" s="88"/>
      <c r="C45" s="104"/>
      <c r="D45" s="210"/>
      <c r="E45" s="211"/>
      <c r="F45" s="211"/>
      <c r="G45" s="211"/>
      <c r="H45" s="211"/>
      <c r="I45" s="212"/>
      <c r="J45" s="89"/>
      <c r="K45" s="89"/>
      <c r="L45" s="90"/>
      <c r="M45" s="90"/>
      <c r="N45" s="91"/>
      <c r="O45" s="91"/>
      <c r="P45" s="92"/>
      <c r="Q45" s="105"/>
      <c r="R45" s="93"/>
    </row>
    <row r="46" spans="2:26" ht="15" customHeight="1" thickBot="1" x14ac:dyDescent="0.3">
      <c r="B46" s="94"/>
      <c r="C46" s="106"/>
      <c r="D46" s="207"/>
      <c r="E46" s="208"/>
      <c r="F46" s="208"/>
      <c r="G46" s="208"/>
      <c r="H46" s="208"/>
      <c r="I46" s="209"/>
      <c r="J46" s="95"/>
      <c r="K46" s="95"/>
      <c r="L46" s="96"/>
      <c r="M46" s="96"/>
      <c r="N46" s="102"/>
      <c r="O46" s="102"/>
      <c r="P46" s="98"/>
      <c r="Q46" s="103"/>
      <c r="R46" s="100"/>
    </row>
    <row r="47" spans="2:26" ht="15" customHeight="1" x14ac:dyDescent="0.25">
      <c r="B47" s="107"/>
      <c r="C47" s="108"/>
      <c r="D47" s="213"/>
      <c r="E47" s="214"/>
      <c r="F47" s="214"/>
      <c r="G47" s="214"/>
      <c r="H47" s="214"/>
      <c r="I47" s="160"/>
      <c r="J47" s="89"/>
      <c r="K47" s="89"/>
      <c r="L47" s="109"/>
      <c r="M47" s="109"/>
      <c r="N47" s="110"/>
      <c r="O47" s="110"/>
      <c r="P47" s="111"/>
      <c r="Q47" s="111"/>
      <c r="R47" s="112"/>
    </row>
    <row r="48" spans="2:26" ht="15" customHeight="1" thickBot="1" x14ac:dyDescent="0.3">
      <c r="B48" s="113"/>
      <c r="C48" s="114"/>
      <c r="D48" s="215"/>
      <c r="E48" s="216"/>
      <c r="F48" s="216"/>
      <c r="G48" s="216"/>
      <c r="H48" s="216"/>
      <c r="I48" s="217"/>
      <c r="J48" s="95"/>
      <c r="K48" s="95"/>
      <c r="L48" s="115"/>
      <c r="M48" s="115"/>
      <c r="N48" s="116"/>
      <c r="O48" s="116"/>
      <c r="P48" s="117"/>
      <c r="Q48" s="118"/>
      <c r="R48" s="119"/>
    </row>
    <row r="49" spans="2:18" ht="15" customHeight="1" x14ac:dyDescent="0.25">
      <c r="B49" s="192"/>
      <c r="C49" s="193"/>
      <c r="D49" s="193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4"/>
    </row>
    <row r="50" spans="2:18" ht="15" customHeight="1" x14ac:dyDescent="0.25">
      <c r="B50" s="183"/>
      <c r="C50" s="184"/>
      <c r="D50" s="184"/>
      <c r="E50" s="184"/>
      <c r="F50" s="184"/>
      <c r="G50" s="184"/>
      <c r="H50" s="184"/>
      <c r="I50" s="185"/>
      <c r="J50" s="72"/>
      <c r="K50" s="61"/>
      <c r="L50" s="177"/>
      <c r="M50" s="178"/>
      <c r="N50" s="44"/>
      <c r="O50" s="44"/>
      <c r="P50" s="44"/>
      <c r="Q50" s="44"/>
      <c r="R50" s="46"/>
    </row>
    <row r="51" spans="2:18" ht="15" customHeight="1" thickBot="1" x14ac:dyDescent="0.3">
      <c r="B51" s="186"/>
      <c r="C51" s="187"/>
      <c r="D51" s="187"/>
      <c r="E51" s="187"/>
      <c r="F51" s="187"/>
      <c r="G51" s="187"/>
      <c r="H51" s="187"/>
      <c r="I51" s="188"/>
      <c r="J51" s="73"/>
      <c r="K51" s="61"/>
      <c r="L51" s="179"/>
      <c r="M51" s="180"/>
      <c r="N51" s="47"/>
      <c r="O51" s="47"/>
      <c r="P51" s="47"/>
      <c r="Q51" s="47"/>
      <c r="R51" s="79"/>
    </row>
    <row r="52" spans="2:18" ht="15" customHeight="1" thickTop="1" thickBot="1" x14ac:dyDescent="0.3">
      <c r="B52" s="189"/>
      <c r="C52" s="190"/>
      <c r="D52" s="190"/>
      <c r="E52" s="190"/>
      <c r="F52" s="190"/>
      <c r="G52" s="190"/>
      <c r="H52" s="190"/>
      <c r="I52" s="191"/>
      <c r="J52" s="74"/>
      <c r="K52" s="62"/>
      <c r="L52" s="181"/>
      <c r="M52" s="182"/>
      <c r="N52" s="82"/>
      <c r="O52" s="30"/>
      <c r="P52" s="17"/>
      <c r="Q52" s="17"/>
      <c r="R52" s="45"/>
    </row>
    <row r="53" spans="2:18" ht="15" customHeight="1" x14ac:dyDescent="0.2"/>
    <row r="54" spans="2:18" ht="15" customHeight="1" x14ac:dyDescent="0.2"/>
    <row r="55" spans="2:18" ht="15" customHeight="1" thickBot="1" x14ac:dyDescent="0.25"/>
    <row r="56" spans="2:18" ht="29.25" customHeight="1" thickBot="1" x14ac:dyDescent="0.25">
      <c r="B56" s="129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1"/>
    </row>
    <row r="57" spans="2:18" ht="15" customHeight="1" x14ac:dyDescent="0.2">
      <c r="B57" s="54">
        <f>'[1]Daily Prod TV'!$A$46</f>
        <v>44286</v>
      </c>
      <c r="C57" s="159" t="s">
        <v>6</v>
      </c>
      <c r="D57" s="160"/>
      <c r="E57" s="159" t="s">
        <v>7</v>
      </c>
      <c r="F57" s="162"/>
      <c r="G57" s="57" t="s">
        <v>4</v>
      </c>
      <c r="H57" s="58" t="s">
        <v>8</v>
      </c>
      <c r="I57" s="155" t="s">
        <v>3</v>
      </c>
      <c r="J57" s="161" t="s">
        <v>9</v>
      </c>
      <c r="K57" s="160"/>
      <c r="L57" s="161" t="s">
        <v>10</v>
      </c>
      <c r="M57" s="160"/>
      <c r="N57" s="157" t="s">
        <v>13</v>
      </c>
      <c r="O57" s="157" t="s">
        <v>14</v>
      </c>
      <c r="P57" s="153" t="s">
        <v>21</v>
      </c>
      <c r="Q57" s="153" t="s">
        <v>15</v>
      </c>
      <c r="R57" s="155" t="s">
        <v>3</v>
      </c>
    </row>
    <row r="58" spans="2:18" ht="15" customHeight="1" thickBot="1" x14ac:dyDescent="0.25">
      <c r="B58" s="75"/>
      <c r="C58" s="48" t="s">
        <v>1</v>
      </c>
      <c r="D58" s="48" t="s">
        <v>2</v>
      </c>
      <c r="E58" s="48" t="s">
        <v>1</v>
      </c>
      <c r="F58" s="48" t="s">
        <v>2</v>
      </c>
      <c r="G58" s="60" t="s">
        <v>0</v>
      </c>
      <c r="H58" s="23" t="s">
        <v>5</v>
      </c>
      <c r="I58" s="156"/>
      <c r="J58" s="60" t="s">
        <v>11</v>
      </c>
      <c r="K58" s="60" t="s">
        <v>12</v>
      </c>
      <c r="L58" s="60" t="s">
        <v>11</v>
      </c>
      <c r="M58" s="60" t="s">
        <v>12</v>
      </c>
      <c r="N58" s="158"/>
      <c r="O58" s="158"/>
      <c r="P58" s="154"/>
      <c r="Q58" s="154"/>
      <c r="R58" s="156"/>
    </row>
    <row r="59" spans="2:18" ht="15" customHeight="1" x14ac:dyDescent="0.2">
      <c r="B59" s="122"/>
      <c r="C59" s="123"/>
      <c r="D59" s="123"/>
      <c r="E59" s="123"/>
      <c r="F59" s="123"/>
      <c r="G59" s="124"/>
      <c r="H59" s="125"/>
      <c r="I59" s="126"/>
      <c r="J59" s="124"/>
      <c r="K59" s="124"/>
      <c r="L59" s="124"/>
      <c r="M59" s="124"/>
      <c r="N59" s="127"/>
      <c r="O59" s="127"/>
      <c r="P59" s="128"/>
      <c r="Q59" s="128"/>
      <c r="R59" s="126"/>
    </row>
    <row r="60" spans="2:18" ht="15" customHeight="1" x14ac:dyDescent="0.25">
      <c r="B60" s="63" t="s">
        <v>20</v>
      </c>
      <c r="C60" s="76">
        <f ca="1">SUM(INDIRECT("In!C"&amp;MATCH(A148,INDIRECT("In!$A$1:$A$34",TRUE),0),TRUE),INDIRECT("In!D"&amp;MATCH(A148,INDIRECT("In!$A$1:$A$34",TRUE),0),TRUE))</f>
        <v>46600</v>
      </c>
      <c r="D60" s="76">
        <f ca="1">SUM(INDIRECT("In!E"&amp;MATCH(A148,INDIRECT("In!$A$1:$A$34",TRUE),0),TRUE),INDIRECT("In!F"&amp;MATCH(A148,INDIRECT("In!$A$1:$A$34",TRUE),0),TRUE),INDIRECT("In!G"&amp;MATCH(A148,INDIRECT("In!$A$1:$A$34",TRUE),0),TRUE))</f>
        <v>9</v>
      </c>
      <c r="E60" s="76"/>
      <c r="F60" s="76"/>
      <c r="G60" s="76"/>
      <c r="H60" s="59"/>
      <c r="I60" s="77"/>
      <c r="J60" s="67"/>
      <c r="K60" s="67"/>
      <c r="L60" s="69"/>
      <c r="M60" s="69"/>
      <c r="N60" s="76"/>
      <c r="O60" s="76"/>
      <c r="P60" s="59"/>
      <c r="Q60" s="18"/>
      <c r="R60" s="32"/>
    </row>
    <row r="61" spans="2:18" ht="15" customHeight="1" x14ac:dyDescent="0.25">
      <c r="B61" s="150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2"/>
    </row>
    <row r="62" spans="2:18" ht="15" x14ac:dyDescent="0.25">
      <c r="B62" s="63"/>
      <c r="C62" s="163"/>
      <c r="D62" s="163"/>
      <c r="E62" s="163"/>
      <c r="F62" s="163"/>
      <c r="G62" s="163"/>
      <c r="H62" s="163"/>
      <c r="I62" s="163"/>
      <c r="J62" s="67"/>
      <c r="K62" s="15"/>
      <c r="L62" s="69"/>
      <c r="M62" s="69"/>
      <c r="N62" s="16"/>
      <c r="O62" s="16"/>
      <c r="P62" s="18"/>
      <c r="Q62" s="18"/>
      <c r="R62" s="32"/>
    </row>
    <row r="63" spans="2:18" ht="15" x14ac:dyDescent="0.25">
      <c r="B63" s="63"/>
      <c r="C63" s="164"/>
      <c r="D63" s="164"/>
      <c r="E63" s="164"/>
      <c r="F63" s="164"/>
      <c r="G63" s="164"/>
      <c r="H63" s="164"/>
      <c r="I63" s="164"/>
      <c r="J63" s="67"/>
      <c r="K63" s="8"/>
      <c r="L63" s="69"/>
      <c r="M63" s="69"/>
      <c r="N63" s="9"/>
      <c r="O63" s="16"/>
      <c r="P63" s="18"/>
      <c r="Q63" s="18"/>
      <c r="R63" s="32"/>
    </row>
    <row r="64" spans="2:18" ht="15" x14ac:dyDescent="0.25">
      <c r="B64" s="150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2"/>
    </row>
    <row r="65" spans="2:18" ht="15" x14ac:dyDescent="0.25">
      <c r="B65" s="63"/>
      <c r="C65" s="144"/>
      <c r="D65" s="145"/>
      <c r="E65" s="145"/>
      <c r="F65" s="145"/>
      <c r="G65" s="145"/>
      <c r="H65" s="145"/>
      <c r="I65" s="145"/>
      <c r="J65" s="145"/>
      <c r="K65" s="145"/>
      <c r="L65" s="145"/>
      <c r="M65" s="146"/>
      <c r="N65" s="16"/>
      <c r="O65" s="16"/>
      <c r="P65" s="18"/>
      <c r="Q65" s="18"/>
      <c r="R65" s="32"/>
    </row>
    <row r="66" spans="2:18" ht="15" x14ac:dyDescent="0.25">
      <c r="B66" s="64"/>
      <c r="C66" s="147"/>
      <c r="D66" s="148"/>
      <c r="E66" s="148"/>
      <c r="F66" s="148"/>
      <c r="G66" s="148"/>
      <c r="H66" s="148"/>
      <c r="I66" s="148"/>
      <c r="J66" s="148"/>
      <c r="K66" s="148"/>
      <c r="L66" s="148"/>
      <c r="M66" s="149"/>
      <c r="N66" s="9"/>
      <c r="O66" s="9"/>
      <c r="P66" s="18"/>
      <c r="Q66" s="18"/>
      <c r="R66" s="32"/>
    </row>
    <row r="67" spans="2:18" ht="15" x14ac:dyDescent="0.25">
      <c r="B67" s="11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65"/>
      <c r="P67" s="165"/>
      <c r="Q67" s="165"/>
      <c r="R67" s="166"/>
    </row>
    <row r="68" spans="2:18" ht="15.75" thickBot="1" x14ac:dyDescent="0.3">
      <c r="B68" s="83"/>
      <c r="C68" s="84"/>
      <c r="D68" s="195"/>
      <c r="E68" s="196"/>
      <c r="F68" s="196"/>
      <c r="G68" s="196"/>
      <c r="H68" s="196"/>
      <c r="I68" s="197"/>
      <c r="J68" s="85"/>
      <c r="K68" s="86"/>
      <c r="L68" s="86"/>
      <c r="M68" s="86"/>
      <c r="N68" s="86"/>
      <c r="O68" s="86"/>
      <c r="P68" s="86"/>
      <c r="Q68" s="86"/>
      <c r="R68" s="87"/>
    </row>
    <row r="69" spans="2:18" ht="15" x14ac:dyDescent="0.25">
      <c r="B69" s="88"/>
      <c r="C69" s="121"/>
      <c r="D69" s="198"/>
      <c r="E69" s="199"/>
      <c r="F69" s="199"/>
      <c r="G69" s="199"/>
      <c r="H69" s="199"/>
      <c r="I69" s="200"/>
      <c r="J69" s="89"/>
      <c r="K69" s="89"/>
      <c r="L69" s="90"/>
      <c r="M69" s="90"/>
      <c r="N69" s="91"/>
      <c r="O69" s="91"/>
      <c r="P69" s="92"/>
      <c r="Q69" s="92"/>
      <c r="R69" s="93"/>
    </row>
    <row r="70" spans="2:18" ht="15.75" thickBot="1" x14ac:dyDescent="0.3">
      <c r="B70" s="94"/>
      <c r="C70" s="120"/>
      <c r="D70" s="201"/>
      <c r="E70" s="202"/>
      <c r="F70" s="202"/>
      <c r="G70" s="202"/>
      <c r="H70" s="202"/>
      <c r="I70" s="203"/>
      <c r="J70" s="95"/>
      <c r="K70" s="95"/>
      <c r="L70" s="96"/>
      <c r="M70" s="96"/>
      <c r="N70" s="97"/>
      <c r="O70" s="97"/>
      <c r="P70" s="98"/>
      <c r="Q70" s="99"/>
      <c r="R70" s="100"/>
    </row>
    <row r="71" spans="2:18" ht="15" x14ac:dyDescent="0.25">
      <c r="B71" s="88"/>
      <c r="C71" s="121"/>
      <c r="D71" s="204"/>
      <c r="E71" s="205"/>
      <c r="F71" s="205"/>
      <c r="G71" s="205"/>
      <c r="H71" s="205"/>
      <c r="I71" s="206"/>
      <c r="J71" s="89"/>
      <c r="K71" s="89"/>
      <c r="L71" s="90"/>
      <c r="M71" s="90"/>
      <c r="N71" s="91"/>
      <c r="O71" s="91"/>
      <c r="P71" s="92"/>
      <c r="Q71" s="92"/>
      <c r="R71" s="93"/>
    </row>
    <row r="72" spans="2:18" ht="15.75" thickBot="1" x14ac:dyDescent="0.3">
      <c r="B72" s="94"/>
      <c r="C72" s="101"/>
      <c r="D72" s="207"/>
      <c r="E72" s="208"/>
      <c r="F72" s="208"/>
      <c r="G72" s="208"/>
      <c r="H72" s="208"/>
      <c r="I72" s="209"/>
      <c r="J72" s="95"/>
      <c r="K72" s="95"/>
      <c r="L72" s="96"/>
      <c r="M72" s="96"/>
      <c r="N72" s="102"/>
      <c r="O72" s="97"/>
      <c r="P72" s="98"/>
      <c r="Q72" s="103"/>
      <c r="R72" s="100"/>
    </row>
    <row r="73" spans="2:18" ht="15" x14ac:dyDescent="0.25">
      <c r="B73" s="88"/>
      <c r="C73" s="104"/>
      <c r="D73" s="210"/>
      <c r="E73" s="211"/>
      <c r="F73" s="211"/>
      <c r="G73" s="211"/>
      <c r="H73" s="211"/>
      <c r="I73" s="212"/>
      <c r="J73" s="89"/>
      <c r="K73" s="89"/>
      <c r="L73" s="90"/>
      <c r="M73" s="90"/>
      <c r="N73" s="91"/>
      <c r="O73" s="91"/>
      <c r="P73" s="92"/>
      <c r="Q73" s="105"/>
      <c r="R73" s="93"/>
    </row>
    <row r="74" spans="2:18" ht="15.75" thickBot="1" x14ac:dyDescent="0.3">
      <c r="B74" s="94"/>
      <c r="C74" s="106"/>
      <c r="D74" s="207"/>
      <c r="E74" s="208"/>
      <c r="F74" s="208"/>
      <c r="G74" s="208"/>
      <c r="H74" s="208"/>
      <c r="I74" s="209"/>
      <c r="J74" s="95"/>
      <c r="K74" s="95"/>
      <c r="L74" s="96"/>
      <c r="M74" s="96"/>
      <c r="N74" s="102"/>
      <c r="O74" s="102"/>
      <c r="P74" s="98"/>
      <c r="Q74" s="103"/>
      <c r="R74" s="100"/>
    </row>
    <row r="75" spans="2:18" ht="15" x14ac:dyDescent="0.25">
      <c r="B75" s="107"/>
      <c r="C75" s="108"/>
      <c r="D75" s="213"/>
      <c r="E75" s="214"/>
      <c r="F75" s="214"/>
      <c r="G75" s="214"/>
      <c r="H75" s="214"/>
      <c r="I75" s="160"/>
      <c r="J75" s="89"/>
      <c r="K75" s="89"/>
      <c r="L75" s="109"/>
      <c r="M75" s="109"/>
      <c r="N75" s="110"/>
      <c r="O75" s="110"/>
      <c r="P75" s="111"/>
      <c r="Q75" s="111"/>
      <c r="R75" s="112"/>
    </row>
    <row r="76" spans="2:18" ht="15.75" thickBot="1" x14ac:dyDescent="0.3">
      <c r="B76" s="113"/>
      <c r="C76" s="114"/>
      <c r="D76" s="215"/>
      <c r="E76" s="216"/>
      <c r="F76" s="216"/>
      <c r="G76" s="216"/>
      <c r="H76" s="216"/>
      <c r="I76" s="217"/>
      <c r="J76" s="95"/>
      <c r="K76" s="95"/>
      <c r="L76" s="115"/>
      <c r="M76" s="115"/>
      <c r="N76" s="116"/>
      <c r="O76" s="116"/>
      <c r="P76" s="117"/>
      <c r="Q76" s="118"/>
      <c r="R76" s="119"/>
    </row>
    <row r="77" spans="2:18" ht="15" x14ac:dyDescent="0.25">
      <c r="B77" s="192"/>
      <c r="C77" s="193"/>
      <c r="D77" s="193"/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  <c r="Q77" s="193"/>
      <c r="R77" s="194"/>
    </row>
    <row r="78" spans="2:18" ht="15.75" x14ac:dyDescent="0.25">
      <c r="B78" s="183" t="s">
        <v>16</v>
      </c>
      <c r="C78" s="184"/>
      <c r="D78" s="184"/>
      <c r="E78" s="184"/>
      <c r="F78" s="184"/>
      <c r="G78" s="184"/>
      <c r="H78" s="184"/>
      <c r="I78" s="185"/>
      <c r="J78" s="72">
        <f>J69+J71</f>
        <v>0</v>
      </c>
      <c r="K78" s="61"/>
      <c r="L78" s="177" t="s">
        <v>19</v>
      </c>
      <c r="M78" s="178"/>
      <c r="N78" s="44">
        <f>N69+N71</f>
        <v>0</v>
      </c>
      <c r="O78" s="44">
        <f t="shared" ref="O78:Q78" si="0">O69+O71</f>
        <v>0</v>
      </c>
      <c r="P78" s="44">
        <f t="shared" si="0"/>
        <v>0</v>
      </c>
      <c r="Q78" s="44">
        <f t="shared" si="0"/>
        <v>0</v>
      </c>
      <c r="R78" s="46">
        <f>R69:S69+R71</f>
        <v>0</v>
      </c>
    </row>
    <row r="79" spans="2:18" ht="16.5" thickBot="1" x14ac:dyDescent="0.3">
      <c r="B79" s="186" t="s">
        <v>17</v>
      </c>
      <c r="C79" s="187"/>
      <c r="D79" s="187"/>
      <c r="E79" s="187"/>
      <c r="F79" s="187"/>
      <c r="G79" s="187"/>
      <c r="H79" s="187"/>
      <c r="I79" s="188"/>
      <c r="J79" s="73">
        <f>J70+J72</f>
        <v>0</v>
      </c>
      <c r="K79" s="61"/>
      <c r="L79" s="179"/>
      <c r="M79" s="180"/>
      <c r="N79" s="47">
        <f>N70+N72</f>
        <v>0</v>
      </c>
      <c r="O79" s="47">
        <f t="shared" ref="O79:Q79" si="1">O70+O72</f>
        <v>0</v>
      </c>
      <c r="P79" s="47">
        <f t="shared" si="1"/>
        <v>0</v>
      </c>
      <c r="Q79" s="47">
        <f t="shared" si="1"/>
        <v>0</v>
      </c>
      <c r="R79" s="79">
        <f>R70+R72</f>
        <v>0</v>
      </c>
    </row>
    <row r="80" spans="2:18" ht="17.25" thickTop="1" thickBot="1" x14ac:dyDescent="0.3">
      <c r="B80" s="189" t="s">
        <v>18</v>
      </c>
      <c r="C80" s="190"/>
      <c r="D80" s="190"/>
      <c r="E80" s="190"/>
      <c r="F80" s="190"/>
      <c r="G80" s="190"/>
      <c r="H80" s="190"/>
      <c r="I80" s="191"/>
      <c r="J80" s="74">
        <f>SUM(J78:J79)</f>
        <v>0</v>
      </c>
      <c r="K80" s="62"/>
      <c r="L80" s="181"/>
      <c r="M80" s="182"/>
      <c r="N80" s="82">
        <f>SUM(N78:N79)</f>
        <v>0</v>
      </c>
      <c r="O80" s="30"/>
      <c r="P80" s="17"/>
      <c r="Q80" s="17"/>
      <c r="R80" s="45"/>
    </row>
    <row r="148" spans="1:1" x14ac:dyDescent="0.2">
      <c r="A148" s="324">
        <v>44257</v>
      </c>
    </row>
  </sheetData>
  <mergeCells count="90">
    <mergeCell ref="B78:I78"/>
    <mergeCell ref="L78:M80"/>
    <mergeCell ref="B79:I79"/>
    <mergeCell ref="B80:I80"/>
    <mergeCell ref="D73:I73"/>
    <mergeCell ref="D74:I74"/>
    <mergeCell ref="D75:I75"/>
    <mergeCell ref="D76:I76"/>
    <mergeCell ref="B77:R77"/>
    <mergeCell ref="D68:I68"/>
    <mergeCell ref="D69:I69"/>
    <mergeCell ref="D70:I70"/>
    <mergeCell ref="D71:I71"/>
    <mergeCell ref="D72:I72"/>
    <mergeCell ref="B61:R61"/>
    <mergeCell ref="C62:I63"/>
    <mergeCell ref="B64:R64"/>
    <mergeCell ref="C65:M66"/>
    <mergeCell ref="O67:R67"/>
    <mergeCell ref="N57:N58"/>
    <mergeCell ref="O57:O58"/>
    <mergeCell ref="P57:P58"/>
    <mergeCell ref="Q57:Q58"/>
    <mergeCell ref="R57:R58"/>
    <mergeCell ref="C57:D57"/>
    <mergeCell ref="E57:F57"/>
    <mergeCell ref="I57:I58"/>
    <mergeCell ref="J57:K57"/>
    <mergeCell ref="L57:M57"/>
    <mergeCell ref="B50:I50"/>
    <mergeCell ref="L50:M52"/>
    <mergeCell ref="B51:I51"/>
    <mergeCell ref="B52:I52"/>
    <mergeCell ref="B56:R56"/>
    <mergeCell ref="D45:I45"/>
    <mergeCell ref="D46:I46"/>
    <mergeCell ref="D47:I47"/>
    <mergeCell ref="D48:I48"/>
    <mergeCell ref="B49:R49"/>
    <mergeCell ref="D40:I40"/>
    <mergeCell ref="D41:I41"/>
    <mergeCell ref="D42:I42"/>
    <mergeCell ref="D43:I43"/>
    <mergeCell ref="D44:I44"/>
    <mergeCell ref="B33:R33"/>
    <mergeCell ref="C34:I35"/>
    <mergeCell ref="B36:R36"/>
    <mergeCell ref="C37:M38"/>
    <mergeCell ref="O39:R39"/>
    <mergeCell ref="B29:R29"/>
    <mergeCell ref="C30:D30"/>
    <mergeCell ref="E30:F30"/>
    <mergeCell ref="I30:I31"/>
    <mergeCell ref="J30:K30"/>
    <mergeCell ref="L30:M30"/>
    <mergeCell ref="N30:N31"/>
    <mergeCell ref="O30:O31"/>
    <mergeCell ref="P30:P31"/>
    <mergeCell ref="Q30:Q31"/>
    <mergeCell ref="R30:R31"/>
    <mergeCell ref="D13:I13"/>
    <mergeCell ref="D14:I14"/>
    <mergeCell ref="D15:I15"/>
    <mergeCell ref="D16:I16"/>
    <mergeCell ref="L23:M25"/>
    <mergeCell ref="B23:I23"/>
    <mergeCell ref="B24:I24"/>
    <mergeCell ref="B25:I25"/>
    <mergeCell ref="B22:R22"/>
    <mergeCell ref="I3:I4"/>
    <mergeCell ref="C7:I8"/>
    <mergeCell ref="B6:R6"/>
    <mergeCell ref="J3:K3"/>
    <mergeCell ref="O12:R12"/>
    <mergeCell ref="B2:R2"/>
    <mergeCell ref="D18:I18"/>
    <mergeCell ref="D19:I19"/>
    <mergeCell ref="D20:I20"/>
    <mergeCell ref="D21:I21"/>
    <mergeCell ref="C10:M11"/>
    <mergeCell ref="D17:I17"/>
    <mergeCell ref="B9:R9"/>
    <mergeCell ref="P3:P4"/>
    <mergeCell ref="Q3:Q4"/>
    <mergeCell ref="R3:R4"/>
    <mergeCell ref="N3:N4"/>
    <mergeCell ref="O3:O4"/>
    <mergeCell ref="C3:D3"/>
    <mergeCell ref="L3:M3"/>
    <mergeCell ref="E3:F3"/>
  </mergeCells>
  <conditionalFormatting sqref="R5">
    <cfRule type="cellIs" dxfId="40" priority="67" operator="lessThan">
      <formula>0</formula>
    </cfRule>
    <cfRule type="cellIs" dxfId="39" priority="68" operator="greaterThan">
      <formula>0</formula>
    </cfRule>
  </conditionalFormatting>
  <conditionalFormatting sqref="R7:R8">
    <cfRule type="cellIs" dxfId="38" priority="65" operator="lessThan">
      <formula>0</formula>
    </cfRule>
    <cfRule type="cellIs" dxfId="37" priority="66" operator="greaterThan">
      <formula>0</formula>
    </cfRule>
  </conditionalFormatting>
  <conditionalFormatting sqref="R10:R11">
    <cfRule type="cellIs" dxfId="36" priority="63" operator="lessThan">
      <formula>0</formula>
    </cfRule>
    <cfRule type="cellIs" dxfId="35" priority="64" operator="greaterThan">
      <formula>0</formula>
    </cfRule>
  </conditionalFormatting>
  <conditionalFormatting sqref="R14:R21">
    <cfRule type="cellIs" dxfId="34" priority="61" operator="lessThan">
      <formula>0</formula>
    </cfRule>
    <cfRule type="cellIs" dxfId="33" priority="62" operator="greaterThan">
      <formula>0</formula>
    </cfRule>
  </conditionalFormatting>
  <conditionalFormatting sqref="R23:R24">
    <cfRule type="cellIs" dxfId="32" priority="59" operator="lessThan">
      <formula>0</formula>
    </cfRule>
    <cfRule type="cellIs" dxfId="31" priority="60" operator="greaterThan">
      <formula>0</formula>
    </cfRule>
  </conditionalFormatting>
  <conditionalFormatting sqref="I5">
    <cfRule type="cellIs" dxfId="30" priority="57" operator="lessThan">
      <formula>0</formula>
    </cfRule>
    <cfRule type="cellIs" dxfId="29" priority="58" operator="greaterThan">
      <formula>0</formula>
    </cfRule>
  </conditionalFormatting>
  <conditionalFormatting sqref="R32">
    <cfRule type="cellIs" dxfId="28" priority="31" operator="lessThan">
      <formula>0</formula>
    </cfRule>
    <cfRule type="cellIs" dxfId="27" priority="32" operator="greaterThan">
      <formula>0</formula>
    </cfRule>
  </conditionalFormatting>
  <conditionalFormatting sqref="R44:R48">
    <cfRule type="cellIs" dxfId="26" priority="25" operator="lessThan">
      <formula>0</formula>
    </cfRule>
    <cfRule type="cellIs" dxfId="25" priority="26" operator="greaterThan">
      <formula>0</formula>
    </cfRule>
  </conditionalFormatting>
  <conditionalFormatting sqref="R50:R51">
    <cfRule type="cellIs" dxfId="24" priority="23" operator="lessThan">
      <formula>0</formula>
    </cfRule>
    <cfRule type="cellIs" dxfId="23" priority="24" operator="greaterThan">
      <formula>0</formula>
    </cfRule>
  </conditionalFormatting>
  <conditionalFormatting sqref="I32">
    <cfRule type="cellIs" dxfId="22" priority="21" operator="lessThan">
      <formula>0</formula>
    </cfRule>
    <cfRule type="cellIs" dxfId="21" priority="22" operator="greaterThan">
      <formula>0</formula>
    </cfRule>
  </conditionalFormatting>
  <conditionalFormatting sqref="R34:R35">
    <cfRule type="cellIs" dxfId="20" priority="19" operator="lessThan">
      <formula>0</formula>
    </cfRule>
    <cfRule type="cellIs" dxfId="19" priority="20" operator="greaterThan">
      <formula>0</formula>
    </cfRule>
  </conditionalFormatting>
  <conditionalFormatting sqref="R37:R38">
    <cfRule type="cellIs" dxfId="18" priority="17" operator="lessThan">
      <formula>0</formula>
    </cfRule>
    <cfRule type="cellIs" dxfId="17" priority="18" operator="greaterThan">
      <formula>0</formula>
    </cfRule>
  </conditionalFormatting>
  <conditionalFormatting sqref="R41:R43">
    <cfRule type="cellIs" dxfId="16" priority="15" operator="lessThan">
      <formula>0</formula>
    </cfRule>
    <cfRule type="cellIs" dxfId="15" priority="16" operator="greaterThan">
      <formula>0</formula>
    </cfRule>
  </conditionalFormatting>
  <conditionalFormatting sqref="R60">
    <cfRule type="cellIs" dxfId="14" priority="13" operator="lessThan">
      <formula>0</formula>
    </cfRule>
    <cfRule type="cellIs" dxfId="13" priority="14" operator="greaterThan">
      <formula>0</formula>
    </cfRule>
  </conditionalFormatting>
  <conditionalFormatting sqref="R72:R76">
    <cfRule type="cellIs" dxfId="12" priority="11" operator="lessThan">
      <formula>0</formula>
    </cfRule>
    <cfRule type="cellIs" dxfId="11" priority="12" operator="greaterThan">
      <formula>0</formula>
    </cfRule>
  </conditionalFormatting>
  <conditionalFormatting sqref="R78:R79">
    <cfRule type="cellIs" dxfId="10" priority="9" operator="lessThan">
      <formula>0</formula>
    </cfRule>
    <cfRule type="cellIs" dxfId="9" priority="10" operator="greaterThan">
      <formula>0</formula>
    </cfRule>
  </conditionalFormatting>
  <conditionalFormatting sqref="I60">
    <cfRule type="cellIs" dxfId="8" priority="7" operator="lessThan">
      <formula>0</formula>
    </cfRule>
    <cfRule type="cellIs" dxfId="7" priority="8" operator="greaterThan">
      <formula>0</formula>
    </cfRule>
  </conditionalFormatting>
  <conditionalFormatting sqref="R62:R63">
    <cfRule type="cellIs" dxfId="6" priority="5" operator="lessThan">
      <formula>0</formula>
    </cfRule>
    <cfRule type="cellIs" dxfId="5" priority="6" operator="greaterThan">
      <formula>0</formula>
    </cfRule>
  </conditionalFormatting>
  <conditionalFormatting sqref="R65:R66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R69:R71">
    <cfRule type="cellIs" dxfId="2" priority="1" operator="lessThan">
      <formula>0</formula>
    </cfRule>
    <cfRule type="cellIs" dxfId="1" priority="2" operator="greaterThan">
      <formula>0</formula>
    </cfRule>
  </conditionalFormatting>
  <pageMargins left="0.7" right="0.7" top="0.78740157499999996" bottom="0.78740157499999996" header="0.3" footer="0.3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</vt:lpstr>
      <vt:lpstr>Daily Production Overview </vt:lpstr>
      <vt:lpstr>PVSaving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cp:lastPrinted>2021-02-03T12:23:14Z</cp:lastPrinted>
  <dcterms:created xsi:type="dcterms:W3CDTF">2013-02-13T17:05:15Z</dcterms:created>
  <dcterms:modified xsi:type="dcterms:W3CDTF">2021-04-07T11:53:56Z</dcterms:modified>
</cp:coreProperties>
</file>