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037F8C11-DC20-4530-A81A-73EAE64BBF38}" xr6:coauthVersionLast="46" xr6:coauthVersionMax="46" xr10:uidLastSave="{00000000-0000-0000-0000-000000000000}"/>
  <bookViews>
    <workbookView xWindow="-120" yWindow="-120" windowWidth="29040" windowHeight="16440" activeTab="1" xr2:uid="{DBF12115-9CC5-4F54-B160-B18B7C34A482}"/>
  </bookViews>
  <sheets>
    <sheet name="RECAP VOYAGES" sheetId="1" r:id="rId1"/>
    <sheet name="Feuil3" sheetId="4" r:id="rId2"/>
  </sheets>
  <definedNames>
    <definedName name="DonnéesExternes_1" localSheetId="1" hidden="1">Feuil3!$A$1:$F$7</definedName>
    <definedName name="_xlnm.Print_Area" localSheetId="0">'RECAP VOYAGES'!$A$1:$J$24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G7" i="1"/>
  <c r="G6" i="1"/>
  <c r="G4" i="1"/>
  <c r="G2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2179F5D-84B7-4AEE-889A-16B4366143AF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<sst xmlns="http://schemas.openxmlformats.org/spreadsheetml/2006/main" count="45" uniqueCount="21">
  <si>
    <t>Lieu du séjour</t>
  </si>
  <si>
    <t>Date début</t>
  </si>
  <si>
    <t>Date fin</t>
  </si>
  <si>
    <t>Nb participants</t>
  </si>
  <si>
    <t>Noms Participants</t>
  </si>
  <si>
    <t>Montant Total</t>
  </si>
  <si>
    <t>LA BRESSE (88)</t>
  </si>
  <si>
    <t>Action</t>
  </si>
  <si>
    <t>Souscription</t>
  </si>
  <si>
    <t>DIJON (21)</t>
  </si>
  <si>
    <t>Modification</t>
  </si>
  <si>
    <t>Personne 1
Personne 2
Personne 3</t>
  </si>
  <si>
    <t>PARIS (75)</t>
  </si>
  <si>
    <t>Ajout 1</t>
  </si>
  <si>
    <t>Personne 1
Personne 2
Personne 3
Personne 4
Personne 5
Personne 6</t>
  </si>
  <si>
    <t>REIMS (51)</t>
  </si>
  <si>
    <t>Personne 1
Personne 2
Personne 3
Personne 4</t>
  </si>
  <si>
    <t>Ajout 1
Ajout 2</t>
  </si>
  <si>
    <t/>
  </si>
  <si>
    <t>Personne 1
Personne 2
Personne 3
Personne 4
Ajout 1</t>
  </si>
  <si>
    <t>Personne 1
Personne 2
Personne 3
Ajout 1
Ajout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</si>
</sst>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3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1" xfId="0" applyBorder="1" applyAlignment="1">
      <alignment vertical="center"/>
    </xf>
    <xf numFmtId="44" fontId="0" fillId="0" borderId="3" xfId="1" applyFont="1" applyBorder="1" applyAlignment="1">
      <alignment vertical="center"/>
    </xf>
    <xf numFmtId="0" fontId="0" fillId="0" borderId="4" xfId="0" applyBorder="1" applyAlignment="1">
      <alignment vertical="center"/>
    </xf>
    <xf numFmtId="44" fontId="0" fillId="0" borderId="5" xfId="1" applyFont="1" applyBorder="1" applyAlignment="1">
      <alignment vertical="center"/>
    </xf>
    <xf numFmtId="0" fontId="0" fillId="0" borderId="6" xfId="0" applyBorder="1" applyAlignment="1">
      <alignment vertical="center"/>
    </xf>
    <xf numFmtId="44" fontId="0" fillId="0" borderId="8" xfId="1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2" xfId="0" applyBorder="1" applyAlignment="1">
      <alignment horizontal="left" vertical="center" wrapText="1" indent="1"/>
    </xf>
    <xf numFmtId="0" fontId="0" fillId="0" borderId="0" xfId="0" applyBorder="1" applyAlignment="1">
      <alignment horizontal="left" vertical="center" indent="1"/>
    </xf>
    <xf numFmtId="0" fontId="0" fillId="0" borderId="7" xfId="0" applyBorder="1" applyAlignment="1">
      <alignment horizontal="left" vertical="center" inden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left" vertical="center" wrapText="1" indent="1"/>
    </xf>
    <xf numFmtId="0" fontId="0" fillId="0" borderId="0" xfId="0" applyNumberFormat="1"/>
    <xf numFmtId="0" fontId="0" fillId="0" borderId="0" xfId="0" applyAlignment="1">
      <alignment wrapText="1"/>
    </xf>
    <xf numFmtId="0" fontId="0" fillId="0" borderId="0" xfId="0" applyNumberFormat="1" applyAlignment="1">
      <alignment wrapText="1"/>
    </xf>
    <xf numFmtId="14" fontId="0" fillId="0" borderId="0" xfId="0" applyNumberFormat="1"/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165" fontId="0" fillId="0" borderId="0" xfId="1" applyNumberFormat="1" applyFont="1" applyAlignment="1">
      <alignment horizontal="center" vertical="center"/>
    </xf>
    <xf numFmtId="165" fontId="0" fillId="0" borderId="0" xfId="1" applyNumberFormat="1" applyFont="1"/>
  </cellXfs>
  <cellStyles count="2">
    <cellStyle name="Monétaire" xfId="1" builtinId="4"/>
    <cellStyle name="Normal" xfId="0" builtinId="0"/>
  </cellStyles>
  <dxfs count="16">
    <dxf>
      <numFmt numFmtId="0" formatCode="General"/>
      <alignment horizontal="center" vertical="center" textRotation="0" wrapText="1" indent="0" justifyLastLine="0" shrinkToFit="0" readingOrder="0"/>
    </dxf>
    <dxf>
      <numFmt numFmtId="165" formatCode="_-* #,##0\ &quot;€&quot;_-;\-* #,##0\ &quot;€&quot;_-;_-* &quot;-&quot;??\ &quot;€&quot;_-;_-@_-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alignment horizontal="left" vertical="center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general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648A95B-9EE7-4942-9361-1A4225D9A5FA}" autoFormatId="16" applyNumberFormats="0" applyBorderFormats="0" applyFontFormats="0" applyPatternFormats="0" applyAlignmentFormats="0" applyWidthHeightFormats="0">
  <queryTableRefresh nextId="7">
    <queryTableFields count="6">
      <queryTableField id="1" name="Lieu du séjour" tableColumnId="7"/>
      <queryTableField id="2" name="Date début" tableColumnId="2"/>
      <queryTableField id="3" name="Date fin" tableColumnId="3"/>
      <queryTableField id="4" name="Nb participants" tableColumnId="4"/>
      <queryTableField id="5" name="Montant Total" tableColumnId="5"/>
      <queryTableField id="6" name="Noms Participants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936397-476E-4B9E-AED9-EB06967D151A}" name="Tableau1" displayName="Tableau1" ref="A1:G34" totalsRowShown="0" headerRowDxfId="15" dataDxfId="13" headerRowBorderDxfId="14">
  <autoFilter ref="A1:G34" xr:uid="{7083DCA6-635C-4CFD-92AE-A3811EDD1619}"/>
  <tableColumns count="7">
    <tableColumn id="1" xr3:uid="{890D1373-B204-4731-9175-3A61662550B0}" name="Lieu du séjour" dataDxfId="12"/>
    <tableColumn id="2" xr3:uid="{6308BCEF-70AF-466B-81B0-11FD1A98AAF6}" name="Date début" dataDxfId="11"/>
    <tableColumn id="3" xr3:uid="{858594EC-757E-4ACF-A376-6290A8F9BBAB}" name="Date fin" dataDxfId="10"/>
    <tableColumn id="4" xr3:uid="{18309B45-E804-4F35-A0C8-9E4703D39401}" name="Nb participants" dataDxfId="9"/>
    <tableColumn id="7" xr3:uid="{AE207D9B-5505-45F9-882D-41F01BC64799}" name="Action" dataDxfId="8"/>
    <tableColumn id="5" xr3:uid="{6FDB8370-574A-47E1-AC63-7A51C02B855B}" name="Noms Participants" dataDxfId="7"/>
    <tableColumn id="6" xr3:uid="{B4AA16B1-57D2-4558-8ECF-02D36145AD81}" name="Montant Total" dataDxfId="6" dataCellStyle="Monétaire">
      <calculatedColumnFormula>4*870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F4BA983-6D12-4D96-B5F7-FBB9898F25C3}" name="Tableau1_2" displayName="Tableau1_2" ref="A1:F7" tableType="queryTable" totalsRowShown="0">
  <autoFilter ref="A1:F7" xr:uid="{AE92429F-33E7-4C22-8B65-CA8EE9E0B9CC}"/>
  <tableColumns count="6">
    <tableColumn id="7" xr3:uid="{68D6CAA9-1F91-4C15-AD44-CF0899697941}" uniqueName="7" name="Lieu du séjour" queryTableFieldId="1" dataDxfId="5"/>
    <tableColumn id="2" xr3:uid="{5BC2D390-592F-400B-816A-2A095A8548D2}" uniqueName="2" name="Date début" queryTableFieldId="2" dataDxfId="4"/>
    <tableColumn id="3" xr3:uid="{CFA8253D-8D7A-447B-9228-6413F5E93675}" uniqueName="3" name="Date fin" queryTableFieldId="3" dataDxfId="3"/>
    <tableColumn id="4" xr3:uid="{90413B0C-0CE2-416A-8B06-AE81B747ECDF}" uniqueName="4" name="Nb participants" queryTableFieldId="4" dataDxfId="2"/>
    <tableColumn id="5" xr3:uid="{5E1F66F7-0C0C-4034-A356-A78D82717EE3}" uniqueName="5" name="Montant Total" queryTableFieldId="5" dataDxfId="1" dataCellStyle="Monétaire"/>
    <tableColumn id="6" xr3:uid="{2C3DDF66-2844-4EA4-B9B8-94EB6D7167B8}" uniqueName="6" name="Noms Participants" queryTableFieldId="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7F699-79C1-4019-AA52-C408DAF23DDF}">
  <sheetPr>
    <pageSetUpPr fitToPage="1"/>
  </sheetPr>
  <dimension ref="A1:G40"/>
  <sheetViews>
    <sheetView zoomScaleNormal="100" workbookViewId="0">
      <selection activeCell="C9" sqref="C9"/>
    </sheetView>
  </sheetViews>
  <sheetFormatPr baseColWidth="10" defaultRowHeight="12.75" x14ac:dyDescent="0.2"/>
  <cols>
    <col min="1" max="1" width="32.5703125" customWidth="1"/>
    <col min="2" max="3" width="13.85546875" customWidth="1"/>
    <col min="4" max="4" width="16.85546875" bestFit="1" customWidth="1"/>
    <col min="5" max="5" width="16.85546875" customWidth="1"/>
    <col min="6" max="6" width="45.140625" customWidth="1"/>
    <col min="7" max="7" width="19.7109375" customWidth="1"/>
  </cols>
  <sheetData>
    <row r="1" spans="1:7" ht="28.5" customHeight="1" thickBot="1" x14ac:dyDescent="0.25">
      <c r="A1" s="7" t="s">
        <v>0</v>
      </c>
      <c r="B1" s="8" t="s">
        <v>1</v>
      </c>
      <c r="C1" s="8" t="s">
        <v>2</v>
      </c>
      <c r="D1" s="8" t="s">
        <v>3</v>
      </c>
      <c r="E1" s="8" t="s">
        <v>7</v>
      </c>
      <c r="F1" s="8" t="s">
        <v>4</v>
      </c>
      <c r="G1" s="9" t="s">
        <v>5</v>
      </c>
    </row>
    <row r="2" spans="1:7" ht="51" x14ac:dyDescent="0.2">
      <c r="A2" s="1" t="s">
        <v>6</v>
      </c>
      <c r="B2" s="14">
        <v>44348</v>
      </c>
      <c r="C2" s="14">
        <v>44360</v>
      </c>
      <c r="D2" s="13">
        <v>4</v>
      </c>
      <c r="E2" s="13" t="s">
        <v>8</v>
      </c>
      <c r="F2" s="10" t="s">
        <v>16</v>
      </c>
      <c r="G2" s="2">
        <f t="shared" ref="G2" si="0">4*870</f>
        <v>3480</v>
      </c>
    </row>
    <row r="3" spans="1:7" ht="25.5" customHeight="1" x14ac:dyDescent="0.2">
      <c r="A3" s="3" t="s">
        <v>9</v>
      </c>
      <c r="B3" s="15">
        <v>44360</v>
      </c>
      <c r="C3" s="15">
        <v>44377</v>
      </c>
      <c r="D3" s="17">
        <v>1</v>
      </c>
      <c r="E3" s="17" t="s">
        <v>10</v>
      </c>
      <c r="F3" s="11" t="s">
        <v>13</v>
      </c>
      <c r="G3" s="4">
        <v>870</v>
      </c>
    </row>
    <row r="4" spans="1:7" ht="38.25" x14ac:dyDescent="0.2">
      <c r="A4" s="3" t="s">
        <v>12</v>
      </c>
      <c r="B4" s="15">
        <v>44360</v>
      </c>
      <c r="C4" s="15">
        <v>44377</v>
      </c>
      <c r="D4" s="17">
        <v>3</v>
      </c>
      <c r="E4" s="17" t="s">
        <v>8</v>
      </c>
      <c r="F4" s="19" t="s">
        <v>11</v>
      </c>
      <c r="G4" s="4">
        <f>3*550</f>
        <v>1650</v>
      </c>
    </row>
    <row r="5" spans="1:7" ht="25.5" customHeight="1" x14ac:dyDescent="0.2">
      <c r="A5" s="3" t="s">
        <v>6</v>
      </c>
      <c r="B5" s="15">
        <v>44348</v>
      </c>
      <c r="C5" s="15">
        <v>44360</v>
      </c>
      <c r="D5" s="17">
        <v>1</v>
      </c>
      <c r="E5" s="17" t="s">
        <v>10</v>
      </c>
      <c r="F5" s="11" t="s">
        <v>13</v>
      </c>
      <c r="G5" s="4">
        <v>850</v>
      </c>
    </row>
    <row r="6" spans="1:7" ht="76.5" x14ac:dyDescent="0.2">
      <c r="A6" s="3" t="s">
        <v>6</v>
      </c>
      <c r="B6" s="15">
        <v>44381</v>
      </c>
      <c r="C6" s="15">
        <v>44401</v>
      </c>
      <c r="D6" s="17">
        <v>6</v>
      </c>
      <c r="E6" s="17" t="s">
        <v>8</v>
      </c>
      <c r="F6" s="19" t="s">
        <v>14</v>
      </c>
      <c r="G6" s="4">
        <f>6*940</f>
        <v>5640</v>
      </c>
    </row>
    <row r="7" spans="1:7" ht="51" x14ac:dyDescent="0.2">
      <c r="A7" s="3" t="s">
        <v>15</v>
      </c>
      <c r="B7" s="15">
        <v>44409</v>
      </c>
      <c r="C7" s="15">
        <v>44423</v>
      </c>
      <c r="D7" s="17">
        <v>4</v>
      </c>
      <c r="E7" s="17" t="s">
        <v>8</v>
      </c>
      <c r="F7" s="19" t="s">
        <v>16</v>
      </c>
      <c r="G7" s="4">
        <f>4*1000</f>
        <v>4000</v>
      </c>
    </row>
    <row r="8" spans="1:7" ht="42" customHeight="1" x14ac:dyDescent="0.2">
      <c r="A8" s="3" t="s">
        <v>12</v>
      </c>
      <c r="B8" s="15">
        <v>44360</v>
      </c>
      <c r="C8" s="15">
        <v>44377</v>
      </c>
      <c r="D8" s="17">
        <v>2</v>
      </c>
      <c r="E8" s="17" t="s">
        <v>10</v>
      </c>
      <c r="F8" s="19" t="s">
        <v>17</v>
      </c>
      <c r="G8" s="4">
        <f>2*550</f>
        <v>1100</v>
      </c>
    </row>
    <row r="9" spans="1:7" ht="25.5" customHeight="1" x14ac:dyDescent="0.2">
      <c r="A9" s="3"/>
      <c r="B9" s="15"/>
      <c r="C9" s="15"/>
      <c r="D9" s="17"/>
      <c r="E9" s="17"/>
      <c r="F9" s="11"/>
      <c r="G9" s="4"/>
    </row>
    <row r="10" spans="1:7" ht="25.5" customHeight="1" x14ac:dyDescent="0.2">
      <c r="A10" s="3"/>
      <c r="B10" s="15"/>
      <c r="C10" s="15"/>
      <c r="D10" s="17"/>
      <c r="E10" s="17"/>
      <c r="F10" s="11"/>
      <c r="G10" s="4"/>
    </row>
    <row r="11" spans="1:7" ht="25.5" customHeight="1" x14ac:dyDescent="0.2">
      <c r="A11" s="3"/>
      <c r="B11" s="15"/>
      <c r="C11" s="15"/>
      <c r="D11" s="17"/>
      <c r="E11" s="17"/>
      <c r="F11" s="11"/>
      <c r="G11" s="4"/>
    </row>
    <row r="12" spans="1:7" ht="25.5" customHeight="1" x14ac:dyDescent="0.2">
      <c r="A12" s="3"/>
      <c r="B12" s="15"/>
      <c r="C12" s="15"/>
      <c r="D12" s="17"/>
      <c r="E12" s="17"/>
      <c r="F12" s="11"/>
      <c r="G12" s="4"/>
    </row>
    <row r="13" spans="1:7" ht="25.5" customHeight="1" x14ac:dyDescent="0.2">
      <c r="A13" s="3"/>
      <c r="B13" s="15"/>
      <c r="C13" s="15"/>
      <c r="D13" s="17"/>
      <c r="E13" s="17"/>
      <c r="F13" s="11"/>
      <c r="G13" s="4"/>
    </row>
    <row r="14" spans="1:7" ht="25.5" customHeight="1" x14ac:dyDescent="0.2">
      <c r="A14" s="3"/>
      <c r="B14" s="15"/>
      <c r="C14" s="15"/>
      <c r="D14" s="17"/>
      <c r="E14" s="17"/>
      <c r="F14" s="11"/>
      <c r="G14" s="4"/>
    </row>
    <row r="15" spans="1:7" ht="25.5" customHeight="1" x14ac:dyDescent="0.2">
      <c r="A15" s="3"/>
      <c r="B15" s="15"/>
      <c r="C15" s="15"/>
      <c r="D15" s="17"/>
      <c r="E15" s="17"/>
      <c r="F15" s="11"/>
      <c r="G15" s="4"/>
    </row>
    <row r="16" spans="1:7" ht="25.5" customHeight="1" x14ac:dyDescent="0.2">
      <c r="A16" s="3"/>
      <c r="B16" s="15"/>
      <c r="C16" s="15"/>
      <c r="D16" s="17"/>
      <c r="E16" s="17"/>
      <c r="F16" s="11"/>
      <c r="G16" s="4"/>
    </row>
    <row r="17" spans="1:7" ht="25.5" customHeight="1" x14ac:dyDescent="0.2">
      <c r="A17" s="3"/>
      <c r="B17" s="15"/>
      <c r="C17" s="15"/>
      <c r="D17" s="17"/>
      <c r="E17" s="17"/>
      <c r="F17" s="11"/>
      <c r="G17" s="4"/>
    </row>
    <row r="18" spans="1:7" ht="25.5" customHeight="1" x14ac:dyDescent="0.2">
      <c r="A18" s="3"/>
      <c r="B18" s="15"/>
      <c r="C18" s="15"/>
      <c r="D18" s="17"/>
      <c r="E18" s="17"/>
      <c r="F18" s="11"/>
      <c r="G18" s="4"/>
    </row>
    <row r="19" spans="1:7" ht="25.5" customHeight="1" x14ac:dyDescent="0.2">
      <c r="A19" s="3"/>
      <c r="B19" s="15"/>
      <c r="C19" s="15"/>
      <c r="D19" s="17"/>
      <c r="E19" s="17"/>
      <c r="F19" s="11"/>
      <c r="G19" s="4"/>
    </row>
    <row r="20" spans="1:7" ht="25.5" customHeight="1" x14ac:dyDescent="0.2">
      <c r="A20" s="3"/>
      <c r="B20" s="15"/>
      <c r="C20" s="15"/>
      <c r="D20" s="17"/>
      <c r="E20" s="17"/>
      <c r="F20" s="11"/>
      <c r="G20" s="4"/>
    </row>
    <row r="21" spans="1:7" ht="25.5" customHeight="1" x14ac:dyDescent="0.2">
      <c r="A21" s="3"/>
      <c r="B21" s="15"/>
      <c r="C21" s="15"/>
      <c r="D21" s="17"/>
      <c r="E21" s="17"/>
      <c r="F21" s="11"/>
      <c r="G21" s="4"/>
    </row>
    <row r="22" spans="1:7" ht="25.5" customHeight="1" x14ac:dyDescent="0.2">
      <c r="A22" s="3"/>
      <c r="B22" s="15"/>
      <c r="C22" s="15"/>
      <c r="D22" s="17"/>
      <c r="E22" s="17"/>
      <c r="F22" s="11"/>
      <c r="G22" s="4"/>
    </row>
    <row r="23" spans="1:7" ht="25.5" customHeight="1" x14ac:dyDescent="0.2">
      <c r="A23" s="3"/>
      <c r="B23" s="15"/>
      <c r="C23" s="15"/>
      <c r="D23" s="17"/>
      <c r="E23" s="17"/>
      <c r="F23" s="11"/>
      <c r="G23" s="4"/>
    </row>
    <row r="24" spans="1:7" ht="25.5" customHeight="1" x14ac:dyDescent="0.2">
      <c r="A24" s="3"/>
      <c r="B24" s="15"/>
      <c r="C24" s="15"/>
      <c r="D24" s="17"/>
      <c r="E24" s="17"/>
      <c r="F24" s="11"/>
      <c r="G24" s="4"/>
    </row>
    <row r="25" spans="1:7" ht="25.5" customHeight="1" x14ac:dyDescent="0.2">
      <c r="A25" s="3"/>
      <c r="B25" s="15"/>
      <c r="C25" s="15"/>
      <c r="D25" s="17"/>
      <c r="E25" s="17"/>
      <c r="F25" s="11"/>
      <c r="G25" s="4"/>
    </row>
    <row r="26" spans="1:7" ht="25.5" customHeight="1" x14ac:dyDescent="0.2">
      <c r="A26" s="3"/>
      <c r="B26" s="15"/>
      <c r="C26" s="15"/>
      <c r="D26" s="17"/>
      <c r="E26" s="17"/>
      <c r="F26" s="11"/>
      <c r="G26" s="4"/>
    </row>
    <row r="27" spans="1:7" ht="25.5" customHeight="1" x14ac:dyDescent="0.2">
      <c r="A27" s="3"/>
      <c r="B27" s="15"/>
      <c r="C27" s="15"/>
      <c r="D27" s="17"/>
      <c r="E27" s="17"/>
      <c r="F27" s="11"/>
      <c r="G27" s="4"/>
    </row>
    <row r="28" spans="1:7" ht="25.5" customHeight="1" x14ac:dyDescent="0.2">
      <c r="A28" s="3"/>
      <c r="B28" s="15"/>
      <c r="C28" s="15"/>
      <c r="D28" s="17"/>
      <c r="E28" s="17"/>
      <c r="F28" s="11"/>
      <c r="G28" s="4"/>
    </row>
    <row r="29" spans="1:7" ht="25.5" customHeight="1" x14ac:dyDescent="0.2">
      <c r="A29" s="3"/>
      <c r="B29" s="15"/>
      <c r="C29" s="15"/>
      <c r="D29" s="17"/>
      <c r="E29" s="17"/>
      <c r="F29" s="11"/>
      <c r="G29" s="4"/>
    </row>
    <row r="30" spans="1:7" ht="25.5" customHeight="1" x14ac:dyDescent="0.2">
      <c r="A30" s="3"/>
      <c r="B30" s="15"/>
      <c r="C30" s="15"/>
      <c r="D30" s="17"/>
      <c r="E30" s="17"/>
      <c r="F30" s="11"/>
      <c r="G30" s="4"/>
    </row>
    <row r="31" spans="1:7" ht="25.5" customHeight="1" x14ac:dyDescent="0.2">
      <c r="A31" s="3"/>
      <c r="B31" s="15"/>
      <c r="C31" s="15"/>
      <c r="D31" s="17"/>
      <c r="E31" s="17"/>
      <c r="F31" s="11"/>
      <c r="G31" s="4"/>
    </row>
    <row r="32" spans="1:7" ht="25.5" customHeight="1" x14ac:dyDescent="0.2">
      <c r="A32" s="3"/>
      <c r="B32" s="15"/>
      <c r="C32" s="15"/>
      <c r="D32" s="17"/>
      <c r="E32" s="17"/>
      <c r="F32" s="11"/>
      <c r="G32" s="4"/>
    </row>
    <row r="33" spans="1:7" ht="25.5" customHeight="1" x14ac:dyDescent="0.2">
      <c r="A33" s="3"/>
      <c r="B33" s="15"/>
      <c r="C33" s="15"/>
      <c r="D33" s="17"/>
      <c r="E33" s="17"/>
      <c r="F33" s="11"/>
      <c r="G33" s="4"/>
    </row>
    <row r="34" spans="1:7" ht="25.5" customHeight="1" thickBot="1" x14ac:dyDescent="0.25">
      <c r="A34" s="5"/>
      <c r="B34" s="16"/>
      <c r="C34" s="16"/>
      <c r="D34" s="18"/>
      <c r="E34" s="18"/>
      <c r="F34" s="12"/>
      <c r="G34" s="6"/>
    </row>
    <row r="35" spans="1:7" ht="25.5" customHeight="1" x14ac:dyDescent="0.2"/>
    <row r="36" spans="1:7" ht="25.5" customHeight="1" x14ac:dyDescent="0.2"/>
    <row r="37" spans="1:7" ht="25.5" customHeight="1" x14ac:dyDescent="0.2"/>
    <row r="38" spans="1:7" ht="25.5" customHeight="1" x14ac:dyDescent="0.2"/>
    <row r="39" spans="1:7" ht="25.5" customHeight="1" x14ac:dyDescent="0.2"/>
    <row r="40" spans="1:7" ht="25.5" customHeight="1" x14ac:dyDescent="0.2"/>
  </sheetData>
  <dataValidations count="1">
    <dataValidation type="list" allowBlank="1" showInputMessage="1" showErrorMessage="1" sqref="E2:E34" xr:uid="{074BA879-AF03-4321-963C-850B9ADE903B}">
      <formula1>"Souscription,Modification"</formula1>
    </dataValidation>
  </dataValidations>
  <pageMargins left="0.7" right="0.7" top="0.75" bottom="0.75" header="0.3" footer="0.3"/>
  <pageSetup paperSize="9" scale="68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9EB3C5-F61A-4527-AA93-94E2004B706A}">
  <dimension ref="A1:F7"/>
  <sheetViews>
    <sheetView tabSelected="1" workbookViewId="0">
      <selection sqref="A1:F7"/>
    </sheetView>
  </sheetViews>
  <sheetFormatPr baseColWidth="10" defaultRowHeight="12.75" x14ac:dyDescent="0.2"/>
  <cols>
    <col min="1" max="1" width="18.5703125" bestFit="1" customWidth="1"/>
    <col min="2" max="2" width="15.42578125" bestFit="1" customWidth="1"/>
    <col min="3" max="3" width="12.5703125" bestFit="1" customWidth="1"/>
    <col min="4" max="4" width="19.140625" bestFit="1" customWidth="1"/>
    <col min="5" max="5" width="18" bestFit="1" customWidth="1"/>
    <col min="6" max="6" width="22" style="21" bestFit="1" customWidth="1"/>
  </cols>
  <sheetData>
    <row r="1" spans="1:6" x14ac:dyDescent="0.2">
      <c r="A1" s="24" t="s">
        <v>0</v>
      </c>
      <c r="B1" s="24" t="s">
        <v>1</v>
      </c>
      <c r="C1" s="24" t="s">
        <v>2</v>
      </c>
      <c r="D1" s="24" t="s">
        <v>3</v>
      </c>
      <c r="E1" s="24" t="s">
        <v>5</v>
      </c>
      <c r="F1" s="26" t="s">
        <v>4</v>
      </c>
    </row>
    <row r="2" spans="1:6" ht="63.75" x14ac:dyDescent="0.2">
      <c r="A2" s="24" t="s">
        <v>6</v>
      </c>
      <c r="B2" s="25">
        <v>44348</v>
      </c>
      <c r="C2" s="25">
        <v>44360</v>
      </c>
      <c r="D2" s="24">
        <v>5</v>
      </c>
      <c r="E2" s="27">
        <v>4330</v>
      </c>
      <c r="F2" s="26" t="s">
        <v>19</v>
      </c>
    </row>
    <row r="3" spans="1:6" x14ac:dyDescent="0.2">
      <c r="A3" s="24" t="s">
        <v>9</v>
      </c>
      <c r="B3" s="25">
        <v>44360</v>
      </c>
      <c r="C3" s="25">
        <v>44377</v>
      </c>
      <c r="D3" s="24">
        <v>1</v>
      </c>
      <c r="E3" s="27">
        <v>870</v>
      </c>
      <c r="F3" s="26" t="s">
        <v>13</v>
      </c>
    </row>
    <row r="4" spans="1:6" ht="63.75" x14ac:dyDescent="0.2">
      <c r="A4" s="24" t="s">
        <v>12</v>
      </c>
      <c r="B4" s="25">
        <v>44360</v>
      </c>
      <c r="C4" s="25">
        <v>44377</v>
      </c>
      <c r="D4" s="24">
        <v>5</v>
      </c>
      <c r="E4" s="27">
        <v>2750</v>
      </c>
      <c r="F4" s="26" t="s">
        <v>20</v>
      </c>
    </row>
    <row r="5" spans="1:6" ht="76.5" x14ac:dyDescent="0.2">
      <c r="A5" s="24" t="s">
        <v>6</v>
      </c>
      <c r="B5" s="25">
        <v>44381</v>
      </c>
      <c r="C5" s="25">
        <v>44401</v>
      </c>
      <c r="D5" s="24">
        <v>6</v>
      </c>
      <c r="E5" s="27">
        <v>5640</v>
      </c>
      <c r="F5" s="26" t="s">
        <v>14</v>
      </c>
    </row>
    <row r="6" spans="1:6" ht="51" x14ac:dyDescent="0.2">
      <c r="A6" s="24" t="s">
        <v>15</v>
      </c>
      <c r="B6" s="25">
        <v>44409</v>
      </c>
      <c r="C6" s="25">
        <v>44423</v>
      </c>
      <c r="D6" s="24">
        <v>4</v>
      </c>
      <c r="E6" s="27">
        <v>4000</v>
      </c>
      <c r="F6" s="26" t="s">
        <v>16</v>
      </c>
    </row>
    <row r="7" spans="1:6" x14ac:dyDescent="0.2">
      <c r="A7" s="20"/>
      <c r="B7" s="23"/>
      <c r="C7" s="23"/>
      <c r="D7" s="20"/>
      <c r="E7" s="28"/>
      <c r="F7" s="22" t="s">
        <v>18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A3F984-0C32-4B87-B109-04007EDF198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 VOYAGES</vt:lpstr>
      <vt:lpstr>Feuil3</vt:lpstr>
      <vt:lpstr>'RECAP VOYAGES'!Zone_d_impression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BAUDRILLART Samuel</dc:creator>
  <cp:lastModifiedBy> </cp:lastModifiedBy>
  <cp:lastPrinted>2021-03-30T13:29:50Z</cp:lastPrinted>
  <dcterms:created xsi:type="dcterms:W3CDTF">2021-03-30T13:05:11Z</dcterms:created>
  <dcterms:modified xsi:type="dcterms:W3CDTF">2021-03-31T09:25:58Z</dcterms:modified>
</cp:coreProperties>
</file>