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A7D2FD44-47BB-4163-B610-64E980640B36}" xr6:coauthVersionLast="46" xr6:coauthVersionMax="46" xr10:uidLastSave="{00000000-0000-0000-0000-000000000000}"/>
  <bookViews>
    <workbookView xWindow="-120" yWindow="-120" windowWidth="29040" windowHeight="16440" xr2:uid="{C4E220AA-2695-A642-8436-7162F67409D0}"/>
  </bookViews>
  <sheets>
    <sheet name="Feuil1" sheetId="1" r:id="rId1"/>
  </sheets>
  <calcPr calcId="181029"/>
  <pivotCaches>
    <pivotCache cacheId="1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  <c r="C11" i="1"/>
  <c r="C12" i="1"/>
  <c r="B4" i="1"/>
  <c r="B12" i="1"/>
  <c r="B23" i="1" l="1"/>
  <c r="B19" i="1"/>
  <c r="B22" i="1"/>
  <c r="B21" i="1"/>
  <c r="B17" i="1"/>
  <c r="B18" i="1"/>
  <c r="B20" i="1"/>
  <c r="B16" i="1"/>
  <c r="B15" i="1"/>
</calcChain>
</file>

<file path=xl/sharedStrings.xml><?xml version="1.0" encoding="utf-8"?>
<sst xmlns="http://schemas.openxmlformats.org/spreadsheetml/2006/main" count="34" uniqueCount="23">
  <si>
    <t>équipe 1</t>
  </si>
  <si>
    <t>équipe 2</t>
  </si>
  <si>
    <t>équipe 3</t>
  </si>
  <si>
    <t>équipe 4</t>
  </si>
  <si>
    <t>équipe 5</t>
  </si>
  <si>
    <t>équipe 6</t>
  </si>
  <si>
    <t>équipe 7</t>
  </si>
  <si>
    <t>équipe 8</t>
  </si>
  <si>
    <t>équipe 9</t>
  </si>
  <si>
    <t>balises</t>
  </si>
  <si>
    <t>cabane</t>
  </si>
  <si>
    <t>poulpe</t>
  </si>
  <si>
    <t>serpent</t>
  </si>
  <si>
    <t>chambre</t>
  </si>
  <si>
    <t>musique</t>
  </si>
  <si>
    <t>EQUIPE</t>
  </si>
  <si>
    <t>Points</t>
  </si>
  <si>
    <t>Classement général</t>
  </si>
  <si>
    <t>Total</t>
  </si>
  <si>
    <t>classement</t>
  </si>
  <si>
    <t>équipe</t>
  </si>
  <si>
    <t>Total général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</si>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</sst>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21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tony DE ALMEIDA" refreshedDate="44223.82282361111" createdVersion="6" refreshedVersion="6" minRefreshableVersion="3" recordCount="9" xr:uid="{79245424-9C68-418F-B8A6-653CB0F3D18E}">
  <cacheSource type="worksheet">
    <worksheetSource ref="A3:C12" sheet="Feuil1"/>
  </cacheSource>
  <cacheFields count="3">
    <cacheField name="EQUIPE" numFmtId="0">
      <sharedItems count="9">
        <s v="équipe 1"/>
        <s v="équipe 2"/>
        <s v="équipe 3"/>
        <s v="équipe 4"/>
        <s v="équipe 5"/>
        <s v="équipe 6"/>
        <s v="équipe 7"/>
        <s v="équipe 8"/>
        <s v="équipe 9"/>
      </sharedItems>
    </cacheField>
    <cacheField name="Total" numFmtId="0">
      <sharedItems containsSemiMixedTypes="0" containsString="0" containsNumber="1" containsInteger="1" minValue="2" maxValue="15"/>
    </cacheField>
    <cacheField name="Classement général" numFmtId="0">
      <sharedItems containsSemiMixedTypes="0" containsString="0" containsNumber="1" containsInteger="1" minValue="1" maxValue="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n v="12"/>
    <n v="2"/>
  </r>
  <r>
    <x v="1"/>
    <n v="9"/>
    <n v="5"/>
  </r>
  <r>
    <x v="2"/>
    <n v="5"/>
    <n v="7"/>
  </r>
  <r>
    <x v="3"/>
    <n v="4"/>
    <n v="8"/>
  </r>
  <r>
    <x v="4"/>
    <n v="2"/>
    <n v="9"/>
  </r>
  <r>
    <x v="5"/>
    <n v="11"/>
    <n v="3"/>
  </r>
  <r>
    <x v="6"/>
    <n v="15"/>
    <n v="1"/>
  </r>
  <r>
    <x v="7"/>
    <n v="9"/>
    <n v="5"/>
  </r>
  <r>
    <x v="8"/>
    <n v="10"/>
    <n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1B922DE-4629-413F-85A1-414C4F6DE536}" name="Tableau croisé dynamique2" cacheId="1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EQUIPE">
  <location ref="H4:I14" firstHeaderRow="1" firstDataRow="1" firstDataCol="1"/>
  <pivotFields count="3">
    <pivotField axis="axisRow" showAll="0" sortType="ascending">
      <items count="10">
        <item x="0"/>
        <item x="1"/>
        <item x="2"/>
        <item x="3"/>
        <item x="4"/>
        <item x="5"/>
        <item x="6"/>
        <item x="7"/>
        <item x="8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dataField="1" showAll="0"/>
  </pivotFields>
  <rowFields count="1">
    <field x="0"/>
  </rowFields>
  <rowItems count="10">
    <i>
      <x v="6"/>
    </i>
    <i>
      <x/>
    </i>
    <i>
      <x v="5"/>
    </i>
    <i>
      <x v="8"/>
    </i>
    <i>
      <x v="7"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CLASSEMENT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7BE9A-7C49-644D-A365-85E43799E3F0}">
  <dimension ref="A1:I23"/>
  <sheetViews>
    <sheetView tabSelected="1" workbookViewId="0">
      <selection activeCell="I8" sqref="I8"/>
    </sheetView>
  </sheetViews>
  <sheetFormatPr baseColWidth="10" defaultRowHeight="15.75" x14ac:dyDescent="0.25"/>
  <cols>
    <col min="2" max="2" width="12.125" customWidth="1"/>
    <col min="3" max="3" width="17.875" customWidth="1"/>
    <col min="8" max="9" width="12.125" bestFit="1" customWidth="1"/>
    <col min="10" max="10" width="19.75" bestFit="1" customWidth="1"/>
    <col min="11" max="12" width="14.75" bestFit="1" customWidth="1"/>
  </cols>
  <sheetData>
    <row r="1" spans="1:9" x14ac:dyDescent="0.25">
      <c r="B1" t="s">
        <v>9</v>
      </c>
      <c r="C1" t="s">
        <v>10</v>
      </c>
      <c r="D1" t="s">
        <v>11</v>
      </c>
      <c r="E1" t="s">
        <v>12</v>
      </c>
      <c r="F1" t="s">
        <v>13</v>
      </c>
      <c r="G1" t="s">
        <v>14</v>
      </c>
    </row>
    <row r="2" spans="1:9" ht="18" customHeight="1" x14ac:dyDescent="0.25">
      <c r="A2" s="1" t="s">
        <v>15</v>
      </c>
      <c r="B2" s="1" t="s">
        <v>16</v>
      </c>
      <c r="C2" s="1">
        <v>5</v>
      </c>
      <c r="D2" s="1">
        <v>4</v>
      </c>
      <c r="E2" s="1">
        <v>5</v>
      </c>
      <c r="F2" s="1">
        <v>3</v>
      </c>
      <c r="G2" s="1">
        <v>2</v>
      </c>
    </row>
    <row r="3" spans="1:9" ht="21.95" customHeight="1" x14ac:dyDescent="0.25">
      <c r="A3" s="1" t="s">
        <v>15</v>
      </c>
      <c r="B3" s="1" t="s">
        <v>18</v>
      </c>
      <c r="C3" s="1" t="s">
        <v>17</v>
      </c>
      <c r="D3" s="1"/>
      <c r="E3" s="1"/>
      <c r="F3" s="1"/>
      <c r="G3" s="1"/>
    </row>
    <row r="4" spans="1:9" x14ac:dyDescent="0.25">
      <c r="A4" t="s">
        <v>0</v>
      </c>
      <c r="B4">
        <f>C2+D2+F2</f>
        <v>12</v>
      </c>
      <c r="C4">
        <f>RANK(B4,B$4:B$12,0)</f>
        <v>2</v>
      </c>
      <c r="H4" s="3" t="s">
        <v>15</v>
      </c>
      <c r="I4" t="s">
        <v>22</v>
      </c>
    </row>
    <row r="5" spans="1:9" x14ac:dyDescent="0.25">
      <c r="A5" t="s">
        <v>1</v>
      </c>
      <c r="B5">
        <v>9</v>
      </c>
      <c r="C5">
        <f t="shared" ref="C5:C12" si="0">RANK(B5,B$4:B$12,0)</f>
        <v>5</v>
      </c>
      <c r="H5" s="4" t="s">
        <v>6</v>
      </c>
      <c r="I5" s="5">
        <v>1</v>
      </c>
    </row>
    <row r="6" spans="1:9" x14ac:dyDescent="0.25">
      <c r="A6" t="s">
        <v>2</v>
      </c>
      <c r="B6">
        <v>5</v>
      </c>
      <c r="C6">
        <f t="shared" si="0"/>
        <v>7</v>
      </c>
      <c r="H6" s="4" t="s">
        <v>0</v>
      </c>
      <c r="I6" s="5">
        <v>2</v>
      </c>
    </row>
    <row r="7" spans="1:9" x14ac:dyDescent="0.25">
      <c r="A7" t="s">
        <v>3</v>
      </c>
      <c r="B7">
        <v>4</v>
      </c>
      <c r="C7">
        <f t="shared" si="0"/>
        <v>8</v>
      </c>
      <c r="H7" s="4" t="s">
        <v>5</v>
      </c>
      <c r="I7" s="5">
        <v>3</v>
      </c>
    </row>
    <row r="8" spans="1:9" x14ac:dyDescent="0.25">
      <c r="A8" t="s">
        <v>4</v>
      </c>
      <c r="B8">
        <v>2</v>
      </c>
      <c r="C8">
        <f t="shared" si="0"/>
        <v>9</v>
      </c>
      <c r="H8" s="4" t="s">
        <v>8</v>
      </c>
      <c r="I8" s="5">
        <v>4</v>
      </c>
    </row>
    <row r="9" spans="1:9" x14ac:dyDescent="0.25">
      <c r="A9" t="s">
        <v>5</v>
      </c>
      <c r="B9">
        <v>11</v>
      </c>
      <c r="C9">
        <f t="shared" si="0"/>
        <v>3</v>
      </c>
      <c r="H9" s="4" t="s">
        <v>7</v>
      </c>
      <c r="I9" s="5">
        <v>5</v>
      </c>
    </row>
    <row r="10" spans="1:9" x14ac:dyDescent="0.25">
      <c r="A10" t="s">
        <v>6</v>
      </c>
      <c r="B10">
        <v>15</v>
      </c>
      <c r="C10">
        <f t="shared" si="0"/>
        <v>1</v>
      </c>
      <c r="H10" s="4" t="s">
        <v>1</v>
      </c>
      <c r="I10" s="5">
        <v>5</v>
      </c>
    </row>
    <row r="11" spans="1:9" x14ac:dyDescent="0.25">
      <c r="A11" t="s">
        <v>7</v>
      </c>
      <c r="B11">
        <v>9</v>
      </c>
      <c r="C11">
        <f t="shared" si="0"/>
        <v>5</v>
      </c>
      <c r="H11" s="4" t="s">
        <v>2</v>
      </c>
      <c r="I11" s="5">
        <v>7</v>
      </c>
    </row>
    <row r="12" spans="1:9" x14ac:dyDescent="0.25">
      <c r="A12" t="s">
        <v>8</v>
      </c>
      <c r="B12">
        <f>SUM(C2:G2)-D2-E2</f>
        <v>10</v>
      </c>
      <c r="C12">
        <f t="shared" si="0"/>
        <v>4</v>
      </c>
      <c r="H12" s="4" t="s">
        <v>3</v>
      </c>
      <c r="I12" s="5">
        <v>8</v>
      </c>
    </row>
    <row r="13" spans="1:9" x14ac:dyDescent="0.25">
      <c r="H13" s="4" t="s">
        <v>4</v>
      </c>
      <c r="I13" s="5">
        <v>9</v>
      </c>
    </row>
    <row r="14" spans="1:9" x14ac:dyDescent="0.25">
      <c r="A14" t="s">
        <v>19</v>
      </c>
      <c r="B14" t="s">
        <v>20</v>
      </c>
      <c r="H14" s="4" t="s">
        <v>21</v>
      </c>
      <c r="I14" s="5">
        <v>44</v>
      </c>
    </row>
    <row r="15" spans="1:9" x14ac:dyDescent="0.25">
      <c r="A15">
        <v>1</v>
      </c>
      <c r="B15" t="str">
        <f>INDEX(A$4:A$12,MATCH(A15,$C$4:$C$12,0))</f>
        <v>équipe 7</v>
      </c>
      <c r="C15" s="2"/>
    </row>
    <row r="16" spans="1:9" x14ac:dyDescent="0.25">
      <c r="A16">
        <v>2</v>
      </c>
      <c r="B16" t="str">
        <f t="shared" ref="B16:B23" si="1">INDEX(A$4:A$12,MATCH(A16,$C$4:$C$12,0))</f>
        <v>équipe 1</v>
      </c>
      <c r="C16" s="2"/>
    </row>
    <row r="17" spans="1:3" x14ac:dyDescent="0.25">
      <c r="A17">
        <v>3</v>
      </c>
      <c r="B17" t="str">
        <f t="shared" si="1"/>
        <v>équipe 6</v>
      </c>
      <c r="C17" s="2"/>
    </row>
    <row r="18" spans="1:3" x14ac:dyDescent="0.25">
      <c r="A18">
        <v>4</v>
      </c>
      <c r="B18" t="str">
        <f t="shared" si="1"/>
        <v>équipe 9</v>
      </c>
      <c r="C18" s="2"/>
    </row>
    <row r="19" spans="1:3" x14ac:dyDescent="0.25">
      <c r="A19">
        <v>5</v>
      </c>
      <c r="B19" t="str">
        <f t="shared" si="1"/>
        <v>équipe 2</v>
      </c>
      <c r="C19" s="2"/>
    </row>
    <row r="20" spans="1:3" x14ac:dyDescent="0.25">
      <c r="A20">
        <v>6</v>
      </c>
      <c r="B20" t="e">
        <f t="shared" si="1"/>
        <v>#N/A</v>
      </c>
      <c r="C20" s="2"/>
    </row>
    <row r="21" spans="1:3" x14ac:dyDescent="0.25">
      <c r="A21">
        <v>7</v>
      </c>
      <c r="B21" t="str">
        <f t="shared" si="1"/>
        <v>équipe 3</v>
      </c>
      <c r="C21" s="2"/>
    </row>
    <row r="22" spans="1:3" x14ac:dyDescent="0.25">
      <c r="A22">
        <v>8</v>
      </c>
      <c r="B22" t="str">
        <f t="shared" si="1"/>
        <v>équipe 4</v>
      </c>
      <c r="C22" s="2"/>
    </row>
    <row r="23" spans="1:3" x14ac:dyDescent="0.25">
      <c r="A23">
        <v>9</v>
      </c>
      <c r="B23" t="str">
        <f t="shared" si="1"/>
        <v>équipe 5</v>
      </c>
      <c r="C23" s="2"/>
    </row>
  </sheetData>
  <phoneticPr fontId="1" type="noConversion"/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Cordier</dc:creator>
  <cp:lastModifiedBy>Antony DE ALMEIDA</cp:lastModifiedBy>
  <dcterms:created xsi:type="dcterms:W3CDTF">2021-01-27T16:39:34Z</dcterms:created>
  <dcterms:modified xsi:type="dcterms:W3CDTF">2021-01-27T18:47:13Z</dcterms:modified>
</cp:coreProperties>
</file>