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64A8F20-B7FA-4465-831F-8A01A432C2E6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I17" i="1" l="1"/>
  <c r="I18" i="1"/>
  <c r="I19" i="1"/>
  <c r="I20" i="1"/>
  <c r="I21" i="1"/>
  <c r="I22" i="1"/>
  <c r="I23" i="1"/>
  <c r="N3" i="1"/>
  <c r="H18" i="1"/>
  <c r="H19" i="1"/>
  <c r="H20" i="1"/>
  <c r="H21" i="1"/>
  <c r="H22" i="1"/>
  <c r="H23" i="1"/>
  <c r="H17" i="1"/>
  <c r="I3" i="1"/>
  <c r="I4" i="1"/>
  <c r="I5" i="1"/>
  <c r="I6" i="1"/>
  <c r="I7" i="1"/>
  <c r="I8" i="1"/>
  <c r="I2" i="1"/>
</calcChain>
</file>

<file path=xl/sharedStrings.xml><?xml version="1.0" encoding="utf-8"?>
<sst xmlns="http://schemas.openxmlformats.org/spreadsheetml/2006/main" count="45" uniqueCount="16">
  <si>
    <t>Semaine</t>
  </si>
  <si>
    <t>destination</t>
  </si>
  <si>
    <t>nb pièces</t>
  </si>
  <si>
    <t>délai moyen</t>
  </si>
  <si>
    <t>% pcs</t>
  </si>
  <si>
    <t>cumul</t>
  </si>
  <si>
    <t>La Poste</t>
  </si>
  <si>
    <t>Mag Espagne</t>
  </si>
  <si>
    <t>MAG France</t>
  </si>
  <si>
    <t>MAG Italie</t>
  </si>
  <si>
    <t>Poste Inter</t>
  </si>
  <si>
    <t>Relais Colis</t>
  </si>
  <si>
    <t>TNT</t>
  </si>
  <si>
    <t>délai cumulé</t>
  </si>
  <si>
    <t>délai moyen cumulé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</si>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</sst>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0" borderId="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0" fontId="1" fillId="0" borderId="2" xfId="0" applyNumberFormat="1" applyFont="1" applyBorder="1" applyAlignment="1">
      <alignment horizontal="center" wrapText="1"/>
    </xf>
    <xf numFmtId="0" fontId="1" fillId="0" borderId="5" xfId="0" applyFont="1" applyBorder="1" applyAlignment="1">
      <alignment wrapText="1"/>
    </xf>
    <xf numFmtId="0" fontId="1" fillId="0" borderId="5" xfId="0" applyFont="1" applyBorder="1" applyAlignment="1">
      <alignment horizontal="right" wrapText="1"/>
    </xf>
    <xf numFmtId="164" fontId="2" fillId="0" borderId="2" xfId="0" applyNumberFormat="1" applyFont="1" applyBorder="1" applyAlignment="1">
      <alignment horizontal="center" wrapText="1"/>
    </xf>
    <xf numFmtId="0" fontId="3" fillId="0" borderId="2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7" xfId="0" applyFont="1" applyBorder="1" applyAlignment="1">
      <alignment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1" fillId="2" borderId="1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107950</xdr:colOff>
      <xdr:row>8</xdr:row>
      <xdr:rowOff>139700</xdr:rowOff>
    </xdr:from>
    <xdr:to>
      <xdr:col>8</xdr:col>
      <xdr:colOff>698500</xdr:colOff>
      <xdr:row>10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318250" y="1714500"/>
          <a:ext cx="135255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moyenne normale</a:t>
          </a:r>
        </a:p>
      </xdr:txBody>
    </xdr:sp>
    <xdr:clientData/>
  </xdr:twoCellAnchor>
  <xdr:twoCellAnchor>
    <xdr:from>
      <xdr:col>10</xdr:col>
      <xdr:colOff>412750</xdr:colOff>
      <xdr:row>4</xdr:row>
      <xdr:rowOff>50800</xdr:rowOff>
    </xdr:from>
    <xdr:to>
      <xdr:col>14</xdr:col>
      <xdr:colOff>88900</xdr:colOff>
      <xdr:row>12</xdr:row>
      <xdr:rowOff>12700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909050" y="863600"/>
          <a:ext cx="27559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moyenne pondérée</a:t>
          </a:r>
          <a:r>
            <a:rPr lang="en-US" sz="1100" b="1" baseline="0"/>
            <a:t> avec volume avec SOMMEPROD</a:t>
          </a:r>
        </a:p>
        <a:p>
          <a:endParaRPr lang="en-US" sz="1100" b="1" baseline="0"/>
        </a:p>
        <a:p>
          <a:r>
            <a:rPr lang="en-US" sz="1100" b="1" baseline="0"/>
            <a:t>Comment calculer cette moyenne pondérée sans être obligé de recopier un tableau destination par destination et conserver la bdd des colonnes A à E</a:t>
          </a:r>
          <a:endParaRPr lang="en-US" sz="1100" b="1"/>
        </a:p>
      </xdr:txBody>
    </xdr:sp>
    <xdr:clientData/>
  </xdr:twoCellAnchor>
  <xdr:twoCellAnchor>
    <xdr:from>
      <xdr:col>9</xdr:col>
      <xdr:colOff>374650</xdr:colOff>
      <xdr:row>16</xdr:row>
      <xdr:rowOff>107950</xdr:rowOff>
    </xdr:from>
    <xdr:to>
      <xdr:col>11</xdr:col>
      <xdr:colOff>82550</xdr:colOff>
      <xdr:row>18</xdr:row>
      <xdr:rowOff>25400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108950" y="3352800"/>
          <a:ext cx="123190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Bilan désiré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98"/>
  <sheetViews>
    <sheetView tabSelected="1" workbookViewId="0">
      <selection activeCell="I17" sqref="I17"/>
    </sheetView>
  </sheetViews>
  <sheetFormatPr baseColWidth="10" defaultRowHeight="15" x14ac:dyDescent="0.25"/>
  <cols>
    <col min="2" max="2" width="17.42578125" customWidth="1"/>
    <col min="7" max="7" width="17" customWidth="1"/>
    <col min="14" max="14" width="11.42578125" bestFit="1" customWidth="1"/>
  </cols>
  <sheetData>
    <row r="1" spans="1:23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9"/>
      <c r="G1" s="7" t="s">
        <v>5</v>
      </c>
      <c r="H1" s="7" t="s">
        <v>2</v>
      </c>
      <c r="I1" s="7" t="s">
        <v>3</v>
      </c>
      <c r="J1" s="9"/>
      <c r="K1" s="4"/>
      <c r="L1" s="4" t="s">
        <v>2</v>
      </c>
      <c r="M1" s="4" t="s">
        <v>3</v>
      </c>
      <c r="N1" s="4" t="s">
        <v>13</v>
      </c>
      <c r="O1" s="2"/>
      <c r="P1" s="1"/>
      <c r="Q1" s="1"/>
      <c r="R1" s="1"/>
      <c r="S1" s="1"/>
      <c r="T1" s="1"/>
      <c r="U1" s="1"/>
      <c r="V1" s="1"/>
      <c r="W1" s="1"/>
    </row>
    <row r="2" spans="1:23" ht="15.75" thickBot="1" x14ac:dyDescent="0.3">
      <c r="A2" s="7">
        <v>1</v>
      </c>
      <c r="B2" s="6" t="s">
        <v>6</v>
      </c>
      <c r="C2" s="6">
        <v>50613</v>
      </c>
      <c r="D2" s="6">
        <v>1.3</v>
      </c>
      <c r="E2" s="8">
        <v>0.52339999999999998</v>
      </c>
      <c r="F2" s="9"/>
      <c r="G2" s="6" t="s">
        <v>6</v>
      </c>
      <c r="H2" s="7">
        <v>96701</v>
      </c>
      <c r="I2" s="7">
        <f>AVERAGEIFS(D:D,B:B,G2)</f>
        <v>1.35</v>
      </c>
      <c r="J2" s="10"/>
      <c r="K2" s="5" t="s">
        <v>6</v>
      </c>
      <c r="L2" s="6">
        <v>50613</v>
      </c>
      <c r="M2" s="11">
        <v>1.3</v>
      </c>
      <c r="N2" s="4"/>
      <c r="O2" s="2"/>
      <c r="P2" s="1"/>
      <c r="Q2" s="1"/>
      <c r="R2" s="1"/>
      <c r="S2" s="1"/>
      <c r="T2" s="1"/>
      <c r="U2" s="1"/>
      <c r="V2" s="1"/>
      <c r="W2" s="1"/>
    </row>
    <row r="3" spans="1:23" ht="17.100000000000001" customHeight="1" thickBot="1" x14ac:dyDescent="0.3">
      <c r="A3" s="7">
        <v>1</v>
      </c>
      <c r="B3" s="6" t="s">
        <v>7</v>
      </c>
      <c r="C3" s="6">
        <v>1335</v>
      </c>
      <c r="D3" s="6">
        <v>3.2</v>
      </c>
      <c r="E3" s="8">
        <v>0.56950000000000001</v>
      </c>
      <c r="F3" s="9"/>
      <c r="G3" s="6" t="s">
        <v>7</v>
      </c>
      <c r="H3" s="7">
        <v>2344</v>
      </c>
      <c r="I3" s="7">
        <f t="shared" ref="I3:I8" si="0">AVERAGEIFS(D:D,B:B,G3)</f>
        <v>2.4000000000000004</v>
      </c>
      <c r="J3" s="9"/>
      <c r="K3" s="5" t="s">
        <v>6</v>
      </c>
      <c r="L3" s="6">
        <v>46088</v>
      </c>
      <c r="M3" s="6">
        <v>1.4</v>
      </c>
      <c r="N3" s="12">
        <f>SUMPRODUCT(L2:L3,M2:M3)/SUM(L2:L3)</f>
        <v>1.3476603137506336</v>
      </c>
      <c r="O3" s="2"/>
      <c r="P3" s="1"/>
      <c r="Q3" s="1"/>
      <c r="R3" s="1"/>
      <c r="S3" s="1"/>
      <c r="T3" s="1"/>
      <c r="U3" s="1"/>
      <c r="V3" s="1"/>
      <c r="W3" s="1"/>
    </row>
    <row r="4" spans="1:23" ht="17.100000000000001" customHeight="1" thickBot="1" x14ac:dyDescent="0.3">
      <c r="A4" s="7">
        <v>1</v>
      </c>
      <c r="B4" s="6" t="s">
        <v>8</v>
      </c>
      <c r="C4" s="6">
        <v>25133</v>
      </c>
      <c r="D4" s="6">
        <v>0.8</v>
      </c>
      <c r="E4" s="8">
        <v>0.53869999999999996</v>
      </c>
      <c r="F4" s="9"/>
      <c r="G4" s="6" t="s">
        <v>8</v>
      </c>
      <c r="H4" s="7">
        <v>46654</v>
      </c>
      <c r="I4" s="7">
        <f t="shared" si="0"/>
        <v>0.9</v>
      </c>
      <c r="J4" s="2"/>
      <c r="K4" s="3"/>
      <c r="L4" s="3"/>
      <c r="M4" s="3"/>
      <c r="N4" s="3"/>
      <c r="O4" s="1"/>
      <c r="P4" s="1"/>
      <c r="Q4" s="1"/>
      <c r="R4" s="1"/>
      <c r="S4" s="1"/>
      <c r="T4" s="1"/>
      <c r="U4" s="1"/>
      <c r="V4" s="1"/>
      <c r="W4" s="1"/>
    </row>
    <row r="5" spans="1:23" ht="15.75" thickBot="1" x14ac:dyDescent="0.3">
      <c r="A5" s="7">
        <v>1</v>
      </c>
      <c r="B5" s="6" t="s">
        <v>9</v>
      </c>
      <c r="C5" s="6">
        <v>2250</v>
      </c>
      <c r="D5" s="6">
        <v>1.7</v>
      </c>
      <c r="E5" s="8">
        <v>0.56859999999999999</v>
      </c>
      <c r="F5" s="9"/>
      <c r="G5" s="6" t="s">
        <v>9</v>
      </c>
      <c r="H5" s="7">
        <v>3957</v>
      </c>
      <c r="I5" s="7">
        <f t="shared" si="0"/>
        <v>1.45</v>
      </c>
      <c r="J5" s="2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ht="15.75" thickBot="1" x14ac:dyDescent="0.3">
      <c r="A6" s="7">
        <v>1</v>
      </c>
      <c r="B6" s="6" t="s">
        <v>10</v>
      </c>
      <c r="C6" s="6">
        <v>29219</v>
      </c>
      <c r="D6" s="6">
        <v>1.6</v>
      </c>
      <c r="E6" s="8">
        <v>0.51919999999999999</v>
      </c>
      <c r="F6" s="9"/>
      <c r="G6" s="6" t="s">
        <v>10</v>
      </c>
      <c r="H6" s="7">
        <v>56275</v>
      </c>
      <c r="I6" s="7">
        <f t="shared" si="0"/>
        <v>1.4500000000000002</v>
      </c>
      <c r="J6" s="2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5.75" thickBot="1" x14ac:dyDescent="0.3">
      <c r="A7" s="7">
        <v>1</v>
      </c>
      <c r="B7" s="6" t="s">
        <v>11</v>
      </c>
      <c r="C7" s="6">
        <v>2754</v>
      </c>
      <c r="D7" s="6">
        <v>0.8</v>
      </c>
      <c r="E7" s="8">
        <v>0.50239999999999996</v>
      </c>
      <c r="F7" s="9"/>
      <c r="G7" s="6" t="s">
        <v>11</v>
      </c>
      <c r="H7" s="7">
        <v>5482</v>
      </c>
      <c r="I7" s="7">
        <f t="shared" si="0"/>
        <v>0.9</v>
      </c>
      <c r="J7" s="2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ht="15.75" thickBot="1" x14ac:dyDescent="0.3">
      <c r="A8" s="7">
        <v>1</v>
      </c>
      <c r="B8" s="6" t="s">
        <v>12</v>
      </c>
      <c r="C8" s="6">
        <v>1688</v>
      </c>
      <c r="D8" s="6">
        <v>0.4</v>
      </c>
      <c r="E8" s="8">
        <v>0.56020000000000003</v>
      </c>
      <c r="F8" s="9"/>
      <c r="G8" s="6" t="s">
        <v>12</v>
      </c>
      <c r="H8" s="7">
        <v>3013</v>
      </c>
      <c r="I8" s="7">
        <f t="shared" si="0"/>
        <v>0.25</v>
      </c>
      <c r="J8" s="2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ht="15.75" thickBot="1" x14ac:dyDescent="0.3">
      <c r="A9" s="7">
        <v>2</v>
      </c>
      <c r="B9" s="6" t="s">
        <v>6</v>
      </c>
      <c r="C9" s="6">
        <v>46088</v>
      </c>
      <c r="D9" s="6">
        <v>1.4</v>
      </c>
      <c r="E9" s="8">
        <v>0.47660000000000002</v>
      </c>
      <c r="F9" s="2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ht="15.75" thickBot="1" x14ac:dyDescent="0.3">
      <c r="A10" s="7">
        <v>2</v>
      </c>
      <c r="B10" s="6" t="s">
        <v>7</v>
      </c>
      <c r="C10" s="6">
        <v>1009</v>
      </c>
      <c r="D10" s="6">
        <v>1.6</v>
      </c>
      <c r="E10" s="8">
        <v>0.43049999999999999</v>
      </c>
      <c r="F10" s="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ht="15.75" thickBot="1" x14ac:dyDescent="0.3">
      <c r="A11" s="7">
        <v>2</v>
      </c>
      <c r="B11" s="6" t="s">
        <v>8</v>
      </c>
      <c r="C11" s="6">
        <v>21521</v>
      </c>
      <c r="D11" s="6">
        <v>1</v>
      </c>
      <c r="E11" s="8">
        <v>0.46129999999999999</v>
      </c>
      <c r="F11" s="2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ht="15.75" thickBot="1" x14ac:dyDescent="0.3">
      <c r="A12" s="7">
        <v>2</v>
      </c>
      <c r="B12" s="6" t="s">
        <v>9</v>
      </c>
      <c r="C12" s="6">
        <v>1707</v>
      </c>
      <c r="D12" s="6">
        <v>1.2</v>
      </c>
      <c r="E12" s="8">
        <v>0.43140000000000001</v>
      </c>
      <c r="F12" s="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5.75" thickBot="1" x14ac:dyDescent="0.3">
      <c r="A13" s="7">
        <v>2</v>
      </c>
      <c r="B13" s="6" t="s">
        <v>10</v>
      </c>
      <c r="C13" s="6">
        <v>27056</v>
      </c>
      <c r="D13" s="6">
        <v>1.3</v>
      </c>
      <c r="E13" s="8">
        <v>0.48080000000000001</v>
      </c>
      <c r="F13" s="2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ht="15.75" thickBot="1" x14ac:dyDescent="0.3">
      <c r="A14" s="7">
        <v>2</v>
      </c>
      <c r="B14" s="6" t="s">
        <v>11</v>
      </c>
      <c r="C14" s="6">
        <v>2728</v>
      </c>
      <c r="D14" s="6">
        <v>1</v>
      </c>
      <c r="E14" s="8">
        <v>0.49759999999999999</v>
      </c>
      <c r="F14" s="2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ht="15.75" thickBot="1" x14ac:dyDescent="0.3">
      <c r="A15" s="7">
        <v>2</v>
      </c>
      <c r="B15" s="6" t="s">
        <v>12</v>
      </c>
      <c r="C15" s="6">
        <v>1325</v>
      </c>
      <c r="D15" s="6">
        <v>0.1</v>
      </c>
      <c r="E15" s="8">
        <v>0.43980000000000002</v>
      </c>
      <c r="F15" s="2"/>
      <c r="G15" s="14"/>
      <c r="H15" s="14"/>
      <c r="I15" s="14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ht="27" thickBot="1" x14ac:dyDescent="0.3">
      <c r="A16" s="3" t="s">
        <v>15</v>
      </c>
      <c r="B16" s="3"/>
      <c r="C16" s="3"/>
      <c r="D16" s="3"/>
      <c r="E16" s="3"/>
      <c r="F16" s="13"/>
      <c r="G16" s="15" t="s">
        <v>5</v>
      </c>
      <c r="H16" s="16" t="s">
        <v>2</v>
      </c>
      <c r="I16" s="17" t="s">
        <v>14</v>
      </c>
      <c r="J16" s="2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 ht="15.75" thickBot="1" x14ac:dyDescent="0.3">
      <c r="A17" s="1"/>
      <c r="B17" s="1"/>
      <c r="C17" s="1"/>
      <c r="D17" s="1"/>
      <c r="E17" s="1"/>
      <c r="F17" s="13"/>
      <c r="G17" s="18" t="s">
        <v>6</v>
      </c>
      <c r="H17" s="7">
        <f>SUMIFS(C:C,B:B,G17)</f>
        <v>96701</v>
      </c>
      <c r="I17" s="21">
        <f>SUMPRODUCT(($B$2:$B$15=$G17)*($C$2:$C$15)*($D$2:$D$15))/SUMIF($B$2:$B$15,$G17,$C$2:$C$15)</f>
        <v>1.3476603137506336</v>
      </c>
      <c r="J17" s="2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ht="15.75" thickBot="1" x14ac:dyDescent="0.3">
      <c r="A18" s="1"/>
      <c r="B18" s="1"/>
      <c r="C18" s="1"/>
      <c r="D18" s="1"/>
      <c r="E18" s="1"/>
      <c r="F18" s="13"/>
      <c r="G18" s="18" t="s">
        <v>7</v>
      </c>
      <c r="H18" s="7">
        <f t="shared" ref="H18:H23" si="1">SUMIFS(C:C,B:B,G18)</f>
        <v>2344</v>
      </c>
      <c r="I18" s="21">
        <f t="shared" ref="I18:I23" si="2">SUMPRODUCT(($B$2:$B$15=$G18)*($C$2:$C$15)*($D$2:$D$15))/SUMIF($B$2:$B$15,$G18,$C$2:$C$15)</f>
        <v>2.5112627986348119</v>
      </c>
      <c r="J18" s="2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3" ht="15.75" thickBot="1" x14ac:dyDescent="0.3">
      <c r="A19" s="1"/>
      <c r="B19" s="1"/>
      <c r="C19" s="1"/>
      <c r="D19" s="1"/>
      <c r="E19" s="1"/>
      <c r="F19" s="13"/>
      <c r="G19" s="18" t="s">
        <v>8</v>
      </c>
      <c r="H19" s="7">
        <f t="shared" si="1"/>
        <v>46654</v>
      </c>
      <c r="I19" s="21">
        <f t="shared" si="2"/>
        <v>0.89225789857246973</v>
      </c>
      <c r="J19" s="2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1:23" ht="15.75" thickBot="1" x14ac:dyDescent="0.3">
      <c r="A20" s="1"/>
      <c r="B20" s="1"/>
      <c r="C20" s="1"/>
      <c r="D20" s="1"/>
      <c r="E20" s="1"/>
      <c r="F20" s="13"/>
      <c r="G20" s="18" t="s">
        <v>9</v>
      </c>
      <c r="H20" s="7">
        <f t="shared" si="1"/>
        <v>3957</v>
      </c>
      <c r="I20" s="21">
        <f t="shared" si="2"/>
        <v>1.4843062926459438</v>
      </c>
      <c r="J20" s="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 ht="15.75" thickBot="1" x14ac:dyDescent="0.3">
      <c r="A21" s="1"/>
      <c r="B21" s="1"/>
      <c r="C21" s="1"/>
      <c r="D21" s="1"/>
      <c r="E21" s="1"/>
      <c r="F21" s="13"/>
      <c r="G21" s="18" t="s">
        <v>10</v>
      </c>
      <c r="H21" s="7">
        <f t="shared" si="1"/>
        <v>56275</v>
      </c>
      <c r="I21" s="21">
        <f t="shared" si="2"/>
        <v>1.4557654375832965</v>
      </c>
      <c r="J21" s="2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ht="15.75" thickBot="1" x14ac:dyDescent="0.3">
      <c r="A22" s="1"/>
      <c r="B22" s="1"/>
      <c r="C22" s="1"/>
      <c r="D22" s="1"/>
      <c r="E22" s="1"/>
      <c r="F22" s="13"/>
      <c r="G22" s="18" t="s">
        <v>11</v>
      </c>
      <c r="H22" s="7">
        <f t="shared" si="1"/>
        <v>5482</v>
      </c>
      <c r="I22" s="21">
        <f t="shared" si="2"/>
        <v>0.89952572053994906</v>
      </c>
      <c r="J22" s="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 ht="15.75" thickBot="1" x14ac:dyDescent="0.3">
      <c r="A23" s="1"/>
      <c r="B23" s="1"/>
      <c r="C23" s="1"/>
      <c r="D23" s="1"/>
      <c r="E23" s="1"/>
      <c r="F23" s="13"/>
      <c r="G23" s="19" t="s">
        <v>12</v>
      </c>
      <c r="H23" s="20">
        <f t="shared" si="1"/>
        <v>3013</v>
      </c>
      <c r="I23" s="21">
        <f t="shared" si="2"/>
        <v>0.26807168934616665</v>
      </c>
      <c r="J23" s="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 ht="15.75" thickBot="1" x14ac:dyDescent="0.3">
      <c r="A24" s="1"/>
      <c r="B24" s="1"/>
      <c r="C24" s="1"/>
      <c r="D24" s="1"/>
      <c r="E24" s="1"/>
      <c r="F24" s="1"/>
      <c r="G24" s="3"/>
      <c r="H24" s="3"/>
      <c r="I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 ht="15.75" thickBo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 ht="15.75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ht="15.75" thickBot="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 ht="15.75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3" ht="15.75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3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3" ht="15.75" thickBot="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15.75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1:23" ht="15.75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 spans="1:23" ht="15.75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1:23" ht="15.75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1:23" ht="15.75" thickBot="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1:23" ht="15.75" thickBot="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 ht="15.75" thickBot="1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ht="15.75" thickBot="1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 spans="1:23" ht="15.75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 spans="1:23" ht="15.75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1:23" ht="15.75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1:23" ht="15.75" thickBot="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1:23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1:23" ht="15.75" thickBot="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1:23" ht="15.75" thickBot="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1:23" ht="15.75" thickBo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1:23" ht="15.75" thickBo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1:23" ht="15.75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1:23" ht="15.75" thickBo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1:23" ht="15.75" thickBot="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1:23" ht="15.75" thickBot="1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23" ht="15.75" thickBot="1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1:23" ht="15.75" thickBot="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1:23" ht="15.75" thickBo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 ht="15.75" thickBo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1:23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23" ht="15.75" thickBot="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1:23" ht="15.75" thickBot="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:23" ht="15.75" thickBot="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23" ht="15.75" thickBot="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 spans="1:23" ht="15.75" thickBot="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1:23" ht="15.75" thickBot="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23" ht="15.75" thickBot="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1:23" ht="15.75" thickBot="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1:23" ht="15.75" thickBot="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23" ht="15.75" thickBot="1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1:23" ht="15.75" thickBo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1:23" ht="15.75" thickBot="1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23" ht="15.75" thickBo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1:23" ht="15.75" thickBo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 spans="1:23" ht="15.75" thickBot="1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23" ht="15.75" thickBot="1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 spans="1:23" ht="15.75" thickBot="1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 spans="1:23" ht="15.75" thickBo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 spans="1:23" ht="15.75" thickBot="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 spans="1:23" ht="15.75" thickBot="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 spans="1:23" ht="15.75" thickBot="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1:23" ht="15.75" thickBot="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1:23" ht="15.75" thickBot="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 ht="15.75" thickBot="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 spans="1:23" ht="15.75" thickBot="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ht="15.75" thickBot="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ht="15.75" thickBot="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ht="15.75" thickBot="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ht="15.75" thickBot="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ht="15.75" thickBot="1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ht="15.75" thickBot="1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ht="15.75" thickBot="1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ht="15.75" thickBot="1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ht="15.75" thickBot="1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ht="15.75" thickBot="1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ht="15.75" thickBot="1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ht="15.75" thickBot="1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ht="15.75" thickBot="1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ht="15.75" thickBot="1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ht="15.75" thickBot="1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ht="15.75" thickBot="1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ht="15.75" thickBot="1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ht="15.75" thickBot="1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ht="15.75" thickBot="1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ht="15.75" thickBot="1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ht="15.75" thickBot="1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ht="15.75" thickBot="1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ht="15.75" thickBot="1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ht="15.75" thickBot="1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ht="15.75" thickBot="1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ht="15.75" thickBot="1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ht="15.75" thickBot="1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ht="15.75" thickBot="1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ht="15.75" thickBot="1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ht="15.75" thickBot="1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ht="15.75" thickBot="1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ht="15.75" thickBot="1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ht="15.75" thickBot="1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ht="15.75" thickBot="1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ht="15.75" thickBot="1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ht="15.75" thickBot="1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ht="15.75" thickBot="1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ht="15.75" thickBot="1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ht="15.75" thickBot="1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ht="15.75" thickBot="1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ht="15.75" thickBot="1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ht="15.75" thickBot="1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ht="15.75" thickBot="1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ht="15.75" thickBot="1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ht="15.75" thickBot="1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ht="15.75" thickBot="1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ht="15.75" thickBot="1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ht="15.75" thickBot="1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ht="15.75" thickBot="1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ht="15.75" thickBot="1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ht="15.75" thickBot="1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ht="15.75" thickBot="1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ht="15.75" thickBot="1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ht="15.75" thickBot="1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ht="15.75" thickBot="1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ht="15.75" thickBot="1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ht="15.75" thickBot="1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ht="15.75" thickBot="1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ht="15.75" thickBot="1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ht="15.75" thickBot="1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ht="15.75" thickBot="1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ht="15.75" thickBot="1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ht="15.75" thickBot="1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ht="15.75" thickBot="1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ht="15.75" thickBot="1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ht="15.75" thickBot="1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ht="15.75" thickBot="1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ht="15.75" thickBot="1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ht="15.75" thickBot="1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ht="15.75" thickBot="1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ht="15.75" thickBot="1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ht="15.75" thickBot="1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ht="15.75" thickBot="1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ht="15.75" thickBot="1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ht="15.75" thickBot="1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ht="15.75" thickBot="1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ht="15.75" thickBot="1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ht="15.75" thickBot="1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ht="15.75" thickBot="1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ht="15.75" thickBot="1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ht="15.75" thickBot="1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ht="15.75" thickBot="1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ht="15.75" thickBot="1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ht="15.75" thickBot="1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ht="15.75" thickBot="1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ht="15.75" thickBot="1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ht="15.75" thickBot="1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ht="15.75" thickBot="1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ht="15.75" thickBot="1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ht="15.75" thickBot="1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ht="15.75" thickBot="1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ht="15.75" thickBot="1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ht="15.75" thickBot="1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ht="15.75" thickBot="1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ht="15.75" thickBot="1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ht="15.75" thickBot="1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ht="15.75" thickBot="1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ht="15.75" thickBot="1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ht="15.75" thickBot="1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ht="15.75" thickBot="1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ht="15.75" thickBot="1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ht="15.75" thickBot="1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ht="15.75" thickBot="1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ht="15.75" thickBot="1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ht="15.75" thickBot="1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ht="15.75" thickBot="1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ht="15.75" thickBot="1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ht="15.75" thickBot="1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ht="15.75" thickBot="1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ht="15.75" thickBot="1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ht="15.75" thickBot="1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ht="15.75" thickBot="1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ht="15.75" thickBot="1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ht="15.75" thickBo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ht="15.75" thickBot="1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ht="15.75" thickBot="1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ht="15.75" thickBo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ht="15.75" thickBot="1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ht="15.75" thickBot="1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ht="15.75" thickBot="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ht="15.75" thickBot="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ht="15.75" thickBot="1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ht="15.75" thickBot="1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ht="15.75" thickBot="1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ht="15.75" thickBot="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ht="15.75" thickBot="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ht="15.75" thickBot="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ht="15.75" thickBot="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ht="15.75" thickBot="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ht="15.75" thickBot="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ht="15.75" thickBot="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ht="15.75" thickBot="1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ht="15.75" thickBot="1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ht="15.75" thickBot="1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ht="15.75" thickBot="1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ht="15.75" thickBot="1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ht="15.75" thickBot="1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ht="15.75" thickBot="1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ht="15.75" thickBot="1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ht="15.75" thickBot="1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ht="15.75" thickBot="1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ht="15.75" thickBot="1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ht="15.75" thickBot="1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ht="15.75" thickBot="1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ht="15.75" thickBot="1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ht="15.75" thickBot="1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ht="15.75" thickBot="1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ht="15.75" thickBot="1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ht="15.75" thickBot="1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ht="15.75" thickBot="1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ht="15.75" thickBot="1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ht="15.75" thickBot="1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ht="15.75" thickBot="1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ht="15.75" thickBot="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ht="15.75" thickBot="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ht="15.75" thickBot="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ht="15.75" thickBot="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ht="15.75" thickBot="1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ht="15.75" thickBot="1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ht="15.75" thickBot="1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ht="15.75" thickBot="1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ht="15.75" thickBot="1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ht="15.75" thickBot="1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ht="15.75" thickBot="1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ht="15.75" thickBot="1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ht="15.75" thickBot="1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ht="15.75" thickBot="1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ht="15.75" thickBot="1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ht="15.75" thickBot="1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ht="15.75" thickBot="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ht="15.75" thickBot="1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ht="15.75" thickBot="1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ht="15.75" thickBot="1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ht="15.75" thickBot="1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ht="15.75" thickBot="1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ht="15.75" thickBot="1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ht="15.75" thickBot="1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ht="15.75" thickBot="1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ht="15.75" thickBot="1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ht="15.75" thickBot="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ht="15.75" thickBot="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ht="15.75" thickBot="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ht="15.75" thickBot="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ht="15.75" thickBot="1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ht="15.75" thickBot="1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ht="15.75" thickBot="1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ht="15.75" thickBot="1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ht="15.75" thickBot="1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ht="15.75" thickBot="1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ht="15.75" thickBot="1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ht="15.75" thickBot="1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ht="15.75" thickBot="1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ht="15.75" thickBot="1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ht="15.75" thickBot="1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ht="15.75" thickBot="1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ht="15.75" thickBot="1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ht="15.75" thickBot="1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ht="15.75" thickBot="1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ht="15.75" thickBot="1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ht="15.75" thickBot="1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ht="15.75" thickBot="1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ht="15.75" thickBot="1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ht="15.75" thickBot="1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ht="15.75" thickBot="1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ht="15.75" thickBot="1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ht="15.75" thickBot="1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ht="15.75" thickBot="1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ht="15.75" thickBot="1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ht="15.75" thickBot="1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ht="15.75" thickBot="1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ht="15.75" thickBot="1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ht="15.75" thickBot="1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ht="15.75" thickBot="1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ht="15.75" thickBot="1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ht="15.75" thickBot="1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ht="15.75" thickBot="1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ht="15.75" thickBot="1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ht="15.75" thickBot="1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ht="15.75" thickBot="1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ht="15.75" thickBot="1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ht="15.75" thickBot="1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ht="15.75" thickBot="1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ht="15.75" thickBot="1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ht="15.75" thickBot="1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ht="15.75" thickBot="1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ht="15.75" thickBot="1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ht="15.75" thickBot="1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ht="15.75" thickBot="1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ht="15.75" thickBot="1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ht="15.75" thickBot="1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ht="15.75" thickBot="1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ht="15.75" thickBot="1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ht="15.75" thickBot="1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ht="15.75" thickBot="1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ht="15.75" thickBot="1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ht="15.75" thickBot="1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ht="15.75" thickBot="1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ht="15.75" thickBot="1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ht="15.75" thickBot="1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ht="15.75" thickBot="1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ht="15.75" thickBot="1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ht="15.75" thickBot="1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ht="15.75" thickBot="1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ht="15.75" thickBot="1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ht="15.75" thickBot="1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ht="15.75" thickBot="1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ht="15.75" thickBot="1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ht="15.75" thickBot="1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ht="15.75" thickBot="1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ht="15.75" thickBot="1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ht="15.75" thickBot="1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ht="15.75" thickBot="1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ht="15.75" thickBot="1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ht="15.75" thickBot="1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ht="15.75" thickBot="1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ht="15.75" thickBot="1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ht="15.75" thickBot="1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ht="15.75" thickBot="1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ht="15.75" thickBot="1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ht="15.75" thickBot="1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ht="15.75" thickBot="1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ht="15.75" thickBot="1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ht="15.75" thickBot="1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ht="15.75" thickBot="1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ht="15.75" thickBot="1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ht="15.75" thickBot="1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ht="15.75" thickBot="1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ht="15.75" thickBot="1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ht="15.75" thickBot="1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ht="15.75" thickBot="1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ht="15.75" thickBot="1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ht="15.75" thickBot="1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ht="15.75" thickBot="1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ht="15.75" thickBot="1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ht="15.75" thickBot="1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ht="15.75" thickBot="1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ht="15.75" thickBot="1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ht="15.75" thickBot="1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ht="15.75" thickBot="1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ht="15.75" thickBot="1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ht="15.75" thickBot="1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ht="15.75" thickBot="1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ht="15.75" thickBot="1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ht="15.75" thickBot="1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ht="15.75" thickBot="1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ht="15.75" thickBot="1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ht="15.75" thickBot="1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ht="15.75" thickBot="1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ht="15.75" thickBot="1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ht="15.75" thickBot="1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ht="15.75" thickBot="1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ht="15.75" thickBot="1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ht="15.75" thickBot="1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ht="15.75" thickBot="1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ht="15.75" thickBot="1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ht="15.75" thickBot="1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ht="15.75" thickBot="1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ht="15.75" thickBot="1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ht="15.75" thickBot="1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ht="15.75" thickBot="1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ht="15.75" thickBot="1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ht="15.75" thickBot="1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ht="15.75" thickBot="1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ht="15.75" thickBot="1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ht="15.75" thickBot="1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ht="15.75" thickBot="1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ht="15.75" thickBot="1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 spans="1:23" ht="15.75" thickBot="1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 spans="1:23" ht="15.75" thickBot="1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 spans="1:23" ht="15.75" thickBot="1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 spans="1:23" ht="15.75" thickBot="1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</row>
    <row r="399" spans="1:23" ht="15.75" thickBot="1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</row>
    <row r="400" spans="1:23" ht="15.75" thickBot="1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</row>
    <row r="401" spans="1:23" ht="15.75" thickBot="1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</row>
    <row r="402" spans="1:23" ht="15.75" thickBot="1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</row>
    <row r="403" spans="1:23" ht="15.75" thickBot="1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</row>
    <row r="404" spans="1:23" ht="15.75" thickBot="1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</row>
    <row r="405" spans="1:23" ht="15.75" thickBot="1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</row>
    <row r="406" spans="1:23" ht="15.75" thickBot="1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</row>
    <row r="407" spans="1:23" ht="15.75" thickBot="1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 spans="1:23" ht="15.75" thickBot="1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</row>
    <row r="409" spans="1:23" ht="15.75" thickBot="1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</row>
    <row r="410" spans="1:23" ht="15.75" thickBot="1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</row>
    <row r="411" spans="1:23" ht="15.75" thickBot="1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</row>
    <row r="412" spans="1:23" ht="15.75" thickBot="1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</row>
    <row r="413" spans="1:23" ht="15.75" thickBot="1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 spans="1:23" ht="15.75" thickBot="1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</row>
    <row r="415" spans="1:23" ht="15.75" thickBot="1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 spans="1:23" ht="15.75" thickBot="1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7" spans="1:23" ht="15.75" thickBot="1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</row>
    <row r="418" spans="1:23" ht="15.75" thickBot="1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</row>
    <row r="419" spans="1:23" ht="15.75" thickBot="1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</row>
    <row r="420" spans="1:23" ht="15.75" thickBot="1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</row>
    <row r="421" spans="1:23" ht="15.75" thickBot="1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</row>
    <row r="422" spans="1:23" ht="15.75" thickBot="1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</row>
    <row r="423" spans="1:23" ht="15.75" thickBot="1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 spans="1:23" ht="15.75" thickBot="1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</row>
    <row r="425" spans="1:23" ht="15.75" thickBot="1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</row>
    <row r="426" spans="1:23" ht="15.75" thickBot="1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</row>
    <row r="427" spans="1:23" ht="15.75" thickBot="1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</row>
    <row r="428" spans="1:23" ht="15.75" thickBot="1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</row>
    <row r="429" spans="1:23" ht="15.75" thickBot="1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</row>
    <row r="430" spans="1:23" ht="15.75" thickBot="1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</row>
    <row r="431" spans="1:23" ht="15.75" thickBot="1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</row>
    <row r="432" spans="1:23" ht="15.75" thickBot="1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</row>
    <row r="433" spans="1:23" ht="15.75" thickBot="1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</row>
    <row r="434" spans="1:23" ht="15.75" thickBot="1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</row>
    <row r="435" spans="1:23" ht="15.75" thickBot="1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</row>
    <row r="436" spans="1:23" ht="15.75" thickBot="1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</row>
    <row r="437" spans="1:23" ht="15.75" thickBot="1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</row>
    <row r="438" spans="1:23" ht="15.75" thickBot="1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</row>
    <row r="439" spans="1:23" ht="15.75" thickBot="1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</row>
    <row r="440" spans="1:23" ht="15.75" thickBot="1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</row>
    <row r="441" spans="1:23" ht="15.75" thickBot="1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</row>
    <row r="442" spans="1:23" ht="15.75" thickBot="1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</row>
    <row r="443" spans="1:23" ht="15.75" thickBot="1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</row>
    <row r="444" spans="1:23" ht="15.75" thickBot="1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</row>
    <row r="445" spans="1:23" ht="15.75" thickBot="1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</row>
    <row r="446" spans="1:23" ht="15.75" thickBot="1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</row>
    <row r="447" spans="1:23" ht="15.75" thickBot="1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 spans="1:23" ht="15.75" thickBot="1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</row>
    <row r="449" spans="1:23" ht="15.75" thickBot="1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 spans="1:23" ht="15.75" thickBot="1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</row>
    <row r="451" spans="1:23" ht="15.75" thickBot="1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</row>
    <row r="452" spans="1:23" ht="15.75" thickBot="1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</row>
    <row r="453" spans="1:23" ht="15.75" thickBot="1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</row>
    <row r="454" spans="1:23" ht="15.75" thickBot="1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</row>
    <row r="455" spans="1:23" ht="15.75" thickBot="1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 spans="1:23" ht="15.75" thickBot="1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</row>
    <row r="457" spans="1:23" ht="15.75" thickBot="1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 spans="1:23" ht="15.75" thickBot="1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59" spans="1:23" ht="15.75" thickBot="1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</row>
    <row r="460" spans="1:23" ht="15.75" thickBot="1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</row>
    <row r="461" spans="1:23" ht="15.75" thickBot="1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</row>
    <row r="462" spans="1:23" ht="15.75" thickBot="1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</row>
    <row r="463" spans="1:23" ht="15.75" thickBot="1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</row>
    <row r="464" spans="1:23" ht="15.75" thickBot="1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</row>
    <row r="465" spans="1:23" ht="15.75" thickBot="1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</row>
    <row r="466" spans="1:23" ht="15.75" thickBot="1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</row>
    <row r="467" spans="1:23" ht="15.75" thickBot="1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</row>
    <row r="468" spans="1:23" ht="15.75" thickBot="1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</row>
    <row r="469" spans="1:23" ht="15.75" thickBot="1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</row>
    <row r="470" spans="1:23" ht="15.75" thickBot="1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</row>
    <row r="471" spans="1:23" ht="15.75" thickBot="1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</row>
    <row r="472" spans="1:23" ht="15.75" thickBot="1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</row>
    <row r="473" spans="1:23" ht="15.75" thickBot="1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</row>
    <row r="474" spans="1:23" ht="15.75" thickBot="1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</row>
    <row r="475" spans="1:23" ht="15.75" thickBot="1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 spans="1:23" ht="15.75" thickBot="1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</row>
    <row r="477" spans="1:23" ht="15.75" thickBot="1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</row>
    <row r="478" spans="1:23" ht="15.75" thickBot="1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</row>
    <row r="479" spans="1:23" ht="15.75" thickBot="1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</row>
    <row r="480" spans="1:23" ht="15.75" thickBot="1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</row>
    <row r="481" spans="1:23" ht="15.75" thickBot="1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</row>
    <row r="482" spans="1:23" ht="15.75" thickBot="1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</row>
    <row r="483" spans="1:23" ht="15.75" thickBot="1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</row>
    <row r="484" spans="1:23" ht="15.75" thickBot="1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</row>
    <row r="485" spans="1:23" ht="15.75" thickBot="1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</row>
    <row r="486" spans="1:23" ht="15.75" thickBot="1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</row>
    <row r="487" spans="1:23" ht="15.75" thickBot="1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 spans="1:23" ht="15.75" thickBot="1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</row>
    <row r="489" spans="1:23" ht="15.75" thickBot="1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</row>
    <row r="490" spans="1:23" ht="15.75" thickBot="1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</row>
    <row r="491" spans="1:23" ht="15.75" thickBot="1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</row>
    <row r="492" spans="1:23" ht="15.75" thickBot="1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</row>
    <row r="493" spans="1:23" ht="15.75" thickBot="1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</row>
    <row r="494" spans="1:23" ht="15.75" thickBot="1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</row>
    <row r="495" spans="1:23" ht="15.75" thickBot="1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</row>
    <row r="496" spans="1:23" ht="15.75" thickBot="1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</row>
    <row r="497" spans="1:23" ht="15.75" thickBot="1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 spans="1:23" ht="15.75" thickBot="1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</row>
    <row r="499" spans="1:23" ht="15.75" thickBot="1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 spans="1:23" ht="15.75" thickBot="1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 spans="1:23" ht="15.75" thickBot="1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1:23" ht="15.75" thickBot="1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 spans="1:23" ht="15.75" thickBot="1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 spans="1:23" ht="15.75" thickBot="1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 spans="1:23" ht="15.75" thickBot="1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 spans="1:23" ht="15.75" thickBot="1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 spans="1:23" ht="15.75" thickBot="1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 spans="1:23" ht="15.75" thickBot="1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 spans="1:23" ht="15.75" thickBot="1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 spans="1:23" ht="15.75" thickBot="1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 spans="1:23" ht="15.75" thickBot="1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 spans="1:23" ht="15.75" thickBot="1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 spans="1:23" ht="15.75" thickBot="1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 spans="1:23" ht="15.75" thickBot="1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 spans="1:23" ht="15.75" thickBot="1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 spans="1:23" ht="15.75" thickBot="1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 spans="1:23" ht="15.75" thickBot="1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 spans="1:23" ht="15.75" thickBot="1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 spans="1:23" ht="15.75" thickBot="1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 spans="1:23" ht="15.75" thickBot="1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 spans="1:23" ht="15.75" thickBot="1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 spans="1:23" ht="15.75" thickBot="1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 spans="1:23" ht="15.75" thickBot="1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 spans="1:23" ht="15.75" thickBot="1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 spans="1:23" ht="15.75" thickBot="1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 spans="1:23" ht="15.75" thickBot="1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 spans="1:23" ht="15.75" thickBot="1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1:23" ht="15.75" thickBot="1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 spans="1:23" ht="15.75" thickBot="1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 spans="1:23" ht="15.75" thickBot="1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 spans="1:23" ht="15.75" thickBot="1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 spans="1:23" ht="15.75" thickBot="1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 spans="1:23" ht="15.75" thickBot="1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 spans="1:23" ht="15.75" thickBot="1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 spans="1:23" ht="15.75" thickBot="1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 spans="1:23" ht="15.75" thickBot="1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 spans="1:23" ht="15.75" thickBot="1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 spans="1:23" ht="15.75" thickBot="1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 spans="1:23" ht="15.75" thickBot="1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 spans="1:23" ht="15.75" thickBot="1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 spans="1:23" ht="15.75" thickBot="1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 spans="1:23" ht="15.75" thickBot="1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 spans="1:23" ht="15.75" thickBot="1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 spans="1:23" ht="15.75" thickBot="1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 spans="1:23" ht="15.75" thickBot="1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 spans="1:23" ht="15.75" thickBot="1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 spans="1:23" ht="15.75" thickBot="1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 spans="1:23" ht="15.75" thickBot="1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 spans="1:23" ht="15.75" thickBot="1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 spans="1:23" ht="15.75" thickBot="1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 spans="1:23" ht="15.75" thickBot="1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 spans="1:23" ht="15.75" thickBot="1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 spans="1:23" ht="15.75" thickBot="1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1:23" ht="15.75" thickBot="1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 spans="1:23" ht="15.75" thickBot="1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 spans="1:23" ht="15.75" thickBot="1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 spans="1:23" ht="15.75" thickBot="1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 spans="1:23" ht="15.75" thickBot="1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 spans="1:23" ht="15.75" thickBot="1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 spans="1:23" ht="15.75" thickBot="1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 spans="1:23" ht="15.75" thickBot="1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 spans="1:23" ht="15.75" thickBot="1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 spans="1:23" ht="15.75" thickBot="1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 spans="1:23" ht="15.75" thickBot="1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 spans="1:23" ht="15.75" thickBot="1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 spans="1:23" ht="15.75" thickBot="1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 spans="1:23" ht="15.75" thickBot="1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 spans="1:23" ht="15.75" thickBot="1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 spans="1:23" ht="15.75" thickBot="1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 spans="1:23" ht="15.75" thickBot="1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 spans="1:23" ht="15.75" thickBot="1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 spans="1:23" ht="15.75" thickBot="1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</row>
    <row r="573" spans="1:23" ht="15.75" thickBot="1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</row>
    <row r="574" spans="1:23" ht="15.75" thickBot="1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</row>
    <row r="575" spans="1:23" ht="15.75" thickBot="1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</row>
    <row r="576" spans="1:23" ht="15.75" thickBot="1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 spans="1:23" ht="15.75" thickBot="1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 spans="1:23" ht="15.75" thickBot="1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 spans="1:23" ht="15.75" thickBot="1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1:23" ht="15.75" thickBot="1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 spans="1:23" ht="15.75" thickBot="1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 spans="1:23" ht="15.75" thickBot="1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 spans="1:23" ht="15.75" thickBot="1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 spans="1:23" ht="15.75" thickBot="1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 spans="1:23" ht="15.75" thickBot="1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 spans="1:23" ht="15.75" thickBot="1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 spans="1:23" ht="15.75" thickBot="1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 spans="1:23" ht="15.75" thickBot="1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 spans="1:23" ht="15.75" thickBot="1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 spans="1:23" ht="15.75" thickBot="1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 spans="1:23" ht="15.75" thickBot="1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 spans="1:23" ht="15.75" thickBot="1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 spans="1:23" ht="15.75" thickBot="1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 spans="1:23" ht="15.75" thickBot="1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 spans="1:23" ht="15.75" thickBot="1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 spans="1:23" ht="15.75" thickBot="1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 spans="1:23" ht="15.75" thickBot="1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 spans="1:23" ht="15.75" thickBot="1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 spans="1:23" ht="15.75" thickBot="1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 spans="1:23" ht="15.75" thickBot="1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 spans="1:23" ht="15.75" thickBot="1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 spans="1:23" ht="15.75" thickBot="1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 spans="1:23" ht="15.75" thickBot="1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 spans="1:23" ht="15.75" thickBot="1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 spans="1:23" ht="15.75" thickBot="1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1:23" ht="15.75" thickBot="1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 spans="1:23" ht="15.75" thickBot="1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 spans="1:23" ht="15.75" thickBot="1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 spans="1:23" ht="15.75" thickBot="1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 spans="1:23" ht="15.75" thickBot="1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 spans="1:23" ht="15.75" thickBot="1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 spans="1:23" ht="15.75" thickBot="1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 spans="1:23" ht="15.75" thickBot="1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 spans="1:23" ht="15.75" thickBot="1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 spans="1:23" ht="15.75" thickBot="1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 spans="1:23" ht="15.75" thickBot="1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 spans="1:23" ht="15.75" thickBot="1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 spans="1:23" ht="15.75" thickBot="1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 spans="1:23" ht="15.75" thickBot="1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 spans="1:23" ht="15.75" thickBot="1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 spans="1:23" ht="15.75" thickBot="1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 spans="1:23" ht="15.75" thickBot="1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 spans="1:23" ht="15.75" thickBot="1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 spans="1:23" ht="15.75" thickBot="1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 spans="1:23" ht="15.75" thickBot="1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 spans="1:23" ht="15.75" thickBot="1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 spans="1:23" ht="15.75" thickBot="1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 spans="1:23" ht="15.75" thickBot="1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 spans="1:23" ht="15.75" thickBot="1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 spans="1:23" ht="15.75" thickBot="1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 spans="1:23" ht="15.75" thickBot="1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1:23" ht="15.75" thickBot="1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 spans="1:23" ht="15.75" thickBot="1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 spans="1:23" ht="15.75" thickBot="1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 spans="1:23" ht="15.75" thickBot="1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 spans="1:23" ht="15.75" thickBot="1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 spans="1:23" ht="15.75" thickBot="1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 spans="1:23" ht="15.75" thickBot="1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 spans="1:23" ht="15.75" thickBot="1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 spans="1:23" ht="15.75" thickBot="1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 spans="1:23" ht="15.75" thickBot="1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 spans="1:23" ht="15.75" thickBot="1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 spans="1:23" ht="15.75" thickBot="1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 spans="1:23" ht="15.75" thickBot="1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 spans="1:23" ht="15.75" thickBot="1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 spans="1:23" ht="15.75" thickBot="1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 spans="1:23" ht="15.75" thickBot="1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 spans="1:23" ht="15.75" thickBot="1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 spans="1:23" ht="15.75" thickBot="1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 spans="1:23" ht="15.75" thickBot="1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 spans="1:23" ht="15.75" thickBot="1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 spans="1:23" ht="15.75" thickBot="1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 spans="1:23" ht="15.75" thickBot="1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 spans="1:23" ht="15.75" thickBot="1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 spans="1:23" ht="15.75" thickBot="1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 spans="1:23" ht="15.75" thickBot="1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 spans="1:23" ht="15.75" thickBot="1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1:23" ht="15.75" thickBot="1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 spans="1:23" ht="15.75" thickBot="1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 spans="1:23" ht="15.75" thickBot="1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 spans="1:23" ht="15.75" thickBot="1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 spans="1:23" ht="15.75" thickBot="1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 spans="1:23" ht="15.75" thickBot="1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 spans="1:23" ht="15.75" thickBot="1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 spans="1:23" ht="15.75" thickBot="1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 spans="1:23" ht="15.75" thickBot="1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 spans="1:23" ht="15.75" thickBot="1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</row>
    <row r="668" spans="1:23" ht="15.75" thickBot="1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</row>
    <row r="669" spans="1:23" ht="15.75" thickBot="1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</row>
    <row r="670" spans="1:23" ht="15.75" thickBot="1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</row>
    <row r="671" spans="1:23" ht="15.75" thickBot="1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 spans="1:23" ht="15.75" thickBot="1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 spans="1:23" ht="15.75" thickBot="1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 spans="1:23" ht="15.75" thickBot="1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 spans="1:23" ht="15.75" thickBot="1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 spans="1:23" ht="15.75" thickBot="1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 spans="1:23" ht="15.75" thickBot="1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 spans="1:23" ht="15.75" thickBot="1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 spans="1:23" ht="15.75" thickBot="1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 spans="1:23" ht="15.75" thickBot="1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 spans="1:23" ht="15.75" thickBot="1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 spans="1:23" ht="15.75" thickBot="1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 spans="1:23" ht="15.75" thickBot="1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1:23" ht="15.75" thickBot="1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 spans="1:23" ht="15.75" thickBot="1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 spans="1:23" ht="15.75" thickBot="1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 spans="1:23" ht="15.75" thickBot="1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 spans="1:23" ht="15.75" thickBot="1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 spans="1:23" ht="15.75" thickBot="1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 spans="1:23" ht="15.75" thickBot="1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 spans="1:23" ht="15.75" thickBot="1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 spans="1:23" ht="15.75" thickBot="1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 spans="1:23" ht="15.75" thickBot="1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 spans="1:23" ht="15.75" thickBot="1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 spans="1:23" ht="15.75" thickBot="1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 spans="1:23" ht="15.75" thickBot="1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 spans="1:23" ht="15.75" thickBot="1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 spans="1:23" ht="15.75" thickBot="1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 spans="1:23" ht="15.75" thickBot="1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 spans="1:23" ht="15.75" thickBot="1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 spans="1:23" ht="15.75" thickBot="1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 spans="1:23" ht="15.75" thickBot="1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 spans="1:23" ht="15.75" thickBot="1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 spans="1:23" ht="15.75" thickBot="1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 spans="1:23" ht="15.75" thickBot="1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 spans="1:23" ht="15.75" thickBot="1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 spans="1:23" ht="15.75" thickBot="1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 spans="1:23" ht="15.75" thickBot="1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 spans="1:23" ht="15.75" thickBot="1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1:23" ht="15.75" thickBot="1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 spans="1:23" ht="15.75" thickBot="1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 spans="1:23" ht="15.75" thickBot="1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 spans="1:23" ht="15.75" thickBot="1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 spans="1:23" ht="15.75" thickBot="1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 spans="1:23" ht="15.75" thickBot="1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 spans="1:23" ht="15.75" thickBot="1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 spans="1:23" ht="15.75" thickBot="1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 spans="1:23" ht="15.75" thickBot="1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 spans="1:23" ht="15.75" thickBot="1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 spans="1:23" ht="15.75" thickBot="1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 spans="1:23" ht="15.75" thickBot="1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 spans="1:23" ht="15.75" thickBot="1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 spans="1:23" ht="15.75" thickBot="1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 spans="1:23" ht="15.75" thickBot="1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 spans="1:23" ht="15.75" thickBot="1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 spans="1:23" ht="15.75" thickBot="1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 spans="1:23" ht="15.75" thickBot="1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 spans="1:23" ht="15.75" thickBot="1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 spans="1:23" ht="15.75" thickBot="1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 spans="1:23" ht="15.75" thickBot="1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 spans="1:23" ht="15.75" thickBot="1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 spans="1:23" ht="15.75" thickBot="1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 spans="1:23" ht="15.75" thickBot="1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 spans="1:23" ht="15.75" thickBot="1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 spans="1:23" ht="15.75" thickBot="1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1:23" ht="15.75" thickBot="1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 spans="1:23" ht="15.75" thickBot="1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 spans="1:23" ht="15.75" thickBot="1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 spans="1:23" ht="15.75" thickBot="1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 spans="1:23" ht="15.75" thickBot="1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 spans="1:23" ht="15.75" thickBot="1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 spans="1:23" ht="15.75" thickBot="1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 spans="1:23" ht="15.75" thickBot="1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 spans="1:23" ht="15.75" thickBot="1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 spans="1:23" ht="15.75" thickBot="1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 spans="1:23" ht="15.75" thickBot="1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 spans="1:23" ht="15.75" thickBot="1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 spans="1:23" ht="15.75" thickBot="1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 spans="1:23" ht="15.75" thickBot="1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 spans="1:23" ht="15.75" thickBot="1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 spans="1:23" ht="15.75" thickBot="1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 spans="1:23" ht="15.75" thickBot="1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 spans="1:23" ht="15.75" thickBot="1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 spans="1:23" ht="15.75" thickBot="1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 spans="1:23" ht="15.75" thickBot="1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 spans="1:23" ht="15.75" thickBot="1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 spans="1:23" ht="15.75" thickBot="1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 spans="1:23" ht="15.75" thickBot="1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 spans="1:23" ht="15.75" thickBot="1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 spans="1:23" ht="15.75" thickBot="1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 spans="1:23" ht="15.75" thickBot="1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1:23" ht="15.75" thickBot="1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</row>
    <row r="763" spans="1:23" ht="15.75" thickBot="1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</row>
    <row r="764" spans="1:23" ht="15.75" thickBot="1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</row>
    <row r="765" spans="1:23" ht="15.75" thickBot="1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</row>
    <row r="766" spans="1:23" ht="15.75" thickBot="1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 spans="1:23" ht="15.75" thickBot="1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 spans="1:23" ht="15.75" thickBot="1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 spans="1:23" ht="15.75" thickBot="1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 spans="1:23" ht="15.75" thickBot="1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 spans="1:23" ht="15.75" thickBot="1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 spans="1:23" ht="15.75" thickBot="1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 spans="1:23" ht="15.75" thickBot="1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 spans="1:23" ht="15.75" thickBot="1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 spans="1:23" ht="15.75" thickBot="1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 spans="1:23" ht="15.75" thickBot="1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 spans="1:23" ht="15.75" thickBot="1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 spans="1:23" ht="15.75" thickBot="1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 spans="1:23" ht="15.75" thickBot="1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 spans="1:23" ht="15.75" thickBot="1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 spans="1:23" ht="15.75" thickBot="1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 spans="1:23" ht="15.75" thickBot="1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 spans="1:23" ht="15.75" thickBot="1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 spans="1:23" ht="15.75" thickBot="1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 spans="1:23" ht="15.75" thickBot="1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 spans="1:23" ht="15.75" thickBot="1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 spans="1:23" ht="15.75" thickBot="1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1:23" ht="15.75" thickBot="1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 spans="1:23" ht="15.75" thickBot="1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 spans="1:23" ht="15.75" thickBot="1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 spans="1:23" ht="15.75" thickBot="1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 spans="1:23" ht="15.75" thickBot="1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 spans="1:23" ht="15.75" thickBot="1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 spans="1:23" ht="15.75" thickBot="1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 spans="1:23" ht="15.75" thickBot="1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 spans="1:23" ht="15.75" thickBot="1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 spans="1:23" ht="15.75" thickBot="1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 spans="1:23" ht="15.75" thickBot="1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 spans="1:23" ht="15.75" thickBot="1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 spans="1:23" ht="15.75" thickBot="1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 spans="1:23" ht="15.75" thickBot="1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 spans="1:23" ht="15.75" thickBot="1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 spans="1:23" ht="15.75" thickBot="1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 spans="1:23" ht="15.75" thickBot="1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 spans="1:23" ht="15.75" thickBot="1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 spans="1:23" ht="15.75" thickBot="1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 spans="1:23" ht="15.75" thickBot="1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  <row r="808" spans="1:23" ht="15.75" thickBot="1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</row>
    <row r="809" spans="1:23" ht="15.75" thickBot="1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</row>
    <row r="810" spans="1:23" ht="15.75" thickBot="1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</row>
    <row r="811" spans="1:23" ht="15.75" thickBot="1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</row>
    <row r="812" spans="1:23" ht="15.75" thickBot="1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</row>
    <row r="813" spans="1:23" ht="15.75" thickBot="1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 spans="1:23" ht="15.75" thickBot="1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</row>
    <row r="815" spans="1:23" ht="15.75" thickBot="1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</row>
    <row r="816" spans="1:23" ht="15.75" thickBot="1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</row>
    <row r="817" spans="1:23" ht="15.75" thickBot="1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</row>
    <row r="818" spans="1:23" ht="15.75" thickBot="1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</row>
    <row r="819" spans="1:23" ht="15.75" thickBot="1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</row>
    <row r="820" spans="1:23" ht="15.75" thickBot="1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</row>
    <row r="821" spans="1:23" ht="15.75" thickBot="1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</row>
    <row r="822" spans="1:23" ht="15.75" thickBot="1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</row>
    <row r="823" spans="1:23" ht="15.75" thickBot="1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</row>
    <row r="824" spans="1:23" ht="15.75" thickBot="1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</row>
    <row r="825" spans="1:23" ht="15.75" thickBot="1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</row>
    <row r="826" spans="1:23" ht="15.75" thickBot="1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</row>
    <row r="827" spans="1:23" ht="15.75" thickBot="1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</row>
    <row r="828" spans="1:23" ht="15.75" thickBot="1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</row>
    <row r="829" spans="1:23" ht="15.75" thickBot="1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</row>
    <row r="830" spans="1:23" ht="15.75" thickBot="1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</row>
    <row r="831" spans="1:23" ht="15.75" thickBot="1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</row>
    <row r="832" spans="1:23" ht="15.75" thickBot="1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</row>
    <row r="833" spans="1:23" ht="15.75" thickBot="1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</row>
    <row r="834" spans="1:23" ht="15.75" thickBot="1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</row>
    <row r="835" spans="1:23" ht="15.75" thickBot="1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</row>
    <row r="836" spans="1:23" ht="15.75" thickBot="1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</row>
    <row r="837" spans="1:23" ht="15.75" thickBot="1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</row>
    <row r="838" spans="1:23" ht="15.75" thickBot="1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</row>
    <row r="839" spans="1:23" ht="15.75" thickBot="1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 spans="1:23" ht="15.75" thickBot="1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</row>
    <row r="841" spans="1:23" ht="15.75" thickBot="1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</row>
    <row r="842" spans="1:23" ht="15.75" thickBot="1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</row>
    <row r="843" spans="1:23" ht="15.75" thickBot="1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</row>
    <row r="844" spans="1:23" ht="15.75" thickBot="1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</row>
    <row r="845" spans="1:23" ht="15.75" thickBot="1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</row>
    <row r="846" spans="1:23" ht="15.75" thickBot="1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</row>
    <row r="847" spans="1:23" ht="15.75" thickBot="1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</row>
    <row r="848" spans="1:23" ht="15.75" thickBot="1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</row>
    <row r="849" spans="1:23" ht="15.75" thickBot="1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</row>
    <row r="850" spans="1:23" ht="15.75" thickBot="1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</row>
    <row r="851" spans="1:23" ht="15.75" thickBot="1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</row>
    <row r="852" spans="1:23" ht="15.75" thickBot="1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</row>
    <row r="853" spans="1:23" ht="15.75" thickBot="1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</row>
    <row r="854" spans="1:23" ht="15.75" thickBot="1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</row>
    <row r="855" spans="1:23" ht="15.75" thickBot="1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</row>
    <row r="856" spans="1:23" ht="15.75" thickBot="1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</row>
    <row r="857" spans="1:23" ht="15.75" thickBot="1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</row>
    <row r="858" spans="1:23" ht="15.75" thickBot="1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</row>
    <row r="859" spans="1:23" ht="15.75" thickBot="1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</row>
    <row r="860" spans="1:23" ht="15.75" thickBot="1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</row>
    <row r="861" spans="1:23" ht="15.75" thickBot="1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</row>
    <row r="862" spans="1:23" ht="15.75" thickBot="1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</row>
    <row r="863" spans="1:23" ht="15.75" thickBot="1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</row>
    <row r="864" spans="1:23" ht="15.75" thickBot="1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</row>
    <row r="865" spans="1:23" ht="15.75" thickBot="1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 spans="1:23" ht="15.75" thickBot="1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</row>
    <row r="867" spans="1:23" ht="15.75" thickBot="1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</row>
    <row r="868" spans="1:23" ht="15.75" thickBot="1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</row>
    <row r="869" spans="1:23" ht="15.75" thickBot="1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</row>
    <row r="870" spans="1:23" ht="15.75" thickBot="1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</row>
    <row r="871" spans="1:23" ht="15.75" thickBot="1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</row>
    <row r="872" spans="1:23" ht="15.75" thickBot="1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</row>
    <row r="873" spans="1:23" ht="15.75" thickBot="1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</row>
    <row r="874" spans="1:23" ht="15.75" thickBot="1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</row>
    <row r="875" spans="1:23" ht="15.75" thickBot="1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</row>
    <row r="876" spans="1:23" ht="15.75" thickBot="1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</row>
    <row r="877" spans="1:23" ht="15.75" thickBot="1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</row>
    <row r="878" spans="1:23" ht="15.75" thickBot="1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</row>
    <row r="879" spans="1:23" ht="15.75" thickBot="1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</row>
    <row r="880" spans="1:23" ht="15.75" thickBot="1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</row>
    <row r="881" spans="1:23" ht="15.75" thickBot="1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</row>
    <row r="882" spans="1:23" ht="15.75" thickBot="1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</row>
    <row r="883" spans="1:23" ht="15.75" thickBot="1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</row>
    <row r="884" spans="1:23" ht="15.75" thickBot="1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</row>
    <row r="885" spans="1:23" ht="15.75" thickBot="1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</row>
    <row r="886" spans="1:23" ht="15.75" thickBot="1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</row>
    <row r="887" spans="1:23" ht="15.75" thickBot="1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</row>
    <row r="888" spans="1:23" ht="15.75" thickBot="1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</row>
    <row r="889" spans="1:23" ht="15.75" thickBot="1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</row>
    <row r="890" spans="1:23" ht="15.75" thickBot="1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</row>
    <row r="891" spans="1:23" ht="15.75" thickBot="1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 spans="1:23" ht="15.75" thickBot="1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</row>
    <row r="893" spans="1:23" ht="15.75" thickBot="1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</row>
    <row r="894" spans="1:23" ht="15.75" thickBot="1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</row>
    <row r="895" spans="1:23" ht="15.75" thickBot="1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</row>
    <row r="896" spans="1:23" ht="15.75" thickBot="1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</row>
    <row r="897" spans="1:23" ht="15.75" thickBot="1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</row>
    <row r="898" spans="1:23" ht="15.75" thickBot="1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</row>
    <row r="899" spans="1:23" ht="15.75" thickBot="1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</row>
    <row r="900" spans="1:23" ht="15.75" thickBot="1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</row>
    <row r="901" spans="1:23" ht="15.75" thickBot="1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</row>
    <row r="902" spans="1:23" ht="15.75" thickBot="1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</row>
    <row r="903" spans="1:23" ht="15.75" thickBot="1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</row>
    <row r="904" spans="1:23" ht="15.75" thickBot="1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</row>
    <row r="905" spans="1:23" ht="15.75" thickBot="1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</row>
    <row r="906" spans="1:23" ht="15.75" thickBot="1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</row>
    <row r="907" spans="1:23" ht="15.75" thickBot="1" x14ac:dyDescent="0.3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</row>
    <row r="908" spans="1:23" ht="15.75" thickBot="1" x14ac:dyDescent="0.3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</row>
    <row r="909" spans="1:23" ht="15.75" thickBot="1" x14ac:dyDescent="0.3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</row>
    <row r="910" spans="1:23" ht="15.75" thickBot="1" x14ac:dyDescent="0.3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</row>
    <row r="911" spans="1:23" ht="15.75" thickBot="1" x14ac:dyDescent="0.3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</row>
    <row r="912" spans="1:23" ht="15.75" thickBot="1" x14ac:dyDescent="0.3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</row>
    <row r="913" spans="1:23" ht="15.75" thickBot="1" x14ac:dyDescent="0.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</row>
    <row r="914" spans="1:23" ht="15.75" thickBot="1" x14ac:dyDescent="0.3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</row>
    <row r="915" spans="1:23" ht="15.75" thickBot="1" x14ac:dyDescent="0.3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</row>
    <row r="916" spans="1:23" ht="15.75" thickBot="1" x14ac:dyDescent="0.3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</row>
    <row r="917" spans="1:23" ht="15.75" thickBot="1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 spans="1:23" ht="15.75" thickBot="1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</row>
    <row r="919" spans="1:23" ht="15.75" thickBot="1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</row>
    <row r="920" spans="1:23" ht="15.75" thickBot="1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</row>
    <row r="921" spans="1:23" ht="15.75" thickBot="1" x14ac:dyDescent="0.3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</row>
    <row r="922" spans="1:23" ht="15.75" thickBot="1" x14ac:dyDescent="0.3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</row>
    <row r="923" spans="1:23" ht="15.75" thickBot="1" x14ac:dyDescent="0.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</row>
    <row r="924" spans="1:23" ht="15.75" thickBot="1" x14ac:dyDescent="0.3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</row>
    <row r="925" spans="1:23" ht="15.75" thickBot="1" x14ac:dyDescent="0.3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</row>
    <row r="926" spans="1:23" ht="15.75" thickBot="1" x14ac:dyDescent="0.3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</row>
    <row r="927" spans="1:23" ht="15.75" thickBot="1" x14ac:dyDescent="0.3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</row>
    <row r="928" spans="1:23" ht="15.75" thickBot="1" x14ac:dyDescent="0.3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</row>
    <row r="929" spans="1:23" ht="15.75" thickBot="1" x14ac:dyDescent="0.3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</row>
    <row r="930" spans="1:23" ht="15.75" thickBot="1" x14ac:dyDescent="0.3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</row>
    <row r="931" spans="1:23" ht="15.75" thickBot="1" x14ac:dyDescent="0.3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</row>
    <row r="932" spans="1:23" ht="15.75" thickBot="1" x14ac:dyDescent="0.3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</row>
    <row r="933" spans="1:23" ht="15.75" thickBot="1" x14ac:dyDescent="0.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</row>
    <row r="934" spans="1:23" ht="15.75" thickBot="1" x14ac:dyDescent="0.3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</row>
    <row r="935" spans="1:23" ht="15.75" thickBot="1" x14ac:dyDescent="0.3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</row>
    <row r="936" spans="1:23" ht="15.75" thickBot="1" x14ac:dyDescent="0.3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</row>
    <row r="937" spans="1:23" ht="15.75" thickBot="1" x14ac:dyDescent="0.3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</row>
    <row r="938" spans="1:23" ht="15.75" thickBot="1" x14ac:dyDescent="0.3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</row>
    <row r="939" spans="1:23" ht="15.75" thickBot="1" x14ac:dyDescent="0.3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</row>
    <row r="940" spans="1:23" ht="15.75" thickBot="1" x14ac:dyDescent="0.3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</row>
    <row r="941" spans="1:23" ht="15.75" thickBot="1" x14ac:dyDescent="0.3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</row>
    <row r="942" spans="1:23" ht="15.75" thickBot="1" x14ac:dyDescent="0.3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</row>
    <row r="943" spans="1:23" ht="15.75" thickBot="1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 spans="1:23" ht="15.75" thickBot="1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</row>
    <row r="945" spans="1:23" ht="15.75" thickBot="1" x14ac:dyDescent="0.3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</row>
    <row r="946" spans="1:23" ht="15.75" thickBot="1" x14ac:dyDescent="0.3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</row>
    <row r="947" spans="1:23" ht="15.75" thickBot="1" x14ac:dyDescent="0.3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</row>
    <row r="948" spans="1:23" ht="15.75" thickBot="1" x14ac:dyDescent="0.3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</row>
    <row r="949" spans="1:23" ht="15.75" thickBot="1" x14ac:dyDescent="0.3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</row>
    <row r="950" spans="1:23" ht="15.75" thickBot="1" x14ac:dyDescent="0.3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</row>
    <row r="951" spans="1:23" ht="15.75" thickBot="1" x14ac:dyDescent="0.3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</row>
    <row r="952" spans="1:23" ht="15.75" thickBot="1" x14ac:dyDescent="0.3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</row>
    <row r="953" spans="1:23" ht="15.75" thickBot="1" x14ac:dyDescent="0.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</row>
    <row r="954" spans="1:23" ht="15.75" thickBot="1" x14ac:dyDescent="0.3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</row>
    <row r="955" spans="1:23" ht="15.75" thickBot="1" x14ac:dyDescent="0.3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</row>
    <row r="956" spans="1:23" ht="15.75" thickBot="1" x14ac:dyDescent="0.3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</row>
    <row r="957" spans="1:23" ht="15.75" thickBot="1" x14ac:dyDescent="0.3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</row>
    <row r="958" spans="1:23" ht="15.75" thickBot="1" x14ac:dyDescent="0.3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</row>
    <row r="959" spans="1:23" ht="15.75" thickBot="1" x14ac:dyDescent="0.3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</row>
    <row r="960" spans="1:23" ht="15.75" thickBot="1" x14ac:dyDescent="0.3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</row>
    <row r="961" spans="1:23" ht="15.75" thickBot="1" x14ac:dyDescent="0.3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</row>
    <row r="962" spans="1:23" ht="15.75" thickBot="1" x14ac:dyDescent="0.3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</row>
    <row r="963" spans="1:23" ht="15.75" thickBot="1" x14ac:dyDescent="0.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</row>
    <row r="964" spans="1:23" ht="15.75" thickBot="1" x14ac:dyDescent="0.3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</row>
    <row r="965" spans="1:23" ht="15.75" thickBot="1" x14ac:dyDescent="0.3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</row>
    <row r="966" spans="1:23" ht="15.75" thickBot="1" x14ac:dyDescent="0.3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</row>
    <row r="967" spans="1:23" ht="15.75" thickBot="1" x14ac:dyDescent="0.3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</row>
    <row r="968" spans="1:23" ht="15.75" thickBot="1" x14ac:dyDescent="0.3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</row>
    <row r="969" spans="1:23" ht="15.75" thickBot="1" x14ac:dyDescent="0.3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 spans="1:23" ht="15.75" thickBot="1" x14ac:dyDescent="0.3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</row>
    <row r="971" spans="1:23" ht="15.75" thickBot="1" x14ac:dyDescent="0.3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</row>
    <row r="972" spans="1:23" ht="15.75" thickBot="1" x14ac:dyDescent="0.3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</row>
    <row r="973" spans="1:23" ht="15.75" thickBot="1" x14ac:dyDescent="0.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</row>
    <row r="974" spans="1:23" ht="15.75" thickBot="1" x14ac:dyDescent="0.3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</row>
    <row r="975" spans="1:23" ht="15.75" thickBot="1" x14ac:dyDescent="0.3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</row>
    <row r="976" spans="1:23" ht="15.75" thickBot="1" x14ac:dyDescent="0.3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</row>
    <row r="977" spans="1:23" ht="15.75" thickBot="1" x14ac:dyDescent="0.3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</row>
    <row r="978" spans="1:23" ht="15.75" thickBot="1" x14ac:dyDescent="0.3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</row>
    <row r="979" spans="1:23" ht="15.75" thickBot="1" x14ac:dyDescent="0.3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</row>
    <row r="980" spans="1:23" ht="15.75" thickBot="1" x14ac:dyDescent="0.3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</row>
    <row r="981" spans="1:23" ht="15.75" thickBot="1" x14ac:dyDescent="0.3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</row>
    <row r="982" spans="1:23" ht="15.75" thickBot="1" x14ac:dyDescent="0.3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</row>
    <row r="983" spans="1:23" ht="15.75" thickBot="1" x14ac:dyDescent="0.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</row>
    <row r="984" spans="1:23" ht="15.75" thickBot="1" x14ac:dyDescent="0.3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</row>
    <row r="985" spans="1:23" ht="15.75" thickBot="1" x14ac:dyDescent="0.3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</row>
    <row r="986" spans="1:23" ht="15.75" thickBot="1" x14ac:dyDescent="0.3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</row>
    <row r="987" spans="1:23" ht="15.75" thickBot="1" x14ac:dyDescent="0.3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</row>
    <row r="988" spans="1:23" ht="15.75" thickBot="1" x14ac:dyDescent="0.3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</row>
    <row r="989" spans="1:23" ht="15.75" thickBot="1" x14ac:dyDescent="0.3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</row>
    <row r="990" spans="1:23" ht="15.75" thickBot="1" x14ac:dyDescent="0.3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</row>
    <row r="991" spans="1:23" ht="15.75" thickBot="1" x14ac:dyDescent="0.3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</row>
    <row r="992" spans="1:23" ht="15.75" thickBot="1" x14ac:dyDescent="0.3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</row>
    <row r="993" spans="1:23" ht="15.75" thickBot="1" x14ac:dyDescent="0.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</row>
    <row r="994" spans="1:23" ht="15.75" thickBot="1" x14ac:dyDescent="0.3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</row>
    <row r="995" spans="1:23" ht="15.75" thickBot="1" x14ac:dyDescent="0.3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 spans="1:23" ht="15.75" thickBot="1" x14ac:dyDescent="0.3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</row>
    <row r="997" spans="1:23" ht="15.75" thickBot="1" x14ac:dyDescent="0.3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</row>
    <row r="998" spans="1:23" ht="15.75" thickBot="1" x14ac:dyDescent="0.3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Antony DE ALMEIDA</cp:lastModifiedBy>
  <dcterms:created xsi:type="dcterms:W3CDTF">2021-01-26T15:03:30Z</dcterms:created>
  <dcterms:modified xsi:type="dcterms:W3CDTF">2021-01-26T17:07:57Z</dcterms:modified>
</cp:coreProperties>
</file>