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28680" yWindow="-120" windowWidth="20730" windowHeight="1176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/>
  <c r="F9"/>
  <c r="F10"/>
  <c r="F11"/>
  <c r="I8"/>
  <c r="I9"/>
  <c r="I10"/>
  <c r="I11"/>
  <c r="I7"/>
  <c r="F7"/>
</calcChain>
</file>

<file path=xl/sharedStrings.xml><?xml version="1.0" encoding="utf-8"?>
<sst xmlns="http://schemas.openxmlformats.org/spreadsheetml/2006/main" count="75" uniqueCount="64">
  <si>
    <t>Code dossier</t>
  </si>
  <si>
    <t xml:space="preserve">gestionnaire </t>
  </si>
  <si>
    <t xml:space="preserve">etat des lieux entrée </t>
  </si>
  <si>
    <t xml:space="preserve">etat des lieux sortie </t>
  </si>
  <si>
    <t>A1</t>
  </si>
  <si>
    <t>B1</t>
  </si>
  <si>
    <t>C1</t>
  </si>
  <si>
    <t>D1</t>
  </si>
  <si>
    <t>A2</t>
  </si>
  <si>
    <t>A3</t>
  </si>
  <si>
    <t>A4</t>
  </si>
  <si>
    <t>A5</t>
  </si>
  <si>
    <t>B2</t>
  </si>
  <si>
    <t>B3</t>
  </si>
  <si>
    <t>B4</t>
  </si>
  <si>
    <t>B5</t>
  </si>
  <si>
    <t>C2</t>
  </si>
  <si>
    <t>C3</t>
  </si>
  <si>
    <t>C4</t>
  </si>
  <si>
    <t>C5</t>
  </si>
  <si>
    <t>D2</t>
  </si>
  <si>
    <t>D3</t>
  </si>
  <si>
    <t>D4</t>
  </si>
  <si>
    <t>D5</t>
  </si>
  <si>
    <t>adresse</t>
  </si>
  <si>
    <t>F1</t>
  </si>
  <si>
    <t>F2</t>
  </si>
  <si>
    <t>F3</t>
  </si>
  <si>
    <t>F4</t>
  </si>
  <si>
    <t>F5</t>
  </si>
  <si>
    <t xml:space="preserve">Dossier validé </t>
  </si>
  <si>
    <t>A6</t>
  </si>
  <si>
    <t>A7</t>
  </si>
  <si>
    <t>A8</t>
  </si>
  <si>
    <t>A9</t>
  </si>
  <si>
    <t>A10</t>
  </si>
  <si>
    <t>A11</t>
  </si>
  <si>
    <t>B6</t>
  </si>
  <si>
    <t>B7</t>
  </si>
  <si>
    <t>B8</t>
  </si>
  <si>
    <t>B9</t>
  </si>
  <si>
    <t>B10</t>
  </si>
  <si>
    <t>B11</t>
  </si>
  <si>
    <t>F6</t>
  </si>
  <si>
    <t>F7</t>
  </si>
  <si>
    <t>F8</t>
  </si>
  <si>
    <t>F9</t>
  </si>
  <si>
    <t>F10</t>
  </si>
  <si>
    <t>F11</t>
  </si>
  <si>
    <t>E1</t>
  </si>
  <si>
    <t>E2</t>
  </si>
  <si>
    <t>E4</t>
  </si>
  <si>
    <t>E5</t>
  </si>
  <si>
    <t>E6</t>
  </si>
  <si>
    <t>E7</t>
  </si>
  <si>
    <t>E9</t>
  </si>
  <si>
    <t>E10</t>
  </si>
  <si>
    <t>E11</t>
  </si>
  <si>
    <t xml:space="preserve">adressse 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</si>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</sst>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3"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E5:I11" totalsRowShown="0" headerRowDxfId="12" dataDxfId="11">
  <autoFilter ref="E5:I11"/>
  <tableColumns count="5">
    <tableColumn id="1" name="Colonne1" dataDxfId="10"/>
    <tableColumn id="2" name="Colonne2" dataDxfId="9"/>
    <tableColumn id="3" name="Colonne3" dataDxfId="8"/>
    <tableColumn id="4" name="Colonne4" dataDxfId="7"/>
    <tableColumn id="5" name="Colonne5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7:G19" totalsRowShown="0" headerRowDxfId="5" dataDxfId="4">
  <autoFilter ref="D7:G19"/>
  <tableColumns count="4">
    <tableColumn id="1" name="Colonne1" dataDxfId="3"/>
    <tableColumn id="2" name="Colonne2" dataDxfId="2"/>
    <tableColumn id="3" name="Colonne3" dataDxfId="1"/>
    <tableColumn id="4" name="Colonne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3:I11"/>
  <sheetViews>
    <sheetView tabSelected="1" topLeftCell="E1" workbookViewId="0">
      <selection activeCell="F9" sqref="F9"/>
    </sheetView>
  </sheetViews>
  <sheetFormatPr baseColWidth="10" defaultRowHeight="15"/>
  <cols>
    <col min="6" max="6" width="23.5703125" customWidth="1"/>
    <col min="7" max="7" width="21.42578125" customWidth="1"/>
    <col min="8" max="8" width="20.7109375" customWidth="1"/>
  </cols>
  <sheetData>
    <row r="3" spans="5:9">
      <c r="E3" s="1"/>
      <c r="F3" s="1"/>
      <c r="G3" s="1"/>
      <c r="H3" s="1"/>
    </row>
    <row r="5" spans="5:9">
      <c r="E5" s="1" t="s">
        <v>59</v>
      </c>
      <c r="F5" s="1" t="s">
        <v>60</v>
      </c>
      <c r="G5" s="1" t="s">
        <v>61</v>
      </c>
      <c r="H5" s="1" t="s">
        <v>62</v>
      </c>
      <c r="I5" s="1" t="s">
        <v>63</v>
      </c>
    </row>
    <row r="6" spans="5:9">
      <c r="E6" s="1" t="s">
        <v>0</v>
      </c>
      <c r="F6" s="1" t="s">
        <v>1</v>
      </c>
      <c r="G6" s="1" t="s">
        <v>2</v>
      </c>
      <c r="H6" s="1" t="s">
        <v>3</v>
      </c>
      <c r="I6" s="1" t="s">
        <v>58</v>
      </c>
    </row>
    <row r="7" spans="5:9">
      <c r="E7" s="1" t="s">
        <v>4</v>
      </c>
      <c r="F7" s="1" t="str">
        <f>IF(VLOOKUP($E7,Tableau2[],4,FALSE)&lt;&gt;"",VLOOKUP($E7,Tableau2[],2,FALSE),"")</f>
        <v>B1</v>
      </c>
      <c r="G7" s="1" t="s">
        <v>6</v>
      </c>
      <c r="H7" s="1" t="s">
        <v>7</v>
      </c>
      <c r="I7" s="1" t="str">
        <f>IF(VLOOKUP($E7,Tableau2[],4,FALSE)&lt;&gt;"",VLOOKUP($E7,Tableau2[],3,FALSE),"")</f>
        <v>F1</v>
      </c>
    </row>
    <row r="8" spans="5:9">
      <c r="E8" s="1" t="s">
        <v>8</v>
      </c>
      <c r="F8" s="1" t="str">
        <f>IF(VLOOKUP($E8,Tableau2[],4,FALSE)&lt;&gt;"",VLOOKUP($E8,Tableau2[],2,FALSE),"")</f>
        <v>B2</v>
      </c>
      <c r="G8" s="1" t="s">
        <v>16</v>
      </c>
      <c r="H8" s="1" t="s">
        <v>20</v>
      </c>
      <c r="I8" s="1" t="str">
        <f>IF(VLOOKUP($E8,Tableau2[],4,FALSE)&lt;&gt;"",VLOOKUP($E8,Tableau2[],3,FALSE),"")</f>
        <v>F2</v>
      </c>
    </row>
    <row r="9" spans="5:9">
      <c r="E9" s="1" t="s">
        <v>9</v>
      </c>
      <c r="F9" s="1" t="str">
        <f>IF(VLOOKUP($E9,Tableau2[],4,FALSE)&lt;&gt;"",VLOOKUP($E9,Tableau2[],2,FALSE),"")</f>
        <v/>
      </c>
      <c r="G9" s="1" t="s">
        <v>17</v>
      </c>
      <c r="H9" s="1" t="s">
        <v>21</v>
      </c>
      <c r="I9" s="1" t="str">
        <f>IF(VLOOKUP($E9,Tableau2[],4,FALSE)&lt;&gt;"",VLOOKUP($E9,Tableau2[],3,FALSE),"")</f>
        <v/>
      </c>
    </row>
    <row r="10" spans="5:9">
      <c r="E10" s="1" t="s">
        <v>10</v>
      </c>
      <c r="F10" s="1" t="str">
        <f>IF(VLOOKUP($E10,Tableau2[],4,FALSE)&lt;&gt;"",VLOOKUP($E10,Tableau2[],2,FALSE),"")</f>
        <v>B4</v>
      </c>
      <c r="G10" s="1" t="s">
        <v>18</v>
      </c>
      <c r="H10" s="1" t="s">
        <v>22</v>
      </c>
      <c r="I10" s="1" t="str">
        <f>IF(VLOOKUP($E10,Tableau2[],4,FALSE)&lt;&gt;"",VLOOKUP($E10,Tableau2[],3,FALSE),"")</f>
        <v>F4</v>
      </c>
    </row>
    <row r="11" spans="5:9">
      <c r="E11" s="1" t="s">
        <v>11</v>
      </c>
      <c r="F11" s="1" t="str">
        <f>IF(VLOOKUP($E11,Tableau2[],4,FALSE)&lt;&gt;"",VLOOKUP($E11,Tableau2[],2,FALSE),"")</f>
        <v>B5</v>
      </c>
      <c r="G11" s="1" t="s">
        <v>19</v>
      </c>
      <c r="H11" s="1" t="s">
        <v>23</v>
      </c>
      <c r="I11" s="1" t="str">
        <f>IF(VLOOKUP($E11,Tableau2[],4,FALSE)&lt;&gt;"",VLOOKUP($E11,Tableau2[],3,FALSE),"")</f>
        <v>F5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7:G19"/>
  <sheetViews>
    <sheetView topLeftCell="C1" workbookViewId="0">
      <selection activeCell="G9" sqref="G9"/>
    </sheetView>
  </sheetViews>
  <sheetFormatPr baseColWidth="10" defaultRowHeight="15"/>
  <cols>
    <col min="4" max="5" width="11.5703125" style="1"/>
    <col min="6" max="6" width="20.28515625" style="1" customWidth="1"/>
    <col min="7" max="7" width="21.85546875" style="1" customWidth="1"/>
  </cols>
  <sheetData>
    <row r="7" spans="4:7">
      <c r="D7" s="1" t="s">
        <v>59</v>
      </c>
      <c r="E7" s="1" t="s">
        <v>60</v>
      </c>
      <c r="F7" s="1" t="s">
        <v>61</v>
      </c>
      <c r="G7" s="1" t="s">
        <v>62</v>
      </c>
    </row>
    <row r="8" spans="4:7">
      <c r="D8" s="1" t="s">
        <v>0</v>
      </c>
      <c r="E8" s="1" t="s">
        <v>1</v>
      </c>
      <c r="F8" s="1" t="s">
        <v>24</v>
      </c>
      <c r="G8" s="1" t="s">
        <v>30</v>
      </c>
    </row>
    <row r="9" spans="4:7">
      <c r="D9" s="1" t="s">
        <v>4</v>
      </c>
      <c r="E9" s="1" t="s">
        <v>5</v>
      </c>
      <c r="F9" s="1" t="s">
        <v>25</v>
      </c>
      <c r="G9" s="1" t="s">
        <v>49</v>
      </c>
    </row>
    <row r="10" spans="4:7">
      <c r="D10" s="1" t="s">
        <v>8</v>
      </c>
      <c r="E10" s="1" t="s">
        <v>12</v>
      </c>
      <c r="F10" s="1" t="s">
        <v>26</v>
      </c>
      <c r="G10" s="1" t="s">
        <v>50</v>
      </c>
    </row>
    <row r="11" spans="4:7">
      <c r="D11" s="1" t="s">
        <v>9</v>
      </c>
      <c r="E11" s="1" t="s">
        <v>13</v>
      </c>
      <c r="F11" s="1" t="s">
        <v>27</v>
      </c>
    </row>
    <row r="12" spans="4:7">
      <c r="D12" s="1" t="s">
        <v>10</v>
      </c>
      <c r="E12" s="1" t="s">
        <v>14</v>
      </c>
      <c r="F12" s="1" t="s">
        <v>28</v>
      </c>
      <c r="G12" s="1" t="s">
        <v>51</v>
      </c>
    </row>
    <row r="13" spans="4:7">
      <c r="D13" s="1" t="s">
        <v>11</v>
      </c>
      <c r="E13" s="1" t="s">
        <v>15</v>
      </c>
      <c r="F13" s="1" t="s">
        <v>29</v>
      </c>
      <c r="G13" s="1" t="s">
        <v>52</v>
      </c>
    </row>
    <row r="14" spans="4:7">
      <c r="D14" s="1" t="s">
        <v>31</v>
      </c>
      <c r="E14" s="1" t="s">
        <v>37</v>
      </c>
      <c r="F14" s="1" t="s">
        <v>43</v>
      </c>
      <c r="G14" s="1" t="s">
        <v>53</v>
      </c>
    </row>
    <row r="15" spans="4:7">
      <c r="D15" s="1" t="s">
        <v>32</v>
      </c>
      <c r="E15" s="1" t="s">
        <v>38</v>
      </c>
      <c r="F15" s="1" t="s">
        <v>44</v>
      </c>
      <c r="G15" s="1" t="s">
        <v>54</v>
      </c>
    </row>
    <row r="16" spans="4:7">
      <c r="D16" s="1" t="s">
        <v>33</v>
      </c>
      <c r="E16" s="1" t="s">
        <v>39</v>
      </c>
      <c r="F16" s="1" t="s">
        <v>45</v>
      </c>
    </row>
    <row r="17" spans="4:7">
      <c r="D17" s="1" t="s">
        <v>34</v>
      </c>
      <c r="E17" s="1" t="s">
        <v>40</v>
      </c>
      <c r="F17" s="1" t="s">
        <v>46</v>
      </c>
      <c r="G17" s="1" t="s">
        <v>55</v>
      </c>
    </row>
    <row r="18" spans="4:7">
      <c r="D18" s="1" t="s">
        <v>35</v>
      </c>
      <c r="E18" s="1" t="s">
        <v>41</v>
      </c>
      <c r="F18" s="1" t="s">
        <v>47</v>
      </c>
      <c r="G18" s="1" t="s">
        <v>56</v>
      </c>
    </row>
    <row r="19" spans="4:7">
      <c r="D19" s="1" t="s">
        <v>36</v>
      </c>
      <c r="E19" s="1" t="s">
        <v>42</v>
      </c>
      <c r="F19" s="1" t="s">
        <v>48</v>
      </c>
      <c r="G19" s="1" t="s">
        <v>57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LABAT Baptiste</dc:creator>
  <cp:lastModifiedBy>Antony</cp:lastModifiedBy>
  <dcterms:created xsi:type="dcterms:W3CDTF">2021-01-25T15:42:31Z</dcterms:created>
  <dcterms:modified xsi:type="dcterms:W3CDTF">2021-01-26T14:00:36Z</dcterms:modified>
</cp:coreProperties>
</file>