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4999987-3997-4482-AD3A-D2EC382A8201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ixture" sheetId="1" r:id="rId1"/>
    <sheet name="Feuil1" sheetId="2" r:id="rId2"/>
  </sheets>
  <definedNames>
    <definedName name="_xlnm.Print_Titles" localSheetId="0">Fixture!$A$1:$IV$1</definedName>
    <definedName name="Table1">#REF!</definedName>
  </definedNames>
  <calcPr calcId="181029"/>
</workbook>
</file>

<file path=xl/calcChain.xml><?xml version="1.0" encoding="utf-8"?>
<calcChain xmlns="http://schemas.openxmlformats.org/spreadsheetml/2006/main">
  <c r="D3" i="1" l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D341" i="1"/>
  <c r="E341" i="1"/>
  <c r="D342" i="1"/>
  <c r="E342" i="1"/>
  <c r="D343" i="1"/>
  <c r="E343" i="1"/>
  <c r="D344" i="1"/>
  <c r="E344" i="1"/>
  <c r="D345" i="1"/>
  <c r="E345" i="1"/>
  <c r="D346" i="1"/>
  <c r="E346" i="1"/>
  <c r="D347" i="1"/>
  <c r="E347" i="1"/>
  <c r="D348" i="1"/>
  <c r="E348" i="1"/>
  <c r="D349" i="1"/>
  <c r="E349" i="1"/>
  <c r="D350" i="1"/>
  <c r="E350" i="1"/>
  <c r="D351" i="1"/>
  <c r="E351" i="1"/>
  <c r="D352" i="1"/>
  <c r="E352" i="1"/>
  <c r="D353" i="1"/>
  <c r="E353" i="1"/>
  <c r="D354" i="1"/>
  <c r="E354" i="1"/>
  <c r="D355" i="1"/>
  <c r="E355" i="1"/>
  <c r="D356" i="1"/>
  <c r="E356" i="1"/>
  <c r="D357" i="1"/>
  <c r="E357" i="1"/>
  <c r="D358" i="1"/>
  <c r="E358" i="1"/>
  <c r="D359" i="1"/>
  <c r="E359" i="1"/>
  <c r="D360" i="1"/>
  <c r="E360" i="1"/>
  <c r="D361" i="1"/>
  <c r="E361" i="1"/>
  <c r="D362" i="1"/>
  <c r="E362" i="1"/>
  <c r="D363" i="1"/>
  <c r="E363" i="1"/>
  <c r="D364" i="1"/>
  <c r="E364" i="1"/>
  <c r="D365" i="1"/>
  <c r="E365" i="1"/>
  <c r="D366" i="1"/>
  <c r="E366" i="1"/>
  <c r="D367" i="1"/>
  <c r="E367" i="1"/>
  <c r="D368" i="1"/>
  <c r="E368" i="1"/>
  <c r="D369" i="1"/>
  <c r="E369" i="1"/>
  <c r="D370" i="1"/>
  <c r="E370" i="1"/>
  <c r="D371" i="1"/>
  <c r="E371" i="1"/>
  <c r="D372" i="1"/>
  <c r="E372" i="1"/>
  <c r="D373" i="1"/>
  <c r="E373" i="1"/>
  <c r="D374" i="1"/>
  <c r="E374" i="1"/>
  <c r="D375" i="1"/>
  <c r="E375" i="1"/>
  <c r="D376" i="1"/>
  <c r="E376" i="1"/>
  <c r="D377" i="1"/>
  <c r="E377" i="1"/>
  <c r="D378" i="1"/>
  <c r="E378" i="1"/>
  <c r="D379" i="1"/>
  <c r="E379" i="1"/>
  <c r="D380" i="1"/>
  <c r="E380" i="1"/>
  <c r="D381" i="1"/>
  <c r="E381" i="1"/>
  <c r="D382" i="1"/>
  <c r="E382" i="1"/>
  <c r="D383" i="1"/>
  <c r="E383" i="1"/>
  <c r="D384" i="1"/>
  <c r="E384" i="1"/>
  <c r="D385" i="1"/>
  <c r="E385" i="1"/>
  <c r="D386" i="1"/>
  <c r="E386" i="1"/>
  <c r="D387" i="1"/>
  <c r="E387" i="1"/>
  <c r="D388" i="1"/>
  <c r="E388" i="1"/>
  <c r="D389" i="1"/>
  <c r="E389" i="1"/>
  <c r="D390" i="1"/>
  <c r="E390" i="1"/>
  <c r="D391" i="1"/>
  <c r="E391" i="1"/>
  <c r="D392" i="1"/>
  <c r="E392" i="1"/>
  <c r="D393" i="1"/>
  <c r="E393" i="1"/>
  <c r="D394" i="1"/>
  <c r="E394" i="1"/>
  <c r="D395" i="1"/>
  <c r="E395" i="1"/>
  <c r="D396" i="1"/>
  <c r="E396" i="1"/>
  <c r="D397" i="1"/>
  <c r="E397" i="1"/>
  <c r="D398" i="1"/>
  <c r="E398" i="1"/>
  <c r="D399" i="1"/>
  <c r="E399" i="1"/>
  <c r="D400" i="1"/>
  <c r="E400" i="1"/>
  <c r="D401" i="1"/>
  <c r="E401" i="1"/>
  <c r="D402" i="1"/>
  <c r="E402" i="1"/>
  <c r="D403" i="1"/>
  <c r="E403" i="1"/>
  <c r="D404" i="1"/>
  <c r="E404" i="1"/>
  <c r="D405" i="1"/>
  <c r="E405" i="1"/>
  <c r="D406" i="1"/>
  <c r="E406" i="1"/>
  <c r="D407" i="1"/>
  <c r="E407" i="1"/>
  <c r="D408" i="1"/>
  <c r="E408" i="1"/>
  <c r="D409" i="1"/>
  <c r="E409" i="1"/>
  <c r="D410" i="1"/>
  <c r="E410" i="1"/>
  <c r="D411" i="1"/>
  <c r="E411" i="1"/>
  <c r="D412" i="1"/>
  <c r="E412" i="1"/>
  <c r="D413" i="1"/>
  <c r="E413" i="1"/>
  <c r="D414" i="1"/>
  <c r="E414" i="1"/>
  <c r="D415" i="1"/>
  <c r="E415" i="1"/>
  <c r="D416" i="1"/>
  <c r="E416" i="1"/>
  <c r="D417" i="1"/>
  <c r="E417" i="1"/>
  <c r="D418" i="1"/>
  <c r="E418" i="1"/>
  <c r="D419" i="1"/>
  <c r="E419" i="1"/>
  <c r="D420" i="1"/>
  <c r="E420" i="1"/>
  <c r="D421" i="1"/>
  <c r="E421" i="1"/>
  <c r="D422" i="1"/>
  <c r="E422" i="1"/>
  <c r="D423" i="1"/>
  <c r="E423" i="1"/>
  <c r="D424" i="1"/>
  <c r="E424" i="1"/>
  <c r="D425" i="1"/>
  <c r="E425" i="1"/>
  <c r="D426" i="1"/>
  <c r="E426" i="1"/>
  <c r="D427" i="1"/>
  <c r="E427" i="1"/>
  <c r="D428" i="1"/>
  <c r="E428" i="1"/>
  <c r="D429" i="1"/>
  <c r="E429" i="1"/>
  <c r="D430" i="1"/>
  <c r="E430" i="1"/>
  <c r="D431" i="1"/>
  <c r="E431" i="1"/>
  <c r="D432" i="1"/>
  <c r="E432" i="1"/>
  <c r="D433" i="1"/>
  <c r="E433" i="1"/>
  <c r="D434" i="1"/>
  <c r="E434" i="1"/>
  <c r="D435" i="1"/>
  <c r="E435" i="1"/>
  <c r="D436" i="1"/>
  <c r="E436" i="1"/>
  <c r="D437" i="1"/>
  <c r="E437" i="1"/>
  <c r="D438" i="1"/>
  <c r="E438" i="1"/>
  <c r="D439" i="1"/>
  <c r="E439" i="1"/>
  <c r="D440" i="1"/>
  <c r="E440" i="1"/>
  <c r="D441" i="1"/>
  <c r="E441" i="1"/>
  <c r="D442" i="1"/>
  <c r="E442" i="1"/>
  <c r="D443" i="1"/>
  <c r="E443" i="1"/>
  <c r="D444" i="1"/>
  <c r="E444" i="1"/>
  <c r="D445" i="1"/>
  <c r="E445" i="1"/>
  <c r="D446" i="1"/>
  <c r="E446" i="1"/>
  <c r="D447" i="1"/>
  <c r="E447" i="1"/>
  <c r="D448" i="1"/>
  <c r="E448" i="1"/>
  <c r="D449" i="1"/>
  <c r="E449" i="1"/>
  <c r="D450" i="1"/>
  <c r="E450" i="1"/>
  <c r="D451" i="1"/>
  <c r="E451" i="1"/>
  <c r="D452" i="1"/>
  <c r="E452" i="1"/>
  <c r="D453" i="1"/>
  <c r="E453" i="1"/>
  <c r="D454" i="1"/>
  <c r="E454" i="1"/>
  <c r="D455" i="1"/>
  <c r="E455" i="1"/>
  <c r="D456" i="1"/>
  <c r="E456" i="1"/>
  <c r="D457" i="1"/>
  <c r="E457" i="1"/>
  <c r="D458" i="1"/>
  <c r="E458" i="1"/>
  <c r="D459" i="1"/>
  <c r="E459" i="1"/>
  <c r="D460" i="1"/>
  <c r="E460" i="1"/>
  <c r="D461" i="1"/>
  <c r="E461" i="1"/>
  <c r="D462" i="1"/>
  <c r="E462" i="1"/>
  <c r="D463" i="1"/>
  <c r="E463" i="1"/>
  <c r="D464" i="1"/>
  <c r="E464" i="1"/>
  <c r="D465" i="1"/>
  <c r="E465" i="1"/>
  <c r="D466" i="1"/>
  <c r="E466" i="1"/>
  <c r="D467" i="1"/>
  <c r="E467" i="1"/>
  <c r="D468" i="1"/>
  <c r="E468" i="1"/>
  <c r="D469" i="1"/>
  <c r="E469" i="1"/>
  <c r="D470" i="1"/>
  <c r="E470" i="1"/>
  <c r="D471" i="1"/>
  <c r="E471" i="1"/>
  <c r="D472" i="1"/>
  <c r="E472" i="1"/>
  <c r="D473" i="1"/>
  <c r="E473" i="1"/>
  <c r="D474" i="1"/>
  <c r="E474" i="1"/>
  <c r="D475" i="1"/>
  <c r="E475" i="1"/>
  <c r="D476" i="1"/>
  <c r="E476" i="1"/>
  <c r="D477" i="1"/>
  <c r="E477" i="1"/>
  <c r="D478" i="1"/>
  <c r="E478" i="1"/>
  <c r="D479" i="1"/>
  <c r="E479" i="1"/>
  <c r="D480" i="1"/>
  <c r="E480" i="1"/>
  <c r="D481" i="1"/>
  <c r="E481" i="1"/>
  <c r="D482" i="1"/>
  <c r="E482" i="1"/>
  <c r="D483" i="1"/>
  <c r="E483" i="1"/>
  <c r="D484" i="1"/>
  <c r="E484" i="1"/>
  <c r="D485" i="1"/>
  <c r="E485" i="1"/>
  <c r="D486" i="1"/>
  <c r="E486" i="1"/>
  <c r="D487" i="1"/>
  <c r="E487" i="1"/>
  <c r="D488" i="1"/>
  <c r="E488" i="1"/>
  <c r="D489" i="1"/>
  <c r="E489" i="1"/>
  <c r="D490" i="1"/>
  <c r="E490" i="1"/>
  <c r="D491" i="1"/>
  <c r="E491" i="1"/>
  <c r="D492" i="1"/>
  <c r="E492" i="1"/>
  <c r="D493" i="1"/>
  <c r="E493" i="1"/>
  <c r="D494" i="1"/>
  <c r="E494" i="1"/>
  <c r="D495" i="1"/>
  <c r="E495" i="1"/>
  <c r="D496" i="1"/>
  <c r="E496" i="1"/>
  <c r="D497" i="1"/>
  <c r="E497" i="1"/>
  <c r="D498" i="1"/>
  <c r="E498" i="1"/>
  <c r="D499" i="1"/>
  <c r="E499" i="1"/>
  <c r="D500" i="1"/>
  <c r="E500" i="1"/>
  <c r="D501" i="1"/>
  <c r="E501" i="1"/>
  <c r="D502" i="1"/>
  <c r="E502" i="1"/>
  <c r="D503" i="1"/>
  <c r="E503" i="1"/>
  <c r="D504" i="1"/>
  <c r="E504" i="1"/>
  <c r="D505" i="1"/>
  <c r="E505" i="1"/>
  <c r="D506" i="1"/>
  <c r="E506" i="1"/>
  <c r="D507" i="1"/>
  <c r="E507" i="1"/>
  <c r="D508" i="1"/>
  <c r="E508" i="1"/>
  <c r="D509" i="1"/>
  <c r="E509" i="1"/>
  <c r="D510" i="1"/>
  <c r="E510" i="1"/>
  <c r="D511" i="1"/>
  <c r="E511" i="1"/>
  <c r="D512" i="1"/>
  <c r="E512" i="1"/>
  <c r="D513" i="1"/>
  <c r="E513" i="1"/>
  <c r="D514" i="1"/>
  <c r="E514" i="1"/>
  <c r="D515" i="1"/>
  <c r="E515" i="1"/>
  <c r="D516" i="1"/>
  <c r="E516" i="1"/>
  <c r="D517" i="1"/>
  <c r="E517" i="1"/>
  <c r="D518" i="1"/>
  <c r="E518" i="1"/>
  <c r="D519" i="1"/>
  <c r="E519" i="1"/>
  <c r="D520" i="1"/>
  <c r="E520" i="1"/>
  <c r="D521" i="1"/>
  <c r="E521" i="1"/>
  <c r="D522" i="1"/>
  <c r="E522" i="1"/>
  <c r="D523" i="1"/>
  <c r="E523" i="1"/>
  <c r="D524" i="1"/>
  <c r="E524" i="1"/>
  <c r="D525" i="1"/>
  <c r="E525" i="1"/>
  <c r="D526" i="1"/>
  <c r="E526" i="1"/>
  <c r="D527" i="1"/>
  <c r="E527" i="1"/>
  <c r="D528" i="1"/>
  <c r="E528" i="1"/>
  <c r="D529" i="1"/>
  <c r="E529" i="1"/>
  <c r="D530" i="1"/>
  <c r="E530" i="1"/>
  <c r="D531" i="1"/>
  <c r="E531" i="1"/>
  <c r="D532" i="1"/>
  <c r="E532" i="1"/>
  <c r="D533" i="1"/>
  <c r="E533" i="1"/>
  <c r="D534" i="1"/>
  <c r="E534" i="1"/>
  <c r="D535" i="1"/>
  <c r="E535" i="1"/>
  <c r="D536" i="1"/>
  <c r="E536" i="1"/>
  <c r="D537" i="1"/>
  <c r="E537" i="1"/>
  <c r="D538" i="1"/>
  <c r="E538" i="1"/>
  <c r="D539" i="1"/>
  <c r="E539" i="1"/>
  <c r="D540" i="1"/>
  <c r="E540" i="1"/>
  <c r="D541" i="1"/>
  <c r="E541" i="1"/>
  <c r="D542" i="1"/>
  <c r="E542" i="1"/>
  <c r="D543" i="1"/>
  <c r="E543" i="1"/>
  <c r="D544" i="1"/>
  <c r="E544" i="1"/>
  <c r="D545" i="1"/>
  <c r="E545" i="1"/>
  <c r="D546" i="1"/>
  <c r="E546" i="1"/>
  <c r="D547" i="1"/>
  <c r="E547" i="1"/>
  <c r="D548" i="1"/>
  <c r="E548" i="1"/>
  <c r="D549" i="1"/>
  <c r="E549" i="1"/>
  <c r="D550" i="1"/>
  <c r="E550" i="1"/>
  <c r="D551" i="1"/>
  <c r="E551" i="1"/>
  <c r="D552" i="1"/>
  <c r="E552" i="1"/>
  <c r="D553" i="1"/>
  <c r="E553" i="1"/>
  <c r="D554" i="1"/>
  <c r="E554" i="1"/>
  <c r="D555" i="1"/>
  <c r="E555" i="1"/>
  <c r="D556" i="1"/>
  <c r="E556" i="1"/>
  <c r="D557" i="1"/>
  <c r="E557" i="1"/>
  <c r="D558" i="1"/>
  <c r="E558" i="1"/>
  <c r="D559" i="1"/>
  <c r="E559" i="1"/>
  <c r="E2" i="1"/>
  <c r="D2" i="1"/>
</calcChain>
</file>

<file path=xl/sharedStrings.xml><?xml version="1.0" encoding="utf-8"?>
<sst xmlns="http://schemas.openxmlformats.org/spreadsheetml/2006/main" count="1803" uniqueCount="127">
  <si>
    <t>Date</t>
  </si>
  <si>
    <t>Location</t>
  </si>
  <si>
    <t>Home Team</t>
  </si>
  <si>
    <t>Away Team</t>
  </si>
  <si>
    <t>Result</t>
  </si>
  <si>
    <t>Barclays Center</t>
  </si>
  <si>
    <t>Brooklyn Nets</t>
  </si>
  <si>
    <t>Golden State Warriors</t>
  </si>
  <si>
    <t>125 - 99</t>
  </si>
  <si>
    <t>Staples Center</t>
  </si>
  <si>
    <t>Los Angeles Lakers</t>
  </si>
  <si>
    <t>LA Clippers</t>
  </si>
  <si>
    <t>109 - 116</t>
  </si>
  <si>
    <t>Rocket Mortgage FieldHouse</t>
  </si>
  <si>
    <t>Cleveland Cavaliers</t>
  </si>
  <si>
    <t>Charlotte Hornets</t>
  </si>
  <si>
    <t>Bankers Life Fieldhouse</t>
  </si>
  <si>
    <t>Indiana Pacers</t>
  </si>
  <si>
    <t>New York Knicks</t>
  </si>
  <si>
    <t>Amway Center</t>
  </si>
  <si>
    <t>Orlando Magic</t>
  </si>
  <si>
    <t>Miami Heat</t>
  </si>
  <si>
    <t>Wells Fargo Center</t>
  </si>
  <si>
    <t>Philadelphia 76ers</t>
  </si>
  <si>
    <t>Washington Wizards</t>
  </si>
  <si>
    <t>TD Garden</t>
  </si>
  <si>
    <t>Boston Celtics</t>
  </si>
  <si>
    <t>Milwaukee Bucks</t>
  </si>
  <si>
    <t>Amalie Arena</t>
  </si>
  <si>
    <t>Toronto Raptors</t>
  </si>
  <si>
    <t>New Orleans Pelicans</t>
  </si>
  <si>
    <t>United Center</t>
  </si>
  <si>
    <t>Chicago Bulls</t>
  </si>
  <si>
    <t>Atlanta Hawks</t>
  </si>
  <si>
    <t>Toyota Center</t>
  </si>
  <si>
    <t>Houston Rockets</t>
  </si>
  <si>
    <t>Oklahoma City Thunder</t>
  </si>
  <si>
    <t>FedExForum</t>
  </si>
  <si>
    <t>Memphis Grizzlies</t>
  </si>
  <si>
    <t>San Antonio Spurs</t>
  </si>
  <si>
    <t>Target Center</t>
  </si>
  <si>
    <t>Minnesota Timberwolves</t>
  </si>
  <si>
    <t>Detroit Pistons</t>
  </si>
  <si>
    <t>Ball Arena</t>
  </si>
  <si>
    <t>Denver Nuggets</t>
  </si>
  <si>
    <t>Sacramento Kings</t>
  </si>
  <si>
    <t>Moda Center</t>
  </si>
  <si>
    <t>Portland Trail Blazers</t>
  </si>
  <si>
    <t>Utah Jazz</t>
  </si>
  <si>
    <t>Phoenix Suns Arena</t>
  </si>
  <si>
    <t>Phoenix Suns</t>
  </si>
  <si>
    <t>Dallas Mavericks</t>
  </si>
  <si>
    <t>AmericanAirlines Arena</t>
  </si>
  <si>
    <t>Fiserv Forum</t>
  </si>
  <si>
    <t>Spectrum Center</t>
  </si>
  <si>
    <t>Little Caesars Arena</t>
  </si>
  <si>
    <t>Capital One Arena</t>
  </si>
  <si>
    <t>Madison Square Garden</t>
  </si>
  <si>
    <t>AT&amp;T Center</t>
  </si>
  <si>
    <t>Vivint Smart Home Arena</t>
  </si>
  <si>
    <t>Golden 1 Center</t>
  </si>
  <si>
    <t>Smoothie King Center</t>
  </si>
  <si>
    <t>State Farm Arena</t>
  </si>
  <si>
    <t>Chesapeake Energy Arena</t>
  </si>
  <si>
    <t>American Airlines Center</t>
  </si>
  <si>
    <t>Chase Center</t>
  </si>
  <si>
    <t>X</t>
  </si>
  <si>
    <t>Y</t>
  </si>
  <si>
    <t>40.6827778</t>
  </si>
  <si>
    <t>-73.97472222222223</t>
  </si>
  <si>
    <t>Game ID</t>
  </si>
  <si>
    <t>34.0430556</t>
  </si>
  <si>
    <t>-118.26694444444445</t>
  </si>
  <si>
    <t>41.4963889</t>
  </si>
  <si>
    <t>-81.68805555555556</t>
  </si>
  <si>
    <t>39.7638889</t>
  </si>
  <si>
    <t>28.5391667</t>
  </si>
  <si>
    <t>-81.38361111111112</t>
  </si>
  <si>
    <t>-86.15555555555557</t>
  </si>
  <si>
    <t>39.9011111</t>
  </si>
  <si>
    <t>-75.17194444444445</t>
  </si>
  <si>
    <t>42.3663889</t>
  </si>
  <si>
    <t>-71.06222222222222</t>
  </si>
  <si>
    <t>27.9427778</t>
  </si>
  <si>
    <t>-82.45194444444445</t>
  </si>
  <si>
    <t>41.8805556</t>
  </si>
  <si>
    <t>87.67416666666666</t>
  </si>
  <si>
    <t>29.7508333</t>
  </si>
  <si>
    <t>-95.36222222222221</t>
  </si>
  <si>
    <t>35.1383333</t>
  </si>
  <si>
    <t>-90.05055555555555</t>
  </si>
  <si>
    <t>44.9794444</t>
  </si>
  <si>
    <t>-93.2761111111111</t>
  </si>
  <si>
    <t>39.7486111</t>
  </si>
  <si>
    <t>-105.0075</t>
  </si>
  <si>
    <t>45.5316667</t>
  </si>
  <si>
    <t>-122.66666666666667</t>
  </si>
  <si>
    <t>33.4458333</t>
  </si>
  <si>
    <t>-112.07138888888889</t>
  </si>
  <si>
    <t>25.7813889</t>
  </si>
  <si>
    <t>-80.18805555555556</t>
  </si>
  <si>
    <t>43.045</t>
  </si>
  <si>
    <t>-87.91833333333334</t>
  </si>
  <si>
    <t>35.225</t>
  </si>
  <si>
    <t>-80.83916666666666</t>
  </si>
  <si>
    <t>42.3411111</t>
  </si>
  <si>
    <t>-83.05499999999999</t>
  </si>
  <si>
    <t>38.8980556</t>
  </si>
  <si>
    <t>-77.02083333333333</t>
  </si>
  <si>
    <t>40.7505556</t>
  </si>
  <si>
    <t>-73.99361111111111</t>
  </si>
  <si>
    <t>29.4269444</t>
  </si>
  <si>
    <t>-98.4375</t>
  </si>
  <si>
    <t>40.7683333</t>
  </si>
  <si>
    <t>38.5802778</t>
  </si>
  <si>
    <t>-121.49972222222222</t>
  </si>
  <si>
    <t>-111.90111111111112</t>
  </si>
  <si>
    <t>29.9488889</t>
  </si>
  <si>
    <t>-90.08194444444445</t>
  </si>
  <si>
    <t>33.7572222</t>
  </si>
  <si>
    <t>-84.3963888888889</t>
  </si>
  <si>
    <t>35.4633333</t>
  </si>
  <si>
    <t>-97.515</t>
  </si>
  <si>
    <t>32.7902778</t>
  </si>
  <si>
    <t>-96.81027777777777</t>
  </si>
  <si>
    <t>37.7677778</t>
  </si>
  <si>
    <t>-122.3875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</si>
</sst>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008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/>
    <xf numFmtId="0" fontId="1" fillId="2" borderId="0" xfId="0" applyNumberFormat="1" applyFont="1" applyFill="1"/>
    <xf numFmtId="22" fontId="0" fillId="0" borderId="0" xfId="0" applyNumberFormat="1" applyFont="1" applyAlignment="1">
      <alignment horizontal="left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/>
    <xf numFmtId="0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F10699-287B-4371-AC72-7473701A974C}" name="STADE" displayName="STADE" ref="A1:C59" totalsRowShown="0" headerRowDxfId="0">
  <autoFilter ref="A1:C59" xr:uid="{B70C79D2-04D0-4D2C-ADA6-B9EB855150B3}"/>
  <tableColumns count="3">
    <tableColumn id="1" xr3:uid="{CFDDBB47-F1FA-4CE3-8DAF-5FAC1501FAA7}" name="Location"/>
    <tableColumn id="2" xr3:uid="{4798B886-8258-4C30-9A39-70B0D92BA0D4}" name="Y"/>
    <tableColumn id="3" xr3:uid="{E6ED7AD3-57B2-4C91-A3C1-5A0588009DFA}" name="X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9"/>
  <sheetViews>
    <sheetView tabSelected="1" zoomScaleNormal="100" workbookViewId="0">
      <selection activeCell="D1" sqref="D1"/>
    </sheetView>
  </sheetViews>
  <sheetFormatPr baseColWidth="10" defaultColWidth="8.85546875" defaultRowHeight="15"/>
  <cols>
    <col min="1" max="1" width="15.140625" customWidth="1"/>
    <col min="2" max="2" width="17.5703125" customWidth="1"/>
    <col min="3" max="5" width="26.7109375" customWidth="1"/>
    <col min="6" max="7" width="23.7109375" customWidth="1"/>
    <col min="8" max="8" width="9.5703125" customWidth="1"/>
  </cols>
  <sheetData>
    <row r="1" spans="1:8">
      <c r="A1" s="1" t="s">
        <v>70</v>
      </c>
      <c r="B1" s="1" t="s">
        <v>0</v>
      </c>
      <c r="C1" s="1" t="s">
        <v>1</v>
      </c>
      <c r="D1" s="3" t="s">
        <v>67</v>
      </c>
      <c r="E1" s="3" t="s">
        <v>66</v>
      </c>
      <c r="F1" s="1" t="s">
        <v>2</v>
      </c>
      <c r="G1" s="1" t="s">
        <v>3</v>
      </c>
      <c r="H1" t="s">
        <v>4</v>
      </c>
    </row>
    <row r="2" spans="1:8">
      <c r="A2">
        <v>1</v>
      </c>
      <c r="B2" s="2">
        <v>44188.041666666701</v>
      </c>
      <c r="C2" t="s">
        <v>5</v>
      </c>
      <c r="D2" t="str">
        <f>VLOOKUP($C2,STADE[],2,FALSE)</f>
        <v>40.6827778</v>
      </c>
      <c r="E2" t="str">
        <f>VLOOKUP($C2,STADE[],3,FALSE)</f>
        <v>-73.97472222222223</v>
      </c>
      <c r="F2" t="s">
        <v>6</v>
      </c>
      <c r="G2" t="s">
        <v>7</v>
      </c>
      <c r="H2" t="s">
        <v>8</v>
      </c>
    </row>
    <row r="3" spans="1:8">
      <c r="A3">
        <v>2</v>
      </c>
      <c r="B3" s="2">
        <v>44188.166666666701</v>
      </c>
      <c r="C3" t="s">
        <v>9</v>
      </c>
      <c r="D3" t="str">
        <f>VLOOKUP($C3,STADE[],2,FALSE)</f>
        <v>34.0430556</v>
      </c>
      <c r="E3" t="str">
        <f>VLOOKUP($C3,STADE[],3,FALSE)</f>
        <v>-118.26694444444445</v>
      </c>
      <c r="F3" t="s">
        <v>10</v>
      </c>
      <c r="G3" t="s">
        <v>11</v>
      </c>
      <c r="H3" t="s">
        <v>12</v>
      </c>
    </row>
    <row r="4" spans="1:8">
      <c r="A4">
        <v>3</v>
      </c>
      <c r="B4" s="2">
        <v>44189.041666666701</v>
      </c>
      <c r="C4" t="s">
        <v>13</v>
      </c>
      <c r="D4" t="str">
        <f>VLOOKUP($C4,STADE[],2,FALSE)</f>
        <v>41.4963889</v>
      </c>
      <c r="E4" t="str">
        <f>VLOOKUP($C4,STADE[],3,FALSE)</f>
        <v>-81.68805555555556</v>
      </c>
      <c r="F4" t="s">
        <v>14</v>
      </c>
      <c r="G4" t="s">
        <v>15</v>
      </c>
    </row>
    <row r="5" spans="1:8">
      <c r="A5">
        <v>4</v>
      </c>
      <c r="B5" s="2">
        <v>44189.041666666701</v>
      </c>
      <c r="C5" t="s">
        <v>16</v>
      </c>
      <c r="D5" t="str">
        <f>VLOOKUP($C5,STADE[],2,FALSE)</f>
        <v>39.7638889</v>
      </c>
      <c r="E5" t="str">
        <f>VLOOKUP($C5,STADE[],3,FALSE)</f>
        <v>-86.15555555555557</v>
      </c>
      <c r="F5" t="s">
        <v>17</v>
      </c>
      <c r="G5" t="s">
        <v>18</v>
      </c>
    </row>
    <row r="6" spans="1:8">
      <c r="A6">
        <v>5</v>
      </c>
      <c r="B6" s="2">
        <v>44189.041666666701</v>
      </c>
      <c r="C6" t="s">
        <v>19</v>
      </c>
      <c r="D6" t="str">
        <f>VLOOKUP($C6,STADE[],2,FALSE)</f>
        <v>28.5391667</v>
      </c>
      <c r="E6" t="str">
        <f>VLOOKUP($C6,STADE[],3,FALSE)</f>
        <v>-81.38361111111112</v>
      </c>
      <c r="F6" t="s">
        <v>20</v>
      </c>
      <c r="G6" t="s">
        <v>21</v>
      </c>
    </row>
    <row r="7" spans="1:8">
      <c r="A7">
        <v>6</v>
      </c>
      <c r="B7" s="2">
        <v>44189.041666666701</v>
      </c>
      <c r="C7" t="s">
        <v>22</v>
      </c>
      <c r="D7" t="str">
        <f>VLOOKUP($C7,STADE[],2,FALSE)</f>
        <v>39.9011111</v>
      </c>
      <c r="E7" t="str">
        <f>VLOOKUP($C7,STADE[],3,FALSE)</f>
        <v>-75.17194444444445</v>
      </c>
      <c r="F7" t="s">
        <v>23</v>
      </c>
      <c r="G7" t="s">
        <v>24</v>
      </c>
    </row>
    <row r="8" spans="1:8">
      <c r="A8">
        <v>7</v>
      </c>
      <c r="B8" s="2">
        <v>44189.0625</v>
      </c>
      <c r="C8" t="s">
        <v>25</v>
      </c>
      <c r="D8" t="str">
        <f>VLOOKUP($C8,STADE[],2,FALSE)</f>
        <v>42.3663889</v>
      </c>
      <c r="E8" t="str">
        <f>VLOOKUP($C8,STADE[],3,FALSE)</f>
        <v>-71.06222222222222</v>
      </c>
      <c r="F8" t="s">
        <v>26</v>
      </c>
      <c r="G8" t="s">
        <v>27</v>
      </c>
    </row>
    <row r="9" spans="1:8">
      <c r="A9">
        <v>8</v>
      </c>
      <c r="B9" s="2">
        <v>44189.0625</v>
      </c>
      <c r="C9" t="s">
        <v>28</v>
      </c>
      <c r="D9" t="str">
        <f>VLOOKUP($C9,STADE[],2,FALSE)</f>
        <v>27.9427778</v>
      </c>
      <c r="E9" t="str">
        <f>VLOOKUP($C9,STADE[],3,FALSE)</f>
        <v>-82.45194444444445</v>
      </c>
      <c r="F9" t="s">
        <v>29</v>
      </c>
      <c r="G9" t="s">
        <v>30</v>
      </c>
    </row>
    <row r="10" spans="1:8">
      <c r="A10">
        <v>9</v>
      </c>
      <c r="B10" s="2">
        <v>44189.083333333299</v>
      </c>
      <c r="C10" t="s">
        <v>31</v>
      </c>
      <c r="D10" t="str">
        <f>VLOOKUP($C10,STADE[],2,FALSE)</f>
        <v>41.8805556</v>
      </c>
      <c r="E10" t="str">
        <f>VLOOKUP($C10,STADE[],3,FALSE)</f>
        <v>87.67416666666666</v>
      </c>
      <c r="F10" t="s">
        <v>32</v>
      </c>
      <c r="G10" t="s">
        <v>33</v>
      </c>
    </row>
    <row r="11" spans="1:8">
      <c r="A11">
        <v>10</v>
      </c>
      <c r="B11" s="2">
        <v>44189.083333333299</v>
      </c>
      <c r="C11" t="s">
        <v>34</v>
      </c>
      <c r="D11" t="str">
        <f>VLOOKUP($C11,STADE[],2,FALSE)</f>
        <v>29.7508333</v>
      </c>
      <c r="E11" t="str">
        <f>VLOOKUP($C11,STADE[],3,FALSE)</f>
        <v>-95.36222222222221</v>
      </c>
      <c r="F11" t="s">
        <v>35</v>
      </c>
      <c r="G11" t="s">
        <v>36</v>
      </c>
    </row>
    <row r="12" spans="1:8">
      <c r="A12">
        <v>11</v>
      </c>
      <c r="B12" s="2">
        <v>44189.083333333299</v>
      </c>
      <c r="C12" t="s">
        <v>37</v>
      </c>
      <c r="D12" t="str">
        <f>VLOOKUP($C12,STADE[],2,FALSE)</f>
        <v>35.1383333</v>
      </c>
      <c r="E12" t="str">
        <f>VLOOKUP($C12,STADE[],3,FALSE)</f>
        <v>-90.05055555555555</v>
      </c>
      <c r="F12" t="s">
        <v>38</v>
      </c>
      <c r="G12" t="s">
        <v>39</v>
      </c>
    </row>
    <row r="13" spans="1:8">
      <c r="A13">
        <v>12</v>
      </c>
      <c r="B13" s="2">
        <v>44189.083333333299</v>
      </c>
      <c r="C13" t="s">
        <v>40</v>
      </c>
      <c r="D13" t="str">
        <f>VLOOKUP($C13,STADE[],2,FALSE)</f>
        <v>44.9794444</v>
      </c>
      <c r="E13" t="str">
        <f>VLOOKUP($C13,STADE[],3,FALSE)</f>
        <v>-93.2761111111111</v>
      </c>
      <c r="F13" t="s">
        <v>41</v>
      </c>
      <c r="G13" t="s">
        <v>42</v>
      </c>
    </row>
    <row r="14" spans="1:8">
      <c r="A14">
        <v>13</v>
      </c>
      <c r="B14" s="2">
        <v>44189.125</v>
      </c>
      <c r="C14" t="s">
        <v>43</v>
      </c>
      <c r="D14" t="str">
        <f>VLOOKUP($C14,STADE[],2,FALSE)</f>
        <v>39.7486111</v>
      </c>
      <c r="E14" t="str">
        <f>VLOOKUP($C14,STADE[],3,FALSE)</f>
        <v>-105.0075</v>
      </c>
      <c r="F14" t="s">
        <v>44</v>
      </c>
      <c r="G14" t="s">
        <v>45</v>
      </c>
    </row>
    <row r="15" spans="1:8">
      <c r="A15">
        <v>14</v>
      </c>
      <c r="B15" s="2">
        <v>44189.166666666701</v>
      </c>
      <c r="C15" t="s">
        <v>46</v>
      </c>
      <c r="D15" t="str">
        <f>VLOOKUP($C15,STADE[],2,FALSE)</f>
        <v>45.5316667</v>
      </c>
      <c r="E15" t="str">
        <f>VLOOKUP($C15,STADE[],3,FALSE)</f>
        <v>-122.66666666666667</v>
      </c>
      <c r="F15" t="s">
        <v>47</v>
      </c>
      <c r="G15" t="s">
        <v>48</v>
      </c>
    </row>
    <row r="16" spans="1:8">
      <c r="A16">
        <v>15</v>
      </c>
      <c r="B16" s="2">
        <v>44189.1875</v>
      </c>
      <c r="C16" t="s">
        <v>49</v>
      </c>
      <c r="D16" t="str">
        <f>VLOOKUP($C16,STADE[],2,FALSE)</f>
        <v>33.4458333</v>
      </c>
      <c r="E16" t="str">
        <f>VLOOKUP($C16,STADE[],3,FALSE)</f>
        <v>-112.07138888888889</v>
      </c>
      <c r="F16" t="s">
        <v>50</v>
      </c>
      <c r="G16" t="s">
        <v>51</v>
      </c>
    </row>
    <row r="17" spans="1:7">
      <c r="A17">
        <v>16</v>
      </c>
      <c r="B17" s="2">
        <v>44190.75</v>
      </c>
      <c r="C17" t="s">
        <v>52</v>
      </c>
      <c r="D17" t="str">
        <f>VLOOKUP($C17,STADE[],2,FALSE)</f>
        <v>25.7813889</v>
      </c>
      <c r="E17" t="str">
        <f>VLOOKUP($C17,STADE[],3,FALSE)</f>
        <v>-80.18805555555556</v>
      </c>
      <c r="F17" t="s">
        <v>21</v>
      </c>
      <c r="G17" t="s">
        <v>30</v>
      </c>
    </row>
    <row r="18" spans="1:7">
      <c r="A18">
        <v>17</v>
      </c>
      <c r="B18" s="2">
        <v>44190.854166666701</v>
      </c>
      <c r="C18" t="s">
        <v>53</v>
      </c>
      <c r="D18" t="str">
        <f>VLOOKUP($C18,STADE[],2,FALSE)</f>
        <v>43.045</v>
      </c>
      <c r="E18" t="str">
        <f>VLOOKUP($C18,STADE[],3,FALSE)</f>
        <v>-87.91833333333334</v>
      </c>
      <c r="F18" t="s">
        <v>27</v>
      </c>
      <c r="G18" t="s">
        <v>7</v>
      </c>
    </row>
    <row r="19" spans="1:7">
      <c r="A19">
        <v>18</v>
      </c>
      <c r="B19" s="2">
        <v>44190.958333333299</v>
      </c>
      <c r="C19" t="s">
        <v>25</v>
      </c>
      <c r="D19" t="str">
        <f>VLOOKUP($C19,STADE[],2,FALSE)</f>
        <v>42.3663889</v>
      </c>
      <c r="E19" t="str">
        <f>VLOOKUP($C19,STADE[],3,FALSE)</f>
        <v>-71.06222222222222</v>
      </c>
      <c r="F19" t="s">
        <v>26</v>
      </c>
      <c r="G19" t="s">
        <v>6</v>
      </c>
    </row>
    <row r="20" spans="1:7">
      <c r="A20">
        <v>19</v>
      </c>
      <c r="B20" s="2">
        <v>44191.083333333299</v>
      </c>
      <c r="C20" t="s">
        <v>9</v>
      </c>
      <c r="D20" t="str">
        <f>VLOOKUP($C20,STADE[],2,FALSE)</f>
        <v>34.0430556</v>
      </c>
      <c r="E20" t="str">
        <f>VLOOKUP($C20,STADE[],3,FALSE)</f>
        <v>-118.26694444444445</v>
      </c>
      <c r="F20" t="s">
        <v>10</v>
      </c>
      <c r="G20" t="s">
        <v>51</v>
      </c>
    </row>
    <row r="21" spans="1:7">
      <c r="A21">
        <v>20</v>
      </c>
      <c r="B21" s="2">
        <v>44191.1875</v>
      </c>
      <c r="C21" t="s">
        <v>43</v>
      </c>
      <c r="D21" t="str">
        <f>VLOOKUP($C21,STADE[],2,FALSE)</f>
        <v>39.7486111</v>
      </c>
      <c r="E21" t="str">
        <f>VLOOKUP($C21,STADE[],3,FALSE)</f>
        <v>-105.0075</v>
      </c>
      <c r="F21" t="s">
        <v>44</v>
      </c>
      <c r="G21" t="s">
        <v>11</v>
      </c>
    </row>
    <row r="22" spans="1:7">
      <c r="A22">
        <v>21</v>
      </c>
      <c r="B22" s="2">
        <v>44191.958333333299</v>
      </c>
      <c r="C22" t="s">
        <v>37</v>
      </c>
      <c r="D22" t="str">
        <f>VLOOKUP($C22,STADE[],2,FALSE)</f>
        <v>35.1383333</v>
      </c>
      <c r="E22" t="str">
        <f>VLOOKUP($C22,STADE[],3,FALSE)</f>
        <v>-90.05055555555555</v>
      </c>
      <c r="F22" t="s">
        <v>38</v>
      </c>
      <c r="G22" t="s">
        <v>33</v>
      </c>
    </row>
    <row r="23" spans="1:7">
      <c r="A23">
        <v>22</v>
      </c>
      <c r="B23" s="2">
        <v>44192.041666666701</v>
      </c>
      <c r="C23" t="s">
        <v>54</v>
      </c>
      <c r="D23" t="str">
        <f>VLOOKUP($C23,STADE[],2,FALSE)</f>
        <v>35.225</v>
      </c>
      <c r="E23" t="str">
        <f>VLOOKUP($C23,STADE[],3,FALSE)</f>
        <v>-80.83916666666666</v>
      </c>
      <c r="F23" t="s">
        <v>15</v>
      </c>
      <c r="G23" t="s">
        <v>36</v>
      </c>
    </row>
    <row r="24" spans="1:7">
      <c r="A24">
        <v>23</v>
      </c>
      <c r="B24" s="2">
        <v>44192.041666666701</v>
      </c>
      <c r="C24" t="s">
        <v>55</v>
      </c>
      <c r="D24" t="str">
        <f>VLOOKUP($C24,STADE[],2,FALSE)</f>
        <v>42.3411111</v>
      </c>
      <c r="E24" t="str">
        <f>VLOOKUP($C24,STADE[],3,FALSE)</f>
        <v>-83.05499999999999</v>
      </c>
      <c r="F24" t="s">
        <v>42</v>
      </c>
      <c r="G24" t="s">
        <v>14</v>
      </c>
    </row>
    <row r="25" spans="1:7">
      <c r="A25">
        <v>24</v>
      </c>
      <c r="B25" s="2">
        <v>44192.041666666701</v>
      </c>
      <c r="C25" t="s">
        <v>56</v>
      </c>
      <c r="D25" t="str">
        <f>VLOOKUP($C25,STADE[],2,FALSE)</f>
        <v>38.8980556</v>
      </c>
      <c r="E25" t="str">
        <f>VLOOKUP($C25,STADE[],3,FALSE)</f>
        <v>-77.02083333333333</v>
      </c>
      <c r="F25" t="s">
        <v>24</v>
      </c>
      <c r="G25" t="s">
        <v>20</v>
      </c>
    </row>
    <row r="26" spans="1:7">
      <c r="A26">
        <v>25</v>
      </c>
      <c r="B26" s="2">
        <v>44192.0625</v>
      </c>
      <c r="C26" t="s">
        <v>57</v>
      </c>
      <c r="D26" t="str">
        <f>VLOOKUP($C26,STADE[],2,FALSE)</f>
        <v>40.7505556</v>
      </c>
      <c r="E26" t="str">
        <f>VLOOKUP($C26,STADE[],3,FALSE)</f>
        <v>-73.99361111111111</v>
      </c>
      <c r="F26" t="s">
        <v>18</v>
      </c>
      <c r="G26" t="s">
        <v>23</v>
      </c>
    </row>
    <row r="27" spans="1:7">
      <c r="A27">
        <v>26</v>
      </c>
      <c r="B27" s="2">
        <v>44192.083333333299</v>
      </c>
      <c r="C27" t="s">
        <v>31</v>
      </c>
      <c r="D27" t="str">
        <f>VLOOKUP($C27,STADE[],2,FALSE)</f>
        <v>41.8805556</v>
      </c>
      <c r="E27" t="str">
        <f>VLOOKUP($C27,STADE[],3,FALSE)</f>
        <v>87.67416666666666</v>
      </c>
      <c r="F27" t="s">
        <v>32</v>
      </c>
      <c r="G27" t="s">
        <v>17</v>
      </c>
    </row>
    <row r="28" spans="1:7">
      <c r="A28">
        <v>27</v>
      </c>
      <c r="B28" s="2">
        <v>44192.104166666701</v>
      </c>
      <c r="C28" t="s">
        <v>58</v>
      </c>
      <c r="D28" t="str">
        <f>VLOOKUP($C28,STADE[],2,FALSE)</f>
        <v>29.4269444</v>
      </c>
      <c r="E28" t="str">
        <f>VLOOKUP($C28,STADE[],3,FALSE)</f>
        <v>-98.4375</v>
      </c>
      <c r="F28" t="s">
        <v>39</v>
      </c>
      <c r="G28" t="s">
        <v>29</v>
      </c>
    </row>
    <row r="29" spans="1:7">
      <c r="A29">
        <v>28</v>
      </c>
      <c r="B29" s="2">
        <v>44192.125</v>
      </c>
      <c r="C29" t="s">
        <v>59</v>
      </c>
      <c r="D29" t="str">
        <f>VLOOKUP($C29,STADE[],2,FALSE)</f>
        <v>40.7683333</v>
      </c>
      <c r="E29" t="str">
        <f>VLOOKUP($C29,STADE[],3,FALSE)</f>
        <v>-111.90111111111112</v>
      </c>
      <c r="F29" t="s">
        <v>48</v>
      </c>
      <c r="G29" t="s">
        <v>41</v>
      </c>
    </row>
    <row r="30" spans="1:7">
      <c r="A30">
        <v>29</v>
      </c>
      <c r="B30" s="2">
        <v>44192.166666666701</v>
      </c>
      <c r="C30" t="s">
        <v>46</v>
      </c>
      <c r="D30" t="str">
        <f>VLOOKUP($C30,STADE[],2,FALSE)</f>
        <v>45.5316667</v>
      </c>
      <c r="E30" t="str">
        <f>VLOOKUP($C30,STADE[],3,FALSE)</f>
        <v>-122.66666666666667</v>
      </c>
      <c r="F30" t="s">
        <v>47</v>
      </c>
      <c r="G30" t="s">
        <v>35</v>
      </c>
    </row>
    <row r="31" spans="1:7">
      <c r="A31">
        <v>30</v>
      </c>
      <c r="B31" s="2">
        <v>44192.166666666701</v>
      </c>
      <c r="C31" t="s">
        <v>60</v>
      </c>
      <c r="D31" t="str">
        <f>VLOOKUP($C31,STADE[],2,FALSE)</f>
        <v>38.5802778</v>
      </c>
      <c r="E31" t="str">
        <f>VLOOKUP($C31,STADE[],3,FALSE)</f>
        <v>-121.49972222222222</v>
      </c>
      <c r="F31" t="s">
        <v>45</v>
      </c>
      <c r="G31" t="s">
        <v>50</v>
      </c>
    </row>
    <row r="32" spans="1:7">
      <c r="A32">
        <v>31</v>
      </c>
      <c r="B32" s="2">
        <v>44192.895833333299</v>
      </c>
      <c r="C32" t="s">
        <v>9</v>
      </c>
      <c r="D32" t="str">
        <f>VLOOKUP($C32,STADE[],2,FALSE)</f>
        <v>34.0430556</v>
      </c>
      <c r="E32" t="str">
        <f>VLOOKUP($C32,STADE[],3,FALSE)</f>
        <v>-118.26694444444445</v>
      </c>
      <c r="F32" t="s">
        <v>11</v>
      </c>
      <c r="G32" t="s">
        <v>51</v>
      </c>
    </row>
    <row r="33" spans="1:7">
      <c r="A33">
        <v>32</v>
      </c>
      <c r="B33" s="2">
        <v>44193.041666666701</v>
      </c>
      <c r="C33" t="s">
        <v>54</v>
      </c>
      <c r="D33" t="str">
        <f>VLOOKUP($C33,STADE[],2,FALSE)</f>
        <v>35.225</v>
      </c>
      <c r="E33" t="str">
        <f>VLOOKUP($C33,STADE[],3,FALSE)</f>
        <v>-80.83916666666666</v>
      </c>
      <c r="F33" t="s">
        <v>15</v>
      </c>
      <c r="G33" t="s">
        <v>6</v>
      </c>
    </row>
    <row r="34" spans="1:7">
      <c r="A34">
        <v>33</v>
      </c>
      <c r="B34" s="2">
        <v>44193.041666666701</v>
      </c>
      <c r="C34" t="s">
        <v>56</v>
      </c>
      <c r="D34" t="str">
        <f>VLOOKUP($C34,STADE[],2,FALSE)</f>
        <v>38.8980556</v>
      </c>
      <c r="E34" t="str">
        <f>VLOOKUP($C34,STADE[],3,FALSE)</f>
        <v>-77.02083333333333</v>
      </c>
      <c r="F34" t="s">
        <v>24</v>
      </c>
      <c r="G34" t="s">
        <v>20</v>
      </c>
    </row>
    <row r="35" spans="1:7">
      <c r="A35">
        <v>34</v>
      </c>
      <c r="B35" s="2">
        <v>44193.041666666701</v>
      </c>
      <c r="C35" t="s">
        <v>61</v>
      </c>
      <c r="D35" t="str">
        <f>VLOOKUP($C35,STADE[],2,FALSE)</f>
        <v>29.9488889</v>
      </c>
      <c r="E35" t="str">
        <f>VLOOKUP($C35,STADE[],3,FALSE)</f>
        <v>-90.08194444444445</v>
      </c>
      <c r="F35" t="s">
        <v>30</v>
      </c>
      <c r="G35" t="s">
        <v>39</v>
      </c>
    </row>
    <row r="36" spans="1:7">
      <c r="A36">
        <v>35</v>
      </c>
      <c r="B36" s="2">
        <v>44193.0625</v>
      </c>
      <c r="C36" t="s">
        <v>13</v>
      </c>
      <c r="D36" t="str">
        <f>VLOOKUP($C36,STADE[],2,FALSE)</f>
        <v>41.4963889</v>
      </c>
      <c r="E36" t="str">
        <f>VLOOKUP($C36,STADE[],3,FALSE)</f>
        <v>-81.68805555555556</v>
      </c>
      <c r="F36" t="s">
        <v>14</v>
      </c>
      <c r="G36" t="s">
        <v>23</v>
      </c>
    </row>
    <row r="37" spans="1:7">
      <c r="A37">
        <v>36</v>
      </c>
      <c r="B37" s="2">
        <v>44193.0625</v>
      </c>
      <c r="C37" t="s">
        <v>57</v>
      </c>
      <c r="D37" t="str">
        <f>VLOOKUP($C37,STADE[],2,FALSE)</f>
        <v>40.7505556</v>
      </c>
      <c r="E37" t="str">
        <f>VLOOKUP($C37,STADE[],3,FALSE)</f>
        <v>-73.99361111111111</v>
      </c>
      <c r="F37" t="s">
        <v>18</v>
      </c>
      <c r="G37" t="s">
        <v>27</v>
      </c>
    </row>
    <row r="38" spans="1:7">
      <c r="A38">
        <v>37</v>
      </c>
      <c r="B38" s="2">
        <v>44193.083333333299</v>
      </c>
      <c r="C38" t="s">
        <v>16</v>
      </c>
      <c r="D38" t="str">
        <f>VLOOKUP($C38,STADE[],2,FALSE)</f>
        <v>39.7638889</v>
      </c>
      <c r="E38" t="str">
        <f>VLOOKUP($C38,STADE[],3,FALSE)</f>
        <v>-86.15555555555557</v>
      </c>
      <c r="F38" t="s">
        <v>17</v>
      </c>
      <c r="G38" t="s">
        <v>26</v>
      </c>
    </row>
    <row r="39" spans="1:7">
      <c r="A39">
        <v>38</v>
      </c>
      <c r="B39" s="2">
        <v>44193.083333333299</v>
      </c>
      <c r="C39" t="s">
        <v>31</v>
      </c>
      <c r="D39" t="str">
        <f>VLOOKUP($C39,STADE[],2,FALSE)</f>
        <v>41.8805556</v>
      </c>
      <c r="E39" t="str">
        <f>VLOOKUP($C39,STADE[],3,FALSE)</f>
        <v>87.67416666666666</v>
      </c>
      <c r="F39" t="s">
        <v>32</v>
      </c>
      <c r="G39" t="s">
        <v>7</v>
      </c>
    </row>
    <row r="40" spans="1:7">
      <c r="A40">
        <v>39</v>
      </c>
      <c r="B40" s="2">
        <v>44193.125</v>
      </c>
      <c r="C40" t="s">
        <v>60</v>
      </c>
      <c r="D40" t="str">
        <f>VLOOKUP($C40,STADE[],2,FALSE)</f>
        <v>38.5802778</v>
      </c>
      <c r="E40" t="str">
        <f>VLOOKUP($C40,STADE[],3,FALSE)</f>
        <v>-121.49972222222222</v>
      </c>
      <c r="F40" t="s">
        <v>45</v>
      </c>
      <c r="G40" t="s">
        <v>50</v>
      </c>
    </row>
    <row r="41" spans="1:7">
      <c r="A41">
        <v>40</v>
      </c>
      <c r="B41" s="2">
        <v>44193.166666666701</v>
      </c>
      <c r="C41" t="s">
        <v>9</v>
      </c>
      <c r="D41" t="str">
        <f>VLOOKUP($C41,STADE[],2,FALSE)</f>
        <v>34.0430556</v>
      </c>
      <c r="E41" t="str">
        <f>VLOOKUP($C41,STADE[],3,FALSE)</f>
        <v>-118.26694444444445</v>
      </c>
      <c r="F41" t="s">
        <v>10</v>
      </c>
      <c r="G41" t="s">
        <v>41</v>
      </c>
    </row>
    <row r="42" spans="1:7">
      <c r="A42">
        <v>41</v>
      </c>
      <c r="B42" s="2">
        <v>44194.0625</v>
      </c>
      <c r="C42" t="s">
        <v>62</v>
      </c>
      <c r="D42" t="str">
        <f>VLOOKUP($C42,STADE[],2,FALSE)</f>
        <v>33.7572222</v>
      </c>
      <c r="E42" t="str">
        <f>VLOOKUP($C42,STADE[],3,FALSE)</f>
        <v>-84.3963888888889</v>
      </c>
      <c r="F42" t="s">
        <v>33</v>
      </c>
      <c r="G42" t="s">
        <v>42</v>
      </c>
    </row>
    <row r="43" spans="1:7">
      <c r="A43">
        <v>42</v>
      </c>
      <c r="B43" s="2">
        <v>44194.0625</v>
      </c>
      <c r="C43" t="s">
        <v>5</v>
      </c>
      <c r="D43" t="str">
        <f>VLOOKUP($C43,STADE[],2,FALSE)</f>
        <v>40.6827778</v>
      </c>
      <c r="E43" t="str">
        <f>VLOOKUP($C43,STADE[],3,FALSE)</f>
        <v>-73.97472222222223</v>
      </c>
      <c r="F43" t="s">
        <v>6</v>
      </c>
      <c r="G43" t="s">
        <v>38</v>
      </c>
    </row>
    <row r="44" spans="1:7">
      <c r="A44">
        <v>43</v>
      </c>
      <c r="B44" s="2">
        <v>44194.083333333299</v>
      </c>
      <c r="C44" t="s">
        <v>63</v>
      </c>
      <c r="D44" t="str">
        <f>VLOOKUP($C44,STADE[],2,FALSE)</f>
        <v>35.4633333</v>
      </c>
      <c r="E44" t="str">
        <f>VLOOKUP($C44,STADE[],3,FALSE)</f>
        <v>-97.515</v>
      </c>
      <c r="F44" t="s">
        <v>36</v>
      </c>
      <c r="G44" t="s">
        <v>48</v>
      </c>
    </row>
    <row r="45" spans="1:7">
      <c r="A45">
        <v>44</v>
      </c>
      <c r="B45" s="2">
        <v>44194.125</v>
      </c>
      <c r="C45" t="s">
        <v>43</v>
      </c>
      <c r="D45" t="str">
        <f>VLOOKUP($C45,STADE[],2,FALSE)</f>
        <v>39.7486111</v>
      </c>
      <c r="E45" t="str">
        <f>VLOOKUP($C45,STADE[],3,FALSE)</f>
        <v>-105.0075</v>
      </c>
      <c r="F45" t="s">
        <v>44</v>
      </c>
      <c r="G45" t="s">
        <v>35</v>
      </c>
    </row>
    <row r="46" spans="1:7">
      <c r="A46">
        <v>45</v>
      </c>
      <c r="B46" s="2">
        <v>44194.166666666701</v>
      </c>
      <c r="C46" t="s">
        <v>9</v>
      </c>
      <c r="D46" t="str">
        <f>VLOOKUP($C46,STADE[],2,FALSE)</f>
        <v>34.0430556</v>
      </c>
      <c r="E46" t="str">
        <f>VLOOKUP($C46,STADE[],3,FALSE)</f>
        <v>-118.26694444444445</v>
      </c>
      <c r="F46" t="s">
        <v>10</v>
      </c>
      <c r="G46" t="s">
        <v>47</v>
      </c>
    </row>
    <row r="47" spans="1:7">
      <c r="A47">
        <v>46</v>
      </c>
      <c r="B47" s="2">
        <v>44195.041666666701</v>
      </c>
      <c r="C47" t="s">
        <v>13</v>
      </c>
      <c r="D47" t="str">
        <f>VLOOKUP($C47,STADE[],2,FALSE)</f>
        <v>41.4963889</v>
      </c>
      <c r="E47" t="str">
        <f>VLOOKUP($C47,STADE[],3,FALSE)</f>
        <v>-81.68805555555556</v>
      </c>
      <c r="F47" t="s">
        <v>14</v>
      </c>
      <c r="G47" t="s">
        <v>18</v>
      </c>
    </row>
    <row r="48" spans="1:7">
      <c r="A48">
        <v>47</v>
      </c>
      <c r="B48" s="2">
        <v>44195.041666666701</v>
      </c>
      <c r="C48" t="s">
        <v>55</v>
      </c>
      <c r="D48" t="str">
        <f>VLOOKUP($C48,STADE[],2,FALSE)</f>
        <v>42.3411111</v>
      </c>
      <c r="E48" t="str">
        <f>VLOOKUP($C48,STADE[],3,FALSE)</f>
        <v>-83.05499999999999</v>
      </c>
      <c r="F48" t="s">
        <v>42</v>
      </c>
      <c r="G48" t="s">
        <v>7</v>
      </c>
    </row>
    <row r="49" spans="1:7">
      <c r="A49">
        <v>48</v>
      </c>
      <c r="B49" s="2">
        <v>44195.041666666701</v>
      </c>
      <c r="C49" t="s">
        <v>16</v>
      </c>
      <c r="D49" t="str">
        <f>VLOOKUP($C49,STADE[],2,FALSE)</f>
        <v>39.7638889</v>
      </c>
      <c r="E49" t="str">
        <f>VLOOKUP($C49,STADE[],3,FALSE)</f>
        <v>-86.15555555555557</v>
      </c>
      <c r="F49" t="s">
        <v>17</v>
      </c>
      <c r="G49" t="s">
        <v>26</v>
      </c>
    </row>
    <row r="50" spans="1:7">
      <c r="A50">
        <v>49</v>
      </c>
      <c r="B50" s="2">
        <v>44195.041666666701</v>
      </c>
      <c r="C50" t="s">
        <v>22</v>
      </c>
      <c r="D50" t="str">
        <f>VLOOKUP($C50,STADE[],2,FALSE)</f>
        <v>39.9011111</v>
      </c>
      <c r="E50" t="str">
        <f>VLOOKUP($C50,STADE[],3,FALSE)</f>
        <v>-75.17194444444445</v>
      </c>
      <c r="F50" t="s">
        <v>23</v>
      </c>
      <c r="G50" t="s">
        <v>29</v>
      </c>
    </row>
    <row r="51" spans="1:7">
      <c r="A51">
        <v>50</v>
      </c>
      <c r="B51" s="2">
        <v>44195.041666666701</v>
      </c>
      <c r="C51" t="s">
        <v>56</v>
      </c>
      <c r="D51" t="str">
        <f>VLOOKUP($C51,STADE[],2,FALSE)</f>
        <v>38.8980556</v>
      </c>
      <c r="E51" t="str">
        <f>VLOOKUP($C51,STADE[],3,FALSE)</f>
        <v>-77.02083333333333</v>
      </c>
      <c r="F51" t="s">
        <v>24</v>
      </c>
      <c r="G51" t="s">
        <v>32</v>
      </c>
    </row>
    <row r="52" spans="1:7">
      <c r="A52">
        <v>51</v>
      </c>
      <c r="B52" s="2">
        <v>44195.0625</v>
      </c>
      <c r="C52" t="s">
        <v>52</v>
      </c>
      <c r="D52" t="str">
        <f>VLOOKUP($C52,STADE[],2,FALSE)</f>
        <v>25.7813889</v>
      </c>
      <c r="E52" t="str">
        <f>VLOOKUP($C52,STADE[],3,FALSE)</f>
        <v>-80.18805555555556</v>
      </c>
      <c r="F52" t="s">
        <v>21</v>
      </c>
      <c r="G52" t="s">
        <v>27</v>
      </c>
    </row>
    <row r="53" spans="1:7">
      <c r="A53">
        <v>52</v>
      </c>
      <c r="B53" s="2">
        <v>44195.083333333299</v>
      </c>
      <c r="C53" t="s">
        <v>63</v>
      </c>
      <c r="D53" t="str">
        <f>VLOOKUP($C53,STADE[],2,FALSE)</f>
        <v>35.4633333</v>
      </c>
      <c r="E53" t="str">
        <f>VLOOKUP($C53,STADE[],3,FALSE)</f>
        <v>-97.515</v>
      </c>
      <c r="F53" t="s">
        <v>36</v>
      </c>
      <c r="G53" t="s">
        <v>20</v>
      </c>
    </row>
    <row r="54" spans="1:7">
      <c r="A54">
        <v>53</v>
      </c>
      <c r="B54" s="2">
        <v>44195.166666666701</v>
      </c>
      <c r="C54" t="s">
        <v>49</v>
      </c>
      <c r="D54" t="str">
        <f>VLOOKUP($C54,STADE[],2,FALSE)</f>
        <v>33.4458333</v>
      </c>
      <c r="E54" t="str">
        <f>VLOOKUP($C54,STADE[],3,FALSE)</f>
        <v>-112.07138888888889</v>
      </c>
      <c r="F54" t="s">
        <v>50</v>
      </c>
      <c r="G54" t="s">
        <v>30</v>
      </c>
    </row>
    <row r="55" spans="1:7">
      <c r="A55">
        <v>54</v>
      </c>
      <c r="B55" s="2">
        <v>44195.166666666701</v>
      </c>
      <c r="C55" t="s">
        <v>9</v>
      </c>
      <c r="D55" t="str">
        <f>VLOOKUP($C55,STADE[],2,FALSE)</f>
        <v>34.0430556</v>
      </c>
      <c r="E55" t="str">
        <f>VLOOKUP($C55,STADE[],3,FALSE)</f>
        <v>-118.26694444444445</v>
      </c>
      <c r="F55" t="s">
        <v>11</v>
      </c>
      <c r="G55" t="s">
        <v>41</v>
      </c>
    </row>
    <row r="56" spans="1:7">
      <c r="A56">
        <v>55</v>
      </c>
      <c r="B56" s="2">
        <v>44195.166666666701</v>
      </c>
      <c r="C56" t="s">
        <v>60</v>
      </c>
      <c r="D56" t="str">
        <f>VLOOKUP($C56,STADE[],2,FALSE)</f>
        <v>38.5802778</v>
      </c>
      <c r="E56" t="str">
        <f>VLOOKUP($C56,STADE[],3,FALSE)</f>
        <v>-121.49972222222222</v>
      </c>
      <c r="F56" t="s">
        <v>45</v>
      </c>
      <c r="G56" t="s">
        <v>44</v>
      </c>
    </row>
    <row r="57" spans="1:7">
      <c r="A57">
        <v>56</v>
      </c>
      <c r="B57" s="2">
        <v>44196.0625</v>
      </c>
      <c r="C57" t="s">
        <v>25</v>
      </c>
      <c r="D57" t="str">
        <f>VLOOKUP($C57,STADE[],2,FALSE)</f>
        <v>42.3663889</v>
      </c>
      <c r="E57" t="str">
        <f>VLOOKUP($C57,STADE[],3,FALSE)</f>
        <v>-71.06222222222222</v>
      </c>
      <c r="F57" t="s">
        <v>26</v>
      </c>
      <c r="G57" t="s">
        <v>38</v>
      </c>
    </row>
    <row r="58" spans="1:7">
      <c r="A58">
        <v>57</v>
      </c>
      <c r="B58" s="2">
        <v>44196.0625</v>
      </c>
      <c r="C58" t="s">
        <v>5</v>
      </c>
      <c r="D58" t="str">
        <f>VLOOKUP($C58,STADE[],2,FALSE)</f>
        <v>40.6827778</v>
      </c>
      <c r="E58" t="str">
        <f>VLOOKUP($C58,STADE[],3,FALSE)</f>
        <v>-73.97472222222223</v>
      </c>
      <c r="F58" t="s">
        <v>6</v>
      </c>
      <c r="G58" t="s">
        <v>33</v>
      </c>
    </row>
    <row r="59" spans="1:7">
      <c r="A59">
        <v>58</v>
      </c>
      <c r="B59" s="2">
        <v>44196.0625</v>
      </c>
      <c r="C59" t="s">
        <v>52</v>
      </c>
      <c r="D59" t="str">
        <f>VLOOKUP($C59,STADE[],2,FALSE)</f>
        <v>25.7813889</v>
      </c>
      <c r="E59" t="str">
        <f>VLOOKUP($C59,STADE[],3,FALSE)</f>
        <v>-80.18805555555556</v>
      </c>
      <c r="F59" t="s">
        <v>21</v>
      </c>
      <c r="G59" t="s">
        <v>27</v>
      </c>
    </row>
    <row r="60" spans="1:7">
      <c r="A60">
        <v>59</v>
      </c>
      <c r="B60" s="2">
        <v>44196.104166666701</v>
      </c>
      <c r="C60" t="s">
        <v>64</v>
      </c>
      <c r="D60" t="str">
        <f>VLOOKUP($C60,STADE[],2,FALSE)</f>
        <v>32.7902778</v>
      </c>
      <c r="E60" t="str">
        <f>VLOOKUP($C60,STADE[],3,FALSE)</f>
        <v>-96.81027777777777</v>
      </c>
      <c r="F60" t="s">
        <v>51</v>
      </c>
      <c r="G60" t="s">
        <v>15</v>
      </c>
    </row>
    <row r="61" spans="1:7">
      <c r="A61">
        <v>60</v>
      </c>
      <c r="B61" s="2">
        <v>44196.104166666701</v>
      </c>
      <c r="C61" t="s">
        <v>58</v>
      </c>
      <c r="D61" t="str">
        <f>VLOOKUP($C61,STADE[],2,FALSE)</f>
        <v>29.4269444</v>
      </c>
      <c r="E61" t="str">
        <f>VLOOKUP($C61,STADE[],3,FALSE)</f>
        <v>-98.4375</v>
      </c>
      <c r="F61" t="s">
        <v>39</v>
      </c>
      <c r="G61" t="s">
        <v>10</v>
      </c>
    </row>
    <row r="62" spans="1:7">
      <c r="A62">
        <v>61</v>
      </c>
      <c r="B62" s="2">
        <v>44196.166666666701</v>
      </c>
      <c r="C62" t="s">
        <v>9</v>
      </c>
      <c r="D62" t="str">
        <f>VLOOKUP($C62,STADE[],2,FALSE)</f>
        <v>34.0430556</v>
      </c>
      <c r="E62" t="str">
        <f>VLOOKUP($C62,STADE[],3,FALSE)</f>
        <v>-118.26694444444445</v>
      </c>
      <c r="F62" t="s">
        <v>11</v>
      </c>
      <c r="G62" t="s">
        <v>47</v>
      </c>
    </row>
    <row r="63" spans="1:7">
      <c r="A63">
        <v>62</v>
      </c>
      <c r="B63" s="2">
        <v>44196.875</v>
      </c>
      <c r="C63" t="s">
        <v>16</v>
      </c>
      <c r="D63" t="str">
        <f>VLOOKUP($C63,STADE[],2,FALSE)</f>
        <v>39.7638889</v>
      </c>
      <c r="E63" t="str">
        <f>VLOOKUP($C63,STADE[],3,FALSE)</f>
        <v>-86.15555555555557</v>
      </c>
      <c r="F63" t="s">
        <v>17</v>
      </c>
      <c r="G63" t="s">
        <v>14</v>
      </c>
    </row>
    <row r="64" spans="1:7">
      <c r="A64">
        <v>63</v>
      </c>
      <c r="B64" s="2">
        <v>44196.958333333299</v>
      </c>
      <c r="C64" t="s">
        <v>56</v>
      </c>
      <c r="D64" t="str">
        <f>VLOOKUP($C64,STADE[],2,FALSE)</f>
        <v>38.8980556</v>
      </c>
      <c r="E64" t="str">
        <f>VLOOKUP($C64,STADE[],3,FALSE)</f>
        <v>-77.02083333333333</v>
      </c>
      <c r="F64" t="s">
        <v>24</v>
      </c>
      <c r="G64" t="s">
        <v>32</v>
      </c>
    </row>
    <row r="65" spans="1:7">
      <c r="A65">
        <v>64</v>
      </c>
      <c r="B65" s="2">
        <v>44197.020833333299</v>
      </c>
      <c r="C65" t="s">
        <v>19</v>
      </c>
      <c r="D65" t="str">
        <f>VLOOKUP($C65,STADE[],2,FALSE)</f>
        <v>28.5391667</v>
      </c>
      <c r="E65" t="str">
        <f>VLOOKUP($C65,STADE[],3,FALSE)</f>
        <v>-81.38361111111112</v>
      </c>
      <c r="F65" t="s">
        <v>20</v>
      </c>
      <c r="G65" t="s">
        <v>23</v>
      </c>
    </row>
    <row r="66" spans="1:7">
      <c r="A66">
        <v>65</v>
      </c>
      <c r="B66" s="2">
        <v>44197.041666666701</v>
      </c>
      <c r="C66" t="s">
        <v>34</v>
      </c>
      <c r="D66" t="str">
        <f>VLOOKUP($C66,STADE[],2,FALSE)</f>
        <v>29.7508333</v>
      </c>
      <c r="E66" t="str">
        <f>VLOOKUP($C66,STADE[],3,FALSE)</f>
        <v>-95.36222222222221</v>
      </c>
      <c r="F66" t="s">
        <v>35</v>
      </c>
      <c r="G66" t="s">
        <v>45</v>
      </c>
    </row>
    <row r="67" spans="1:7">
      <c r="A67">
        <v>66</v>
      </c>
      <c r="B67" s="2">
        <v>44197.0625</v>
      </c>
      <c r="C67" t="s">
        <v>28</v>
      </c>
      <c r="D67" t="str">
        <f>VLOOKUP($C67,STADE[],2,FALSE)</f>
        <v>27.9427778</v>
      </c>
      <c r="E67" t="str">
        <f>VLOOKUP($C67,STADE[],3,FALSE)</f>
        <v>-82.45194444444445</v>
      </c>
      <c r="F67" t="s">
        <v>29</v>
      </c>
      <c r="G67" t="s">
        <v>18</v>
      </c>
    </row>
    <row r="68" spans="1:7">
      <c r="A68">
        <v>67</v>
      </c>
      <c r="B68" s="2">
        <v>44197.083333333299</v>
      </c>
      <c r="C68" t="s">
        <v>63</v>
      </c>
      <c r="D68" t="str">
        <f>VLOOKUP($C68,STADE[],2,FALSE)</f>
        <v>35.4633333</v>
      </c>
      <c r="E68" t="str">
        <f>VLOOKUP($C68,STADE[],3,FALSE)</f>
        <v>-97.515</v>
      </c>
      <c r="F68" t="s">
        <v>36</v>
      </c>
      <c r="G68" t="s">
        <v>30</v>
      </c>
    </row>
    <row r="69" spans="1:7">
      <c r="A69">
        <v>68</v>
      </c>
      <c r="B69" s="2">
        <v>44197.125</v>
      </c>
      <c r="C69" t="s">
        <v>59</v>
      </c>
      <c r="D69" t="str">
        <f>VLOOKUP($C69,STADE[],2,FALSE)</f>
        <v>40.7683333</v>
      </c>
      <c r="E69" t="str">
        <f>VLOOKUP($C69,STADE[],3,FALSE)</f>
        <v>-111.90111111111112</v>
      </c>
      <c r="F69" t="s">
        <v>48</v>
      </c>
      <c r="G69" t="s">
        <v>50</v>
      </c>
    </row>
    <row r="70" spans="1:7">
      <c r="A70">
        <v>69</v>
      </c>
      <c r="B70" s="2">
        <v>44198.041666666701</v>
      </c>
      <c r="C70" t="s">
        <v>54</v>
      </c>
      <c r="D70" t="str">
        <f>VLOOKUP($C70,STADE[],2,FALSE)</f>
        <v>35.225</v>
      </c>
      <c r="E70" t="str">
        <f>VLOOKUP($C70,STADE[],3,FALSE)</f>
        <v>-80.83916666666666</v>
      </c>
      <c r="F70" t="s">
        <v>15</v>
      </c>
      <c r="G70" t="s">
        <v>38</v>
      </c>
    </row>
    <row r="71" spans="1:7">
      <c r="A71">
        <v>70</v>
      </c>
      <c r="B71" s="2">
        <v>44198.041666666701</v>
      </c>
      <c r="C71" t="s">
        <v>55</v>
      </c>
      <c r="D71" t="str">
        <f>VLOOKUP($C71,STADE[],2,FALSE)</f>
        <v>42.3411111</v>
      </c>
      <c r="E71" t="str">
        <f>VLOOKUP($C71,STADE[],3,FALSE)</f>
        <v>-83.05499999999999</v>
      </c>
      <c r="F71" t="s">
        <v>42</v>
      </c>
      <c r="G71" t="s">
        <v>26</v>
      </c>
    </row>
    <row r="72" spans="1:7">
      <c r="A72">
        <v>71</v>
      </c>
      <c r="B72" s="2">
        <v>44198.041666666701</v>
      </c>
      <c r="C72" t="s">
        <v>64</v>
      </c>
      <c r="D72" t="str">
        <f>VLOOKUP($C72,STADE[],2,FALSE)</f>
        <v>32.7902778</v>
      </c>
      <c r="E72" t="str">
        <f>VLOOKUP($C72,STADE[],3,FALSE)</f>
        <v>-96.81027777777777</v>
      </c>
      <c r="F72" t="s">
        <v>51</v>
      </c>
      <c r="G72" t="s">
        <v>21</v>
      </c>
    </row>
    <row r="73" spans="1:7">
      <c r="A73">
        <v>72</v>
      </c>
      <c r="B73" s="2">
        <v>44198.0625</v>
      </c>
      <c r="C73" t="s">
        <v>5</v>
      </c>
      <c r="D73" t="str">
        <f>VLOOKUP($C73,STADE[],2,FALSE)</f>
        <v>40.6827778</v>
      </c>
      <c r="E73" t="str">
        <f>VLOOKUP($C73,STADE[],3,FALSE)</f>
        <v>-73.97472222222223</v>
      </c>
      <c r="F73" t="s">
        <v>6</v>
      </c>
      <c r="G73" t="s">
        <v>33</v>
      </c>
    </row>
    <row r="74" spans="1:7">
      <c r="A74">
        <v>73</v>
      </c>
      <c r="B74" s="2">
        <v>44198.083333333299</v>
      </c>
      <c r="C74" t="s">
        <v>53</v>
      </c>
      <c r="D74" t="str">
        <f>VLOOKUP($C74,STADE[],2,FALSE)</f>
        <v>43.045</v>
      </c>
      <c r="E74" t="str">
        <f>VLOOKUP($C74,STADE[],3,FALSE)</f>
        <v>-87.91833333333334</v>
      </c>
      <c r="F74" t="s">
        <v>27</v>
      </c>
      <c r="G74" t="s">
        <v>32</v>
      </c>
    </row>
    <row r="75" spans="1:7">
      <c r="A75">
        <v>74</v>
      </c>
      <c r="B75" s="2">
        <v>44198.083333333299</v>
      </c>
      <c r="C75" t="s">
        <v>40</v>
      </c>
      <c r="D75" t="str">
        <f>VLOOKUP($C75,STADE[],2,FALSE)</f>
        <v>44.9794444</v>
      </c>
      <c r="E75" t="str">
        <f>VLOOKUP($C75,STADE[],3,FALSE)</f>
        <v>-93.2761111111111</v>
      </c>
      <c r="F75" t="s">
        <v>41</v>
      </c>
      <c r="G75" t="s">
        <v>24</v>
      </c>
    </row>
    <row r="76" spans="1:7">
      <c r="A76">
        <v>75</v>
      </c>
      <c r="B76" s="2">
        <v>44198.083333333299</v>
      </c>
      <c r="C76" t="s">
        <v>58</v>
      </c>
      <c r="D76" t="str">
        <f>VLOOKUP($C76,STADE[],2,FALSE)</f>
        <v>29.4269444</v>
      </c>
      <c r="E76" t="str">
        <f>VLOOKUP($C76,STADE[],3,FALSE)</f>
        <v>-98.4375</v>
      </c>
      <c r="F76" t="s">
        <v>39</v>
      </c>
      <c r="G76" t="s">
        <v>10</v>
      </c>
    </row>
    <row r="77" spans="1:7">
      <c r="A77">
        <v>76</v>
      </c>
      <c r="B77" s="2">
        <v>44198.125</v>
      </c>
      <c r="C77" t="s">
        <v>43</v>
      </c>
      <c r="D77" t="str">
        <f>VLOOKUP($C77,STADE[],2,FALSE)</f>
        <v>39.7486111</v>
      </c>
      <c r="E77" t="str">
        <f>VLOOKUP($C77,STADE[],3,FALSE)</f>
        <v>-105.0075</v>
      </c>
      <c r="F77" t="s">
        <v>44</v>
      </c>
      <c r="G77" t="s">
        <v>50</v>
      </c>
    </row>
    <row r="78" spans="1:7">
      <c r="A78">
        <v>77</v>
      </c>
      <c r="B78" s="2">
        <v>44198.125</v>
      </c>
      <c r="C78" t="s">
        <v>59</v>
      </c>
      <c r="D78" t="str">
        <f>VLOOKUP($C78,STADE[],2,FALSE)</f>
        <v>40.7683333</v>
      </c>
      <c r="E78" t="str">
        <f>VLOOKUP($C78,STADE[],3,FALSE)</f>
        <v>-111.90111111111112</v>
      </c>
      <c r="F78" t="s">
        <v>48</v>
      </c>
      <c r="G78" t="s">
        <v>11</v>
      </c>
    </row>
    <row r="79" spans="1:7">
      <c r="A79">
        <v>78</v>
      </c>
      <c r="B79" s="2">
        <v>44198.1875</v>
      </c>
      <c r="C79" t="s">
        <v>65</v>
      </c>
      <c r="D79" t="str">
        <f>VLOOKUP($C79,STADE[],2,FALSE)</f>
        <v>37.7677778</v>
      </c>
      <c r="E79" t="str">
        <f>VLOOKUP($C79,STADE[],3,FALSE)</f>
        <v>-122.3875</v>
      </c>
      <c r="F79" t="s">
        <v>7</v>
      </c>
      <c r="G79" t="s">
        <v>47</v>
      </c>
    </row>
    <row r="80" spans="1:7">
      <c r="A80">
        <v>79</v>
      </c>
      <c r="B80" s="2">
        <v>44198.958333333299</v>
      </c>
      <c r="C80" t="s">
        <v>34</v>
      </c>
      <c r="D80" t="str">
        <f>VLOOKUP($C80,STADE[],2,FALSE)</f>
        <v>29.7508333</v>
      </c>
      <c r="E80" t="str">
        <f>VLOOKUP($C80,STADE[],3,FALSE)</f>
        <v>-95.36222222222221</v>
      </c>
      <c r="F80" t="s">
        <v>35</v>
      </c>
      <c r="G80" t="s">
        <v>45</v>
      </c>
    </row>
    <row r="81" spans="1:7">
      <c r="A81">
        <v>80</v>
      </c>
      <c r="B81" s="2">
        <v>44199.041666666701</v>
      </c>
      <c r="C81" t="s">
        <v>16</v>
      </c>
      <c r="D81" t="str">
        <f>VLOOKUP($C81,STADE[],2,FALSE)</f>
        <v>39.7638889</v>
      </c>
      <c r="E81" t="str">
        <f>VLOOKUP($C81,STADE[],3,FALSE)</f>
        <v>-86.15555555555557</v>
      </c>
      <c r="F81" t="s">
        <v>17</v>
      </c>
      <c r="G81" t="s">
        <v>18</v>
      </c>
    </row>
    <row r="82" spans="1:7">
      <c r="A82">
        <v>81</v>
      </c>
      <c r="B82" s="2">
        <v>44199.041666666701</v>
      </c>
      <c r="C82" t="s">
        <v>19</v>
      </c>
      <c r="D82" t="str">
        <f>VLOOKUP($C82,STADE[],2,FALSE)</f>
        <v>28.5391667</v>
      </c>
      <c r="E82" t="str">
        <f>VLOOKUP($C82,STADE[],3,FALSE)</f>
        <v>-81.38361111111112</v>
      </c>
      <c r="F82" t="s">
        <v>20</v>
      </c>
      <c r="G82" t="s">
        <v>36</v>
      </c>
    </row>
    <row r="83" spans="1:7">
      <c r="A83">
        <v>82</v>
      </c>
      <c r="B83" s="2">
        <v>44199.041666666701</v>
      </c>
      <c r="C83" t="s">
        <v>22</v>
      </c>
      <c r="D83" t="str">
        <f>VLOOKUP($C83,STADE[],2,FALSE)</f>
        <v>39.9011111</v>
      </c>
      <c r="E83" t="str">
        <f>VLOOKUP($C83,STADE[],3,FALSE)</f>
        <v>-75.17194444444445</v>
      </c>
      <c r="F83" t="s">
        <v>23</v>
      </c>
      <c r="G83" t="s">
        <v>15</v>
      </c>
    </row>
    <row r="84" spans="1:7">
      <c r="A84">
        <v>83</v>
      </c>
      <c r="B84" s="2">
        <v>44199.0625</v>
      </c>
      <c r="C84" t="s">
        <v>62</v>
      </c>
      <c r="D84" t="str">
        <f>VLOOKUP($C84,STADE[],2,FALSE)</f>
        <v>33.7572222</v>
      </c>
      <c r="E84" t="str">
        <f>VLOOKUP($C84,STADE[],3,FALSE)</f>
        <v>-84.3963888888889</v>
      </c>
      <c r="F84" t="s">
        <v>33</v>
      </c>
      <c r="G84" t="s">
        <v>14</v>
      </c>
    </row>
    <row r="85" spans="1:7">
      <c r="A85">
        <v>84</v>
      </c>
      <c r="B85" s="2">
        <v>44199.0625</v>
      </c>
      <c r="C85" t="s">
        <v>61</v>
      </c>
      <c r="D85" t="str">
        <f>VLOOKUP($C85,STADE[],2,FALSE)</f>
        <v>29.9488889</v>
      </c>
      <c r="E85" t="str">
        <f>VLOOKUP($C85,STADE[],3,FALSE)</f>
        <v>-90.08194444444445</v>
      </c>
      <c r="F85" t="s">
        <v>30</v>
      </c>
      <c r="G85" t="s">
        <v>29</v>
      </c>
    </row>
    <row r="86" spans="1:7">
      <c r="A86">
        <v>85</v>
      </c>
      <c r="B86" s="2">
        <v>44199.875</v>
      </c>
      <c r="C86" t="s">
        <v>55</v>
      </c>
      <c r="D86" t="str">
        <f>VLOOKUP($C86,STADE[],2,FALSE)</f>
        <v>42.3411111</v>
      </c>
      <c r="E86" t="str">
        <f>VLOOKUP($C86,STADE[],3,FALSE)</f>
        <v>-83.05499999999999</v>
      </c>
      <c r="F86" t="s">
        <v>42</v>
      </c>
      <c r="G86" t="s">
        <v>26</v>
      </c>
    </row>
    <row r="87" spans="1:7">
      <c r="A87">
        <v>86</v>
      </c>
      <c r="B87" s="2">
        <v>44200</v>
      </c>
      <c r="C87" t="s">
        <v>5</v>
      </c>
      <c r="D87" t="str">
        <f>VLOOKUP($C87,STADE[],2,FALSE)</f>
        <v>40.6827778</v>
      </c>
      <c r="E87" t="str">
        <f>VLOOKUP($C87,STADE[],3,FALSE)</f>
        <v>-73.97472222222223</v>
      </c>
      <c r="F87" t="s">
        <v>6</v>
      </c>
      <c r="G87" t="s">
        <v>24</v>
      </c>
    </row>
    <row r="88" spans="1:7">
      <c r="A88">
        <v>87</v>
      </c>
      <c r="B88" s="2">
        <v>44200</v>
      </c>
      <c r="C88" t="s">
        <v>37</v>
      </c>
      <c r="D88" t="str">
        <f>VLOOKUP($C88,STADE[],2,FALSE)</f>
        <v>35.1383333</v>
      </c>
      <c r="E88" t="str">
        <f>VLOOKUP($C88,STADE[],3,FALSE)</f>
        <v>-90.05055555555555</v>
      </c>
      <c r="F88" t="s">
        <v>38</v>
      </c>
      <c r="G88" t="s">
        <v>10</v>
      </c>
    </row>
    <row r="89" spans="1:7">
      <c r="A89">
        <v>88</v>
      </c>
      <c r="B89" s="2">
        <v>44200.041666666701</v>
      </c>
      <c r="C89" t="s">
        <v>40</v>
      </c>
      <c r="D89" t="str">
        <f>VLOOKUP($C89,STADE[],2,FALSE)</f>
        <v>44.9794444</v>
      </c>
      <c r="E89" t="str">
        <f>VLOOKUP($C89,STADE[],3,FALSE)</f>
        <v>-93.2761111111111</v>
      </c>
      <c r="F89" t="s">
        <v>41</v>
      </c>
      <c r="G89" t="s">
        <v>44</v>
      </c>
    </row>
    <row r="90" spans="1:7">
      <c r="A90">
        <v>89</v>
      </c>
      <c r="B90" s="2">
        <v>44200.041666666701</v>
      </c>
      <c r="C90" t="s">
        <v>58</v>
      </c>
      <c r="D90" t="str">
        <f>VLOOKUP($C90,STADE[],2,FALSE)</f>
        <v>29.4269444</v>
      </c>
      <c r="E90" t="str">
        <f>VLOOKUP($C90,STADE[],3,FALSE)</f>
        <v>-98.4375</v>
      </c>
      <c r="F90" t="s">
        <v>39</v>
      </c>
      <c r="G90" t="s">
        <v>48</v>
      </c>
    </row>
    <row r="91" spans="1:7">
      <c r="A91">
        <v>90</v>
      </c>
      <c r="B91" s="2">
        <v>44200.083333333299</v>
      </c>
      <c r="C91" t="s">
        <v>31</v>
      </c>
      <c r="D91" t="str">
        <f>VLOOKUP($C91,STADE[],2,FALSE)</f>
        <v>41.8805556</v>
      </c>
      <c r="E91" t="str">
        <f>VLOOKUP($C91,STADE[],3,FALSE)</f>
        <v>87.67416666666666</v>
      </c>
      <c r="F91" t="s">
        <v>32</v>
      </c>
      <c r="G91" t="s">
        <v>51</v>
      </c>
    </row>
    <row r="92" spans="1:7">
      <c r="A92">
        <v>91</v>
      </c>
      <c r="B92" s="2">
        <v>44200.083333333299</v>
      </c>
      <c r="C92" t="s">
        <v>49</v>
      </c>
      <c r="D92" t="str">
        <f>VLOOKUP($C92,STADE[],2,FALSE)</f>
        <v>33.4458333</v>
      </c>
      <c r="E92" t="str">
        <f>VLOOKUP($C92,STADE[],3,FALSE)</f>
        <v>-112.07138888888889</v>
      </c>
      <c r="F92" t="s">
        <v>50</v>
      </c>
      <c r="G92" t="s">
        <v>11</v>
      </c>
    </row>
    <row r="93" spans="1:7">
      <c r="A93">
        <v>92</v>
      </c>
      <c r="B93" s="2">
        <v>44200.104166666701</v>
      </c>
      <c r="C93" t="s">
        <v>65</v>
      </c>
      <c r="D93" t="str">
        <f>VLOOKUP($C93,STADE[],2,FALSE)</f>
        <v>37.7677778</v>
      </c>
      <c r="E93" t="str">
        <f>VLOOKUP($C93,STADE[],3,FALSE)</f>
        <v>-122.3875</v>
      </c>
      <c r="F93" t="s">
        <v>7</v>
      </c>
      <c r="G93" t="s">
        <v>47</v>
      </c>
    </row>
    <row r="94" spans="1:7">
      <c r="A94">
        <v>93</v>
      </c>
      <c r="B94" s="2">
        <v>44201.041666666701</v>
      </c>
      <c r="C94" t="s">
        <v>19</v>
      </c>
      <c r="D94" t="str">
        <f>VLOOKUP($C94,STADE[],2,FALSE)</f>
        <v>28.5391667</v>
      </c>
      <c r="E94" t="str">
        <f>VLOOKUP($C94,STADE[],3,FALSE)</f>
        <v>-81.38361111111112</v>
      </c>
      <c r="F94" t="s">
        <v>20</v>
      </c>
      <c r="G94" t="s">
        <v>14</v>
      </c>
    </row>
    <row r="95" spans="1:7">
      <c r="A95">
        <v>94</v>
      </c>
      <c r="B95" s="2">
        <v>44201.041666666701</v>
      </c>
      <c r="C95" t="s">
        <v>22</v>
      </c>
      <c r="D95" t="str">
        <f>VLOOKUP($C95,STADE[],2,FALSE)</f>
        <v>39.9011111</v>
      </c>
      <c r="E95" t="str">
        <f>VLOOKUP($C95,STADE[],3,FALSE)</f>
        <v>-75.17194444444445</v>
      </c>
      <c r="F95" t="s">
        <v>23</v>
      </c>
      <c r="G95" t="s">
        <v>15</v>
      </c>
    </row>
    <row r="96" spans="1:7">
      <c r="A96">
        <v>95</v>
      </c>
      <c r="B96" s="2">
        <v>44201.0625</v>
      </c>
      <c r="C96" t="s">
        <v>62</v>
      </c>
      <c r="D96" t="str">
        <f>VLOOKUP($C96,STADE[],2,FALSE)</f>
        <v>33.7572222</v>
      </c>
      <c r="E96" t="str">
        <f>VLOOKUP($C96,STADE[],3,FALSE)</f>
        <v>-84.3963888888889</v>
      </c>
      <c r="F96" t="s">
        <v>33</v>
      </c>
      <c r="G96" t="s">
        <v>18</v>
      </c>
    </row>
    <row r="97" spans="1:7">
      <c r="A97">
        <v>96</v>
      </c>
      <c r="B97" s="2">
        <v>44201.0625</v>
      </c>
      <c r="C97" t="s">
        <v>52</v>
      </c>
      <c r="D97" t="str">
        <f>VLOOKUP($C97,STADE[],2,FALSE)</f>
        <v>25.7813889</v>
      </c>
      <c r="E97" t="str">
        <f>VLOOKUP($C97,STADE[],3,FALSE)</f>
        <v>-80.18805555555556</v>
      </c>
      <c r="F97" t="s">
        <v>21</v>
      </c>
      <c r="G97" t="s">
        <v>36</v>
      </c>
    </row>
    <row r="98" spans="1:7">
      <c r="A98">
        <v>97</v>
      </c>
      <c r="B98" s="2">
        <v>44201.0625</v>
      </c>
      <c r="C98" t="s">
        <v>28</v>
      </c>
      <c r="D98" t="str">
        <f>VLOOKUP($C98,STADE[],2,FALSE)</f>
        <v>27.9427778</v>
      </c>
      <c r="E98" t="str">
        <f>VLOOKUP($C98,STADE[],3,FALSE)</f>
        <v>-82.45194444444445</v>
      </c>
      <c r="F98" t="s">
        <v>29</v>
      </c>
      <c r="G98" t="s">
        <v>26</v>
      </c>
    </row>
    <row r="99" spans="1:7">
      <c r="A99">
        <v>98</v>
      </c>
      <c r="B99" s="2">
        <v>44201.083333333299</v>
      </c>
      <c r="C99" t="s">
        <v>34</v>
      </c>
      <c r="D99" t="str">
        <f>VLOOKUP($C99,STADE[],2,FALSE)</f>
        <v>29.7508333</v>
      </c>
      <c r="E99" t="str">
        <f>VLOOKUP($C99,STADE[],3,FALSE)</f>
        <v>-95.36222222222221</v>
      </c>
      <c r="F99" t="s">
        <v>35</v>
      </c>
      <c r="G99" t="s">
        <v>51</v>
      </c>
    </row>
    <row r="100" spans="1:7">
      <c r="A100">
        <v>99</v>
      </c>
      <c r="B100" s="2">
        <v>44201.083333333299</v>
      </c>
      <c r="C100" t="s">
        <v>53</v>
      </c>
      <c r="D100" t="str">
        <f>VLOOKUP($C100,STADE[],2,FALSE)</f>
        <v>43.045</v>
      </c>
      <c r="E100" t="str">
        <f>VLOOKUP($C100,STADE[],3,FALSE)</f>
        <v>-87.91833333333334</v>
      </c>
      <c r="F100" t="s">
        <v>27</v>
      </c>
      <c r="G100" t="s">
        <v>42</v>
      </c>
    </row>
    <row r="101" spans="1:7">
      <c r="A101">
        <v>100</v>
      </c>
      <c r="B101" s="2">
        <v>44201.083333333299</v>
      </c>
      <c r="C101" t="s">
        <v>61</v>
      </c>
      <c r="D101" t="str">
        <f>VLOOKUP($C101,STADE[],2,FALSE)</f>
        <v>29.9488889</v>
      </c>
      <c r="E101" t="str">
        <f>VLOOKUP($C101,STADE[],3,FALSE)</f>
        <v>-90.08194444444445</v>
      </c>
      <c r="F101" t="s">
        <v>30</v>
      </c>
      <c r="G101" t="s">
        <v>17</v>
      </c>
    </row>
    <row r="102" spans="1:7">
      <c r="A102">
        <v>101</v>
      </c>
      <c r="B102" s="2">
        <v>44201.166666666701</v>
      </c>
      <c r="C102" t="s">
        <v>65</v>
      </c>
      <c r="D102" t="str">
        <f>VLOOKUP($C102,STADE[],2,FALSE)</f>
        <v>37.7677778</v>
      </c>
      <c r="E102" t="str">
        <f>VLOOKUP($C102,STADE[],3,FALSE)</f>
        <v>-122.3875</v>
      </c>
      <c r="F102" t="s">
        <v>7</v>
      </c>
      <c r="G102" t="s">
        <v>45</v>
      </c>
    </row>
    <row r="103" spans="1:7">
      <c r="A103">
        <v>102</v>
      </c>
      <c r="B103" s="2">
        <v>44202.0625</v>
      </c>
      <c r="C103" t="s">
        <v>5</v>
      </c>
      <c r="D103" t="str">
        <f>VLOOKUP($C103,STADE[],2,FALSE)</f>
        <v>40.6827778</v>
      </c>
      <c r="E103" t="str">
        <f>VLOOKUP($C103,STADE[],3,FALSE)</f>
        <v>-73.97472222222223</v>
      </c>
      <c r="F103" t="s">
        <v>6</v>
      </c>
      <c r="G103" t="s">
        <v>48</v>
      </c>
    </row>
    <row r="104" spans="1:7">
      <c r="A104">
        <v>103</v>
      </c>
      <c r="B104" s="2">
        <v>44202.083333333299</v>
      </c>
      <c r="C104" t="s">
        <v>37</v>
      </c>
      <c r="D104" t="str">
        <f>VLOOKUP($C104,STADE[],2,FALSE)</f>
        <v>35.1383333</v>
      </c>
      <c r="E104" t="str">
        <f>VLOOKUP($C104,STADE[],3,FALSE)</f>
        <v>-90.05055555555555</v>
      </c>
      <c r="F104" t="s">
        <v>38</v>
      </c>
      <c r="G104" t="s">
        <v>10</v>
      </c>
    </row>
    <row r="105" spans="1:7">
      <c r="A105">
        <v>104</v>
      </c>
      <c r="B105" s="2">
        <v>44202.125</v>
      </c>
      <c r="C105" t="s">
        <v>43</v>
      </c>
      <c r="D105" t="str">
        <f>VLOOKUP($C105,STADE[],2,FALSE)</f>
        <v>39.7486111</v>
      </c>
      <c r="E105" t="str">
        <f>VLOOKUP($C105,STADE[],3,FALSE)</f>
        <v>-105.0075</v>
      </c>
      <c r="F105" t="s">
        <v>44</v>
      </c>
      <c r="G105" t="s">
        <v>41</v>
      </c>
    </row>
    <row r="106" spans="1:7">
      <c r="A106">
        <v>105</v>
      </c>
      <c r="B106" s="2">
        <v>44202.166666666701</v>
      </c>
      <c r="C106" t="s">
        <v>9</v>
      </c>
      <c r="D106" t="str">
        <f>VLOOKUP($C106,STADE[],2,FALSE)</f>
        <v>34.0430556</v>
      </c>
      <c r="E106" t="str">
        <f>VLOOKUP($C106,STADE[],3,FALSE)</f>
        <v>-118.26694444444445</v>
      </c>
      <c r="F106" t="s">
        <v>11</v>
      </c>
      <c r="G106" t="s">
        <v>39</v>
      </c>
    </row>
    <row r="107" spans="1:7">
      <c r="A107">
        <v>106</v>
      </c>
      <c r="B107" s="2">
        <v>44202.1875</v>
      </c>
      <c r="C107" t="s">
        <v>46</v>
      </c>
      <c r="D107" t="str">
        <f>VLOOKUP($C107,STADE[],2,FALSE)</f>
        <v>45.5316667</v>
      </c>
      <c r="E107" t="str">
        <f>VLOOKUP($C107,STADE[],3,FALSE)</f>
        <v>-122.66666666666667</v>
      </c>
      <c r="F107" t="s">
        <v>47</v>
      </c>
      <c r="G107" t="s">
        <v>32</v>
      </c>
    </row>
    <row r="108" spans="1:7">
      <c r="A108">
        <v>107</v>
      </c>
      <c r="B108" s="2">
        <v>44203.041666666701</v>
      </c>
      <c r="C108" t="s">
        <v>16</v>
      </c>
      <c r="D108" t="str">
        <f>VLOOKUP($C108,STADE[],2,FALSE)</f>
        <v>39.7638889</v>
      </c>
      <c r="E108" t="str">
        <f>VLOOKUP($C108,STADE[],3,FALSE)</f>
        <v>-86.15555555555557</v>
      </c>
      <c r="F108" t="s">
        <v>17</v>
      </c>
      <c r="G108" t="s">
        <v>35</v>
      </c>
    </row>
    <row r="109" spans="1:7">
      <c r="A109">
        <v>108</v>
      </c>
      <c r="B109" s="2">
        <v>44203.041666666701</v>
      </c>
      <c r="C109" t="s">
        <v>19</v>
      </c>
      <c r="D109" t="str">
        <f>VLOOKUP($C109,STADE[],2,FALSE)</f>
        <v>28.5391667</v>
      </c>
      <c r="E109" t="str">
        <f>VLOOKUP($C109,STADE[],3,FALSE)</f>
        <v>-81.38361111111112</v>
      </c>
      <c r="F109" t="s">
        <v>20</v>
      </c>
      <c r="G109" t="s">
        <v>14</v>
      </c>
    </row>
    <row r="110" spans="1:7">
      <c r="A110">
        <v>109</v>
      </c>
      <c r="B110" s="2">
        <v>44203.041666666701</v>
      </c>
      <c r="C110" t="s">
        <v>22</v>
      </c>
      <c r="D110" t="str">
        <f>VLOOKUP($C110,STADE[],2,FALSE)</f>
        <v>39.9011111</v>
      </c>
      <c r="E110" t="str">
        <f>VLOOKUP($C110,STADE[],3,FALSE)</f>
        <v>-75.17194444444445</v>
      </c>
      <c r="F110" t="s">
        <v>23</v>
      </c>
      <c r="G110" t="s">
        <v>24</v>
      </c>
    </row>
    <row r="111" spans="1:7">
      <c r="A111">
        <v>110</v>
      </c>
      <c r="B111" s="2">
        <v>44203.0625</v>
      </c>
      <c r="C111" t="s">
        <v>62</v>
      </c>
      <c r="D111" t="str">
        <f>VLOOKUP($C111,STADE[],2,FALSE)</f>
        <v>33.7572222</v>
      </c>
      <c r="E111" t="str">
        <f>VLOOKUP($C111,STADE[],3,FALSE)</f>
        <v>-84.3963888888889</v>
      </c>
      <c r="F111" t="s">
        <v>33</v>
      </c>
      <c r="G111" t="s">
        <v>15</v>
      </c>
    </row>
    <row r="112" spans="1:7">
      <c r="A112">
        <v>111</v>
      </c>
      <c r="B112" s="2">
        <v>44203.0625</v>
      </c>
      <c r="C112" t="s">
        <v>52</v>
      </c>
      <c r="D112" t="str">
        <f>VLOOKUP($C112,STADE[],2,FALSE)</f>
        <v>25.7813889</v>
      </c>
      <c r="E112" t="str">
        <f>VLOOKUP($C112,STADE[],3,FALSE)</f>
        <v>-80.18805555555556</v>
      </c>
      <c r="F112" t="s">
        <v>21</v>
      </c>
      <c r="G112" t="s">
        <v>26</v>
      </c>
    </row>
    <row r="113" spans="1:7">
      <c r="A113">
        <v>112</v>
      </c>
      <c r="B113" s="2">
        <v>44203.0625</v>
      </c>
      <c r="C113" t="s">
        <v>57</v>
      </c>
      <c r="D113" t="str">
        <f>VLOOKUP($C113,STADE[],2,FALSE)</f>
        <v>40.7505556</v>
      </c>
      <c r="E113" t="str">
        <f>VLOOKUP($C113,STADE[],3,FALSE)</f>
        <v>-73.99361111111111</v>
      </c>
      <c r="F113" t="s">
        <v>18</v>
      </c>
      <c r="G113" t="s">
        <v>48</v>
      </c>
    </row>
    <row r="114" spans="1:7">
      <c r="A114">
        <v>113</v>
      </c>
      <c r="B114" s="2">
        <v>44203.083333333299</v>
      </c>
      <c r="C114" t="s">
        <v>53</v>
      </c>
      <c r="D114" t="str">
        <f>VLOOKUP($C114,STADE[],2,FALSE)</f>
        <v>43.045</v>
      </c>
      <c r="E114" t="str">
        <f>VLOOKUP($C114,STADE[],3,FALSE)</f>
        <v>-87.91833333333334</v>
      </c>
      <c r="F114" t="s">
        <v>27</v>
      </c>
      <c r="G114" t="s">
        <v>42</v>
      </c>
    </row>
    <row r="115" spans="1:7">
      <c r="A115">
        <v>114</v>
      </c>
      <c r="B115" s="2">
        <v>44203.083333333299</v>
      </c>
      <c r="C115" t="s">
        <v>61</v>
      </c>
      <c r="D115" t="str">
        <f>VLOOKUP($C115,STADE[],2,FALSE)</f>
        <v>29.9488889</v>
      </c>
      <c r="E115" t="str">
        <f>VLOOKUP($C115,STADE[],3,FALSE)</f>
        <v>-90.08194444444445</v>
      </c>
      <c r="F115" t="s">
        <v>30</v>
      </c>
      <c r="G115" t="s">
        <v>36</v>
      </c>
    </row>
    <row r="116" spans="1:7">
      <c r="A116">
        <v>115</v>
      </c>
      <c r="B116" s="2">
        <v>44203.125</v>
      </c>
      <c r="C116" t="s">
        <v>49</v>
      </c>
      <c r="D116" t="str">
        <f>VLOOKUP($C116,STADE[],2,FALSE)</f>
        <v>33.4458333</v>
      </c>
      <c r="E116" t="str">
        <f>VLOOKUP($C116,STADE[],3,FALSE)</f>
        <v>-112.07138888888889</v>
      </c>
      <c r="F116" t="s">
        <v>50</v>
      </c>
      <c r="G116" t="s">
        <v>29</v>
      </c>
    </row>
    <row r="117" spans="1:7">
      <c r="A117">
        <v>116</v>
      </c>
      <c r="B117" s="2">
        <v>44203.166666666701</v>
      </c>
      <c r="C117" t="s">
        <v>65</v>
      </c>
      <c r="D117" t="str">
        <f>VLOOKUP($C117,STADE[],2,FALSE)</f>
        <v>37.7677778</v>
      </c>
      <c r="E117" t="str">
        <f>VLOOKUP($C117,STADE[],3,FALSE)</f>
        <v>-122.3875</v>
      </c>
      <c r="F117" t="s">
        <v>7</v>
      </c>
      <c r="G117" t="s">
        <v>11</v>
      </c>
    </row>
    <row r="118" spans="1:7">
      <c r="A118">
        <v>117</v>
      </c>
      <c r="B118" s="2">
        <v>44203.166666666701</v>
      </c>
      <c r="C118" t="s">
        <v>60</v>
      </c>
      <c r="D118" t="str">
        <f>VLOOKUP($C118,STADE[],2,FALSE)</f>
        <v>38.5802778</v>
      </c>
      <c r="E118" t="str">
        <f>VLOOKUP($C118,STADE[],3,FALSE)</f>
        <v>-121.49972222222222</v>
      </c>
      <c r="F118" t="s">
        <v>45</v>
      </c>
      <c r="G118" t="s">
        <v>32</v>
      </c>
    </row>
    <row r="119" spans="1:7">
      <c r="A119">
        <v>118</v>
      </c>
      <c r="B119" s="2">
        <v>44204.0625</v>
      </c>
      <c r="C119" t="s">
        <v>5</v>
      </c>
      <c r="D119" t="str">
        <f>VLOOKUP($C119,STADE[],2,FALSE)</f>
        <v>40.6827778</v>
      </c>
      <c r="E119" t="str">
        <f>VLOOKUP($C119,STADE[],3,FALSE)</f>
        <v>-73.97472222222223</v>
      </c>
      <c r="F119" t="s">
        <v>6</v>
      </c>
      <c r="G119" t="s">
        <v>23</v>
      </c>
    </row>
    <row r="120" spans="1:7">
      <c r="A120">
        <v>119</v>
      </c>
      <c r="B120" s="2">
        <v>44204.083333333299</v>
      </c>
      <c r="C120" t="s">
        <v>37</v>
      </c>
      <c r="D120" t="str">
        <f>VLOOKUP($C120,STADE[],2,FALSE)</f>
        <v>35.1383333</v>
      </c>
      <c r="E120" t="str">
        <f>VLOOKUP($C120,STADE[],3,FALSE)</f>
        <v>-90.05055555555555</v>
      </c>
      <c r="F120" t="s">
        <v>38</v>
      </c>
      <c r="G120" t="s">
        <v>14</v>
      </c>
    </row>
    <row r="121" spans="1:7">
      <c r="A121">
        <v>120</v>
      </c>
      <c r="B121" s="2">
        <v>44204.166666666701</v>
      </c>
      <c r="C121" t="s">
        <v>43</v>
      </c>
      <c r="D121" t="str">
        <f>VLOOKUP($C121,STADE[],2,FALSE)</f>
        <v>39.7486111</v>
      </c>
      <c r="E121" t="str">
        <f>VLOOKUP($C121,STADE[],3,FALSE)</f>
        <v>-105.0075</v>
      </c>
      <c r="F121" t="s">
        <v>44</v>
      </c>
      <c r="G121" t="s">
        <v>51</v>
      </c>
    </row>
    <row r="122" spans="1:7">
      <c r="A122">
        <v>121</v>
      </c>
      <c r="B122" s="2">
        <v>44204.166666666701</v>
      </c>
      <c r="C122" t="s">
        <v>9</v>
      </c>
      <c r="D122" t="str">
        <f>VLOOKUP($C122,STADE[],2,FALSE)</f>
        <v>34.0430556</v>
      </c>
      <c r="E122" t="str">
        <f>VLOOKUP($C122,STADE[],3,FALSE)</f>
        <v>-118.26694444444445</v>
      </c>
      <c r="F122" t="s">
        <v>10</v>
      </c>
      <c r="G122" t="s">
        <v>39</v>
      </c>
    </row>
    <row r="123" spans="1:7">
      <c r="A123">
        <v>122</v>
      </c>
      <c r="B123" s="2">
        <v>44204.166666666701</v>
      </c>
      <c r="C123" t="s">
        <v>46</v>
      </c>
      <c r="D123" t="str">
        <f>VLOOKUP($C123,STADE[],2,FALSE)</f>
        <v>45.5316667</v>
      </c>
      <c r="E123" t="str">
        <f>VLOOKUP($C123,STADE[],3,FALSE)</f>
        <v>-122.66666666666667</v>
      </c>
      <c r="F123" t="s">
        <v>47</v>
      </c>
      <c r="G123" t="s">
        <v>41</v>
      </c>
    </row>
    <row r="124" spans="1:7">
      <c r="A124">
        <v>123</v>
      </c>
      <c r="B124" s="2">
        <v>44205.041666666701</v>
      </c>
      <c r="C124" t="s">
        <v>55</v>
      </c>
      <c r="D124" t="str">
        <f>VLOOKUP($C124,STADE[],2,FALSE)</f>
        <v>42.3411111</v>
      </c>
      <c r="E124" t="str">
        <f>VLOOKUP($C124,STADE[],3,FALSE)</f>
        <v>-83.05499999999999</v>
      </c>
      <c r="F124" t="s">
        <v>42</v>
      </c>
      <c r="G124" t="s">
        <v>50</v>
      </c>
    </row>
    <row r="125" spans="1:7">
      <c r="A125">
        <v>124</v>
      </c>
      <c r="B125" s="2">
        <v>44205.0625</v>
      </c>
      <c r="C125" t="s">
        <v>25</v>
      </c>
      <c r="D125" t="str">
        <f>VLOOKUP($C125,STADE[],2,FALSE)</f>
        <v>42.3663889</v>
      </c>
      <c r="E125" t="str">
        <f>VLOOKUP($C125,STADE[],3,FALSE)</f>
        <v>-71.06222222222222</v>
      </c>
      <c r="F125" t="s">
        <v>26</v>
      </c>
      <c r="G125" t="s">
        <v>24</v>
      </c>
    </row>
    <row r="126" spans="1:7">
      <c r="A126">
        <v>125</v>
      </c>
      <c r="B126" s="2">
        <v>44205.0625</v>
      </c>
      <c r="C126" t="s">
        <v>57</v>
      </c>
      <c r="D126" t="str">
        <f>VLOOKUP($C126,STADE[],2,FALSE)</f>
        <v>40.7505556</v>
      </c>
      <c r="E126" t="str">
        <f>VLOOKUP($C126,STADE[],3,FALSE)</f>
        <v>-73.99361111111111</v>
      </c>
      <c r="F126" t="s">
        <v>18</v>
      </c>
      <c r="G126" t="s">
        <v>36</v>
      </c>
    </row>
    <row r="127" spans="1:7">
      <c r="A127">
        <v>126</v>
      </c>
      <c r="B127" s="2">
        <v>44205.0625</v>
      </c>
      <c r="C127" t="s">
        <v>61</v>
      </c>
      <c r="D127" t="str">
        <f>VLOOKUP($C127,STADE[],2,FALSE)</f>
        <v>29.9488889</v>
      </c>
      <c r="E127" t="str">
        <f>VLOOKUP($C127,STADE[],3,FALSE)</f>
        <v>-90.08194444444445</v>
      </c>
      <c r="F127" t="s">
        <v>30</v>
      </c>
      <c r="G127" t="s">
        <v>15</v>
      </c>
    </row>
    <row r="128" spans="1:7">
      <c r="A128">
        <v>127</v>
      </c>
      <c r="B128" s="2">
        <v>44205.083333333299</v>
      </c>
      <c r="C128" t="s">
        <v>34</v>
      </c>
      <c r="D128" t="str">
        <f>VLOOKUP($C128,STADE[],2,FALSE)</f>
        <v>29.7508333</v>
      </c>
      <c r="E128" t="str">
        <f>VLOOKUP($C128,STADE[],3,FALSE)</f>
        <v>-95.36222222222221</v>
      </c>
      <c r="F128" t="s">
        <v>35</v>
      </c>
      <c r="G128" t="s">
        <v>20</v>
      </c>
    </row>
    <row r="129" spans="1:7">
      <c r="A129">
        <v>128</v>
      </c>
      <c r="B129" s="2">
        <v>44205.083333333299</v>
      </c>
      <c r="C129" t="s">
        <v>37</v>
      </c>
      <c r="D129" t="str">
        <f>VLOOKUP($C129,STADE[],2,FALSE)</f>
        <v>35.1383333</v>
      </c>
      <c r="E129" t="str">
        <f>VLOOKUP($C129,STADE[],3,FALSE)</f>
        <v>-90.05055555555555</v>
      </c>
      <c r="F129" t="s">
        <v>38</v>
      </c>
      <c r="G129" t="s">
        <v>6</v>
      </c>
    </row>
    <row r="130" spans="1:7">
      <c r="A130">
        <v>129</v>
      </c>
      <c r="B130" s="2">
        <v>44205.083333333299</v>
      </c>
      <c r="C130" t="s">
        <v>53</v>
      </c>
      <c r="D130" t="str">
        <f>VLOOKUP($C130,STADE[],2,FALSE)</f>
        <v>43.045</v>
      </c>
      <c r="E130" t="str">
        <f>VLOOKUP($C130,STADE[],3,FALSE)</f>
        <v>-87.91833333333334</v>
      </c>
      <c r="F130" t="s">
        <v>27</v>
      </c>
      <c r="G130" t="s">
        <v>48</v>
      </c>
    </row>
    <row r="131" spans="1:7">
      <c r="A131">
        <v>130</v>
      </c>
      <c r="B131" s="2">
        <v>44205.166666666701</v>
      </c>
      <c r="C131" t="s">
        <v>65</v>
      </c>
      <c r="D131" t="str">
        <f>VLOOKUP($C131,STADE[],2,FALSE)</f>
        <v>37.7677778</v>
      </c>
      <c r="E131" t="str">
        <f>VLOOKUP($C131,STADE[],3,FALSE)</f>
        <v>-122.3875</v>
      </c>
      <c r="F131" t="s">
        <v>7</v>
      </c>
      <c r="G131" t="s">
        <v>11</v>
      </c>
    </row>
    <row r="132" spans="1:7">
      <c r="A132">
        <v>131</v>
      </c>
      <c r="B132" s="2">
        <v>44205.166666666701</v>
      </c>
      <c r="C132" t="s">
        <v>9</v>
      </c>
      <c r="D132" t="str">
        <f>VLOOKUP($C132,STADE[],2,FALSE)</f>
        <v>34.0430556</v>
      </c>
      <c r="E132" t="str">
        <f>VLOOKUP($C132,STADE[],3,FALSE)</f>
        <v>-118.26694444444445</v>
      </c>
      <c r="F132" t="s">
        <v>10</v>
      </c>
      <c r="G132" t="s">
        <v>32</v>
      </c>
    </row>
    <row r="133" spans="1:7">
      <c r="A133">
        <v>132</v>
      </c>
      <c r="B133" s="2">
        <v>44205.166666666701</v>
      </c>
      <c r="C133" t="s">
        <v>60</v>
      </c>
      <c r="D133" t="str">
        <f>VLOOKUP($C133,STADE[],2,FALSE)</f>
        <v>38.5802778</v>
      </c>
      <c r="E133" t="str">
        <f>VLOOKUP($C133,STADE[],3,FALSE)</f>
        <v>-121.49972222222222</v>
      </c>
      <c r="F133" t="s">
        <v>45</v>
      </c>
      <c r="G133" t="s">
        <v>29</v>
      </c>
    </row>
    <row r="134" spans="1:7">
      <c r="A134">
        <v>133</v>
      </c>
      <c r="B134" s="2">
        <v>44205.875</v>
      </c>
      <c r="C134" t="s">
        <v>22</v>
      </c>
      <c r="D134" t="str">
        <f>VLOOKUP($C134,STADE[],2,FALSE)</f>
        <v>39.9011111</v>
      </c>
      <c r="E134" t="str">
        <f>VLOOKUP($C134,STADE[],3,FALSE)</f>
        <v>-75.17194444444445</v>
      </c>
      <c r="F134" t="s">
        <v>23</v>
      </c>
      <c r="G134" t="s">
        <v>44</v>
      </c>
    </row>
    <row r="135" spans="1:7">
      <c r="A135">
        <v>134</v>
      </c>
      <c r="B135" s="2">
        <v>44206.041666666701</v>
      </c>
      <c r="C135" t="s">
        <v>54</v>
      </c>
      <c r="D135" t="str">
        <f>VLOOKUP($C135,STADE[],2,FALSE)</f>
        <v>35.225</v>
      </c>
      <c r="E135" t="str">
        <f>VLOOKUP($C135,STADE[],3,FALSE)</f>
        <v>-80.83916666666666</v>
      </c>
      <c r="F135" t="s">
        <v>15</v>
      </c>
      <c r="G135" t="s">
        <v>33</v>
      </c>
    </row>
    <row r="136" spans="1:7">
      <c r="A136">
        <v>135</v>
      </c>
      <c r="B136" s="2">
        <v>44206.041666666701</v>
      </c>
      <c r="C136" t="s">
        <v>16</v>
      </c>
      <c r="D136" t="str">
        <f>VLOOKUP($C136,STADE[],2,FALSE)</f>
        <v>39.7638889</v>
      </c>
      <c r="E136" t="str">
        <f>VLOOKUP($C136,STADE[],3,FALSE)</f>
        <v>-86.15555555555557</v>
      </c>
      <c r="F136" t="s">
        <v>17</v>
      </c>
      <c r="G136" t="s">
        <v>50</v>
      </c>
    </row>
    <row r="137" spans="1:7">
      <c r="A137">
        <v>136</v>
      </c>
      <c r="B137" s="2">
        <v>44206.041666666701</v>
      </c>
      <c r="C137" t="s">
        <v>56</v>
      </c>
      <c r="D137" t="str">
        <f>VLOOKUP($C137,STADE[],2,FALSE)</f>
        <v>38.8980556</v>
      </c>
      <c r="E137" t="str">
        <f>VLOOKUP($C137,STADE[],3,FALSE)</f>
        <v>-77.02083333333333</v>
      </c>
      <c r="F137" t="s">
        <v>24</v>
      </c>
      <c r="G137" t="s">
        <v>21</v>
      </c>
    </row>
    <row r="138" spans="1:7">
      <c r="A138">
        <v>137</v>
      </c>
      <c r="B138" s="2">
        <v>44206.083333333299</v>
      </c>
      <c r="C138" t="s">
        <v>53</v>
      </c>
      <c r="D138" t="str">
        <f>VLOOKUP($C138,STADE[],2,FALSE)</f>
        <v>43.045</v>
      </c>
      <c r="E138" t="str">
        <f>VLOOKUP($C138,STADE[],3,FALSE)</f>
        <v>-87.91833333333334</v>
      </c>
      <c r="F138" t="s">
        <v>27</v>
      </c>
      <c r="G138" t="s">
        <v>14</v>
      </c>
    </row>
    <row r="139" spans="1:7">
      <c r="A139">
        <v>138</v>
      </c>
      <c r="B139" s="2">
        <v>44206.083333333299</v>
      </c>
      <c r="C139" t="s">
        <v>40</v>
      </c>
      <c r="D139" t="str">
        <f>VLOOKUP($C139,STADE[],2,FALSE)</f>
        <v>44.9794444</v>
      </c>
      <c r="E139" t="str">
        <f>VLOOKUP($C139,STADE[],3,FALSE)</f>
        <v>-93.2761111111111</v>
      </c>
      <c r="F139" t="s">
        <v>41</v>
      </c>
      <c r="G139" t="s">
        <v>39</v>
      </c>
    </row>
    <row r="140" spans="1:7">
      <c r="A140">
        <v>139</v>
      </c>
      <c r="B140" s="2">
        <v>44206.104166666701</v>
      </c>
      <c r="C140" t="s">
        <v>64</v>
      </c>
      <c r="D140" t="str">
        <f>VLOOKUP($C140,STADE[],2,FALSE)</f>
        <v>32.7902778</v>
      </c>
      <c r="E140" t="str">
        <f>VLOOKUP($C140,STADE[],3,FALSE)</f>
        <v>-96.81027777777777</v>
      </c>
      <c r="F140" t="s">
        <v>51</v>
      </c>
      <c r="G140" t="s">
        <v>20</v>
      </c>
    </row>
    <row r="141" spans="1:7">
      <c r="A141">
        <v>140</v>
      </c>
      <c r="B141" s="2">
        <v>44206.166666666701</v>
      </c>
      <c r="C141" t="s">
        <v>60</v>
      </c>
      <c r="D141" t="str">
        <f>VLOOKUP($C141,STADE[],2,FALSE)</f>
        <v>38.5802778</v>
      </c>
      <c r="E141" t="str">
        <f>VLOOKUP($C141,STADE[],3,FALSE)</f>
        <v>-121.49972222222222</v>
      </c>
      <c r="F141" t="s">
        <v>45</v>
      </c>
      <c r="G141" t="s">
        <v>47</v>
      </c>
    </row>
    <row r="142" spans="1:7">
      <c r="A142">
        <v>141</v>
      </c>
      <c r="B142" s="2">
        <v>44206.875</v>
      </c>
      <c r="C142" t="s">
        <v>55</v>
      </c>
      <c r="D142" t="str">
        <f>VLOOKUP($C142,STADE[],2,FALSE)</f>
        <v>42.3411111</v>
      </c>
      <c r="E142" t="str">
        <f>VLOOKUP($C142,STADE[],3,FALSE)</f>
        <v>-83.05499999999999</v>
      </c>
      <c r="F142" t="s">
        <v>42</v>
      </c>
      <c r="G142" t="s">
        <v>48</v>
      </c>
    </row>
    <row r="143" spans="1:7">
      <c r="A143">
        <v>142</v>
      </c>
      <c r="B143" s="2">
        <v>44206.916666666701</v>
      </c>
      <c r="C143" t="s">
        <v>9</v>
      </c>
      <c r="D143" t="str">
        <f>VLOOKUP($C143,STADE[],2,FALSE)</f>
        <v>34.0430556</v>
      </c>
      <c r="E143" t="str">
        <f>VLOOKUP($C143,STADE[],3,FALSE)</f>
        <v>-118.26694444444445</v>
      </c>
      <c r="F143" t="s">
        <v>11</v>
      </c>
      <c r="G143" t="s">
        <v>32</v>
      </c>
    </row>
    <row r="144" spans="1:7">
      <c r="A144">
        <v>143</v>
      </c>
      <c r="B144" s="2">
        <v>44207</v>
      </c>
      <c r="C144" t="s">
        <v>5</v>
      </c>
      <c r="D144" t="str">
        <f>VLOOKUP($C144,STADE[],2,FALSE)</f>
        <v>40.6827778</v>
      </c>
      <c r="E144" t="str">
        <f>VLOOKUP($C144,STADE[],3,FALSE)</f>
        <v>-73.97472222222223</v>
      </c>
      <c r="F144" t="s">
        <v>6</v>
      </c>
      <c r="G144" t="s">
        <v>36</v>
      </c>
    </row>
    <row r="145" spans="1:7">
      <c r="A145">
        <v>144</v>
      </c>
      <c r="B145" s="2">
        <v>44207</v>
      </c>
      <c r="C145" t="s">
        <v>57</v>
      </c>
      <c r="D145" t="str">
        <f>VLOOKUP($C145,STADE[],2,FALSE)</f>
        <v>40.7505556</v>
      </c>
      <c r="E145" t="str">
        <f>VLOOKUP($C145,STADE[],3,FALSE)</f>
        <v>-73.99361111111111</v>
      </c>
      <c r="F145" t="s">
        <v>18</v>
      </c>
      <c r="G145" t="s">
        <v>44</v>
      </c>
    </row>
    <row r="146" spans="1:7">
      <c r="A146">
        <v>145</v>
      </c>
      <c r="B146" s="2">
        <v>44207.041666666701</v>
      </c>
      <c r="C146" t="s">
        <v>25</v>
      </c>
      <c r="D146" t="str">
        <f>VLOOKUP($C146,STADE[],2,FALSE)</f>
        <v>42.3663889</v>
      </c>
      <c r="E146" t="str">
        <f>VLOOKUP($C146,STADE[],3,FALSE)</f>
        <v>-71.06222222222222</v>
      </c>
      <c r="F146" t="s">
        <v>26</v>
      </c>
      <c r="G146" t="s">
        <v>21</v>
      </c>
    </row>
    <row r="147" spans="1:7">
      <c r="A147">
        <v>146</v>
      </c>
      <c r="B147" s="2">
        <v>44207.041666666701</v>
      </c>
      <c r="C147" t="s">
        <v>34</v>
      </c>
      <c r="D147" t="str">
        <f>VLOOKUP($C147,STADE[],2,FALSE)</f>
        <v>29.7508333</v>
      </c>
      <c r="E147" t="str">
        <f>VLOOKUP($C147,STADE[],3,FALSE)</f>
        <v>-95.36222222222221</v>
      </c>
      <c r="F147" t="s">
        <v>35</v>
      </c>
      <c r="G147" t="s">
        <v>10</v>
      </c>
    </row>
    <row r="148" spans="1:7">
      <c r="A148">
        <v>147</v>
      </c>
      <c r="B148" s="2">
        <v>44207.083333333299</v>
      </c>
      <c r="C148" t="s">
        <v>40</v>
      </c>
      <c r="D148" t="str">
        <f>VLOOKUP($C148,STADE[],2,FALSE)</f>
        <v>44.9794444</v>
      </c>
      <c r="E148" t="str">
        <f>VLOOKUP($C148,STADE[],3,FALSE)</f>
        <v>-93.2761111111111</v>
      </c>
      <c r="F148" t="s">
        <v>41</v>
      </c>
      <c r="G148" t="s">
        <v>39</v>
      </c>
    </row>
    <row r="149" spans="1:7">
      <c r="A149">
        <v>148</v>
      </c>
      <c r="B149" s="2">
        <v>44207.104166666701</v>
      </c>
      <c r="C149" t="s">
        <v>65</v>
      </c>
      <c r="D149" t="str">
        <f>VLOOKUP($C149,STADE[],2,FALSE)</f>
        <v>37.7677778</v>
      </c>
      <c r="E149" t="str">
        <f>VLOOKUP($C149,STADE[],3,FALSE)</f>
        <v>-122.3875</v>
      </c>
      <c r="F149" t="s">
        <v>7</v>
      </c>
      <c r="G149" t="s">
        <v>29</v>
      </c>
    </row>
    <row r="150" spans="1:7">
      <c r="A150">
        <v>149</v>
      </c>
      <c r="B150" s="2">
        <v>44208.041666666701</v>
      </c>
      <c r="C150" t="s">
        <v>54</v>
      </c>
      <c r="D150" t="str">
        <f>VLOOKUP($C150,STADE[],2,FALSE)</f>
        <v>35.225</v>
      </c>
      <c r="E150" t="str">
        <f>VLOOKUP($C150,STADE[],3,FALSE)</f>
        <v>-80.83916666666666</v>
      </c>
      <c r="F150" t="s">
        <v>15</v>
      </c>
      <c r="G150" t="s">
        <v>18</v>
      </c>
    </row>
    <row r="151" spans="1:7">
      <c r="A151">
        <v>150</v>
      </c>
      <c r="B151" s="2">
        <v>44208.041666666701</v>
      </c>
      <c r="C151" t="s">
        <v>13</v>
      </c>
      <c r="D151" t="str">
        <f>VLOOKUP($C151,STADE[],2,FALSE)</f>
        <v>41.4963889</v>
      </c>
      <c r="E151" t="str">
        <f>VLOOKUP($C151,STADE[],3,FALSE)</f>
        <v>-81.68805555555556</v>
      </c>
      <c r="F151" t="s">
        <v>14</v>
      </c>
      <c r="G151" t="s">
        <v>38</v>
      </c>
    </row>
    <row r="152" spans="1:7">
      <c r="A152">
        <v>151</v>
      </c>
      <c r="B152" s="2">
        <v>44208.041666666701</v>
      </c>
      <c r="C152" t="s">
        <v>19</v>
      </c>
      <c r="D152" t="str">
        <f>VLOOKUP($C152,STADE[],2,FALSE)</f>
        <v>28.5391667</v>
      </c>
      <c r="E152" t="str">
        <f>VLOOKUP($C152,STADE[],3,FALSE)</f>
        <v>-81.38361111111112</v>
      </c>
      <c r="F152" t="s">
        <v>20</v>
      </c>
      <c r="G152" t="s">
        <v>27</v>
      </c>
    </row>
    <row r="153" spans="1:7">
      <c r="A153">
        <v>152</v>
      </c>
      <c r="B153" s="2">
        <v>44208.041666666701</v>
      </c>
      <c r="C153" t="s">
        <v>56</v>
      </c>
      <c r="D153" t="str">
        <f>VLOOKUP($C153,STADE[],2,FALSE)</f>
        <v>38.8980556</v>
      </c>
      <c r="E153" t="str">
        <f>VLOOKUP($C153,STADE[],3,FALSE)</f>
        <v>-77.02083333333333</v>
      </c>
      <c r="F153" t="s">
        <v>24</v>
      </c>
      <c r="G153" t="s">
        <v>50</v>
      </c>
    </row>
    <row r="154" spans="1:7">
      <c r="A154">
        <v>153</v>
      </c>
      <c r="B154" s="2">
        <v>44208.0625</v>
      </c>
      <c r="C154" t="s">
        <v>62</v>
      </c>
      <c r="D154" t="str">
        <f>VLOOKUP($C154,STADE[],2,FALSE)</f>
        <v>33.7572222</v>
      </c>
      <c r="E154" t="str">
        <f>VLOOKUP($C154,STADE[],3,FALSE)</f>
        <v>-84.3963888888889</v>
      </c>
      <c r="F154" t="s">
        <v>33</v>
      </c>
      <c r="G154" t="s">
        <v>23</v>
      </c>
    </row>
    <row r="155" spans="1:7">
      <c r="A155">
        <v>154</v>
      </c>
      <c r="B155" s="2">
        <v>44208.104166666701</v>
      </c>
      <c r="C155" t="s">
        <v>64</v>
      </c>
      <c r="D155" t="str">
        <f>VLOOKUP($C155,STADE[],2,FALSE)</f>
        <v>32.7902778</v>
      </c>
      <c r="E155" t="str">
        <f>VLOOKUP($C155,STADE[],3,FALSE)</f>
        <v>-96.81027777777777</v>
      </c>
      <c r="F155" t="s">
        <v>51</v>
      </c>
      <c r="G155" t="s">
        <v>30</v>
      </c>
    </row>
    <row r="156" spans="1:7">
      <c r="A156">
        <v>155</v>
      </c>
      <c r="B156" s="2">
        <v>44208.166666666701</v>
      </c>
      <c r="C156" t="s">
        <v>46</v>
      </c>
      <c r="D156" t="str">
        <f>VLOOKUP($C156,STADE[],2,FALSE)</f>
        <v>45.5316667</v>
      </c>
      <c r="E156" t="str">
        <f>VLOOKUP($C156,STADE[],3,FALSE)</f>
        <v>-122.66666666666667</v>
      </c>
      <c r="F156" t="s">
        <v>47</v>
      </c>
      <c r="G156" t="s">
        <v>29</v>
      </c>
    </row>
    <row r="157" spans="1:7">
      <c r="A157">
        <v>156</v>
      </c>
      <c r="B157" s="2">
        <v>44208.166666666701</v>
      </c>
      <c r="C157" t="s">
        <v>60</v>
      </c>
      <c r="D157" t="str">
        <f>VLOOKUP($C157,STADE[],2,FALSE)</f>
        <v>38.5802778</v>
      </c>
      <c r="E157" t="str">
        <f>VLOOKUP($C157,STADE[],3,FALSE)</f>
        <v>-121.49972222222222</v>
      </c>
      <c r="F157" t="s">
        <v>45</v>
      </c>
      <c r="G157" t="s">
        <v>17</v>
      </c>
    </row>
    <row r="158" spans="1:7">
      <c r="A158">
        <v>157</v>
      </c>
      <c r="B158" s="2">
        <v>44209.041666666701</v>
      </c>
      <c r="C158" t="s">
        <v>22</v>
      </c>
      <c r="D158" t="str">
        <f>VLOOKUP($C158,STADE[],2,FALSE)</f>
        <v>39.9011111</v>
      </c>
      <c r="E158" t="str">
        <f>VLOOKUP($C158,STADE[],3,FALSE)</f>
        <v>-75.17194444444445</v>
      </c>
      <c r="F158" t="s">
        <v>23</v>
      </c>
      <c r="G158" t="s">
        <v>21</v>
      </c>
    </row>
    <row r="159" spans="1:7">
      <c r="A159">
        <v>158</v>
      </c>
      <c r="B159" s="2">
        <v>44209.0625</v>
      </c>
      <c r="C159" t="s">
        <v>5</v>
      </c>
      <c r="D159" t="str">
        <f>VLOOKUP($C159,STADE[],2,FALSE)</f>
        <v>40.6827778</v>
      </c>
      <c r="E159" t="str">
        <f>VLOOKUP($C159,STADE[],3,FALSE)</f>
        <v>-73.97472222222223</v>
      </c>
      <c r="F159" t="s">
        <v>6</v>
      </c>
      <c r="G159" t="s">
        <v>44</v>
      </c>
    </row>
    <row r="160" spans="1:7">
      <c r="A160">
        <v>159</v>
      </c>
      <c r="B160" s="2">
        <v>44209.0625</v>
      </c>
      <c r="C160" t="s">
        <v>13</v>
      </c>
      <c r="D160" t="str">
        <f>VLOOKUP($C160,STADE[],2,FALSE)</f>
        <v>41.4963889</v>
      </c>
      <c r="E160" t="str">
        <f>VLOOKUP($C160,STADE[],3,FALSE)</f>
        <v>-81.68805555555556</v>
      </c>
      <c r="F160" t="s">
        <v>14</v>
      </c>
      <c r="G160" t="s">
        <v>48</v>
      </c>
    </row>
    <row r="161" spans="1:7">
      <c r="A161">
        <v>160</v>
      </c>
      <c r="B161" s="2">
        <v>44209.083333333299</v>
      </c>
      <c r="C161" t="s">
        <v>31</v>
      </c>
      <c r="D161" t="str">
        <f>VLOOKUP($C161,STADE[],2,FALSE)</f>
        <v>41.8805556</v>
      </c>
      <c r="E161" t="str">
        <f>VLOOKUP($C161,STADE[],3,FALSE)</f>
        <v>87.67416666666666</v>
      </c>
      <c r="F161" t="s">
        <v>32</v>
      </c>
      <c r="G161" t="s">
        <v>26</v>
      </c>
    </row>
    <row r="162" spans="1:7">
      <c r="A162">
        <v>161</v>
      </c>
      <c r="B162" s="2">
        <v>44209.083333333299</v>
      </c>
      <c r="C162" t="s">
        <v>34</v>
      </c>
      <c r="D162" t="str">
        <f>VLOOKUP($C162,STADE[],2,FALSE)</f>
        <v>29.7508333</v>
      </c>
      <c r="E162" t="str">
        <f>VLOOKUP($C162,STADE[],3,FALSE)</f>
        <v>-95.36222222222221</v>
      </c>
      <c r="F162" t="s">
        <v>35</v>
      </c>
      <c r="G162" t="s">
        <v>10</v>
      </c>
    </row>
    <row r="163" spans="1:7">
      <c r="A163">
        <v>162</v>
      </c>
      <c r="B163" s="2">
        <v>44209.083333333299</v>
      </c>
      <c r="C163" t="s">
        <v>63</v>
      </c>
      <c r="D163" t="str">
        <f>VLOOKUP($C163,STADE[],2,FALSE)</f>
        <v>35.4633333</v>
      </c>
      <c r="E163" t="str">
        <f>VLOOKUP($C163,STADE[],3,FALSE)</f>
        <v>-97.515</v>
      </c>
      <c r="F163" t="s">
        <v>36</v>
      </c>
      <c r="G163" t="s">
        <v>39</v>
      </c>
    </row>
    <row r="164" spans="1:7">
      <c r="A164">
        <v>163</v>
      </c>
      <c r="B164" s="2">
        <v>44209.1875</v>
      </c>
      <c r="C164" t="s">
        <v>65</v>
      </c>
      <c r="D164" t="str">
        <f>VLOOKUP($C164,STADE[],2,FALSE)</f>
        <v>37.7677778</v>
      </c>
      <c r="E164" t="str">
        <f>VLOOKUP($C164,STADE[],3,FALSE)</f>
        <v>-122.3875</v>
      </c>
      <c r="F164" t="s">
        <v>7</v>
      </c>
      <c r="G164" t="s">
        <v>17</v>
      </c>
    </row>
    <row r="165" spans="1:7">
      <c r="A165">
        <v>164</v>
      </c>
      <c r="B165" s="2">
        <v>44210.041666666701</v>
      </c>
      <c r="C165" t="s">
        <v>54</v>
      </c>
      <c r="D165" t="str">
        <f>VLOOKUP($C165,STADE[],2,FALSE)</f>
        <v>35.225</v>
      </c>
      <c r="E165" t="str">
        <f>VLOOKUP($C165,STADE[],3,FALSE)</f>
        <v>-80.83916666666666</v>
      </c>
      <c r="F165" t="s">
        <v>15</v>
      </c>
      <c r="G165" t="s">
        <v>51</v>
      </c>
    </row>
    <row r="166" spans="1:7">
      <c r="A166">
        <v>165</v>
      </c>
      <c r="B166" s="2">
        <v>44210.041666666701</v>
      </c>
      <c r="C166" t="s">
        <v>55</v>
      </c>
      <c r="D166" t="str">
        <f>VLOOKUP($C166,STADE[],2,FALSE)</f>
        <v>42.3411111</v>
      </c>
      <c r="E166" t="str">
        <f>VLOOKUP($C166,STADE[],3,FALSE)</f>
        <v>-83.05499999999999</v>
      </c>
      <c r="F166" t="s">
        <v>42</v>
      </c>
      <c r="G166" t="s">
        <v>27</v>
      </c>
    </row>
    <row r="167" spans="1:7">
      <c r="A167">
        <v>166</v>
      </c>
      <c r="B167" s="2">
        <v>44210.041666666701</v>
      </c>
      <c r="C167" t="s">
        <v>56</v>
      </c>
      <c r="D167" t="str">
        <f>VLOOKUP($C167,STADE[],2,FALSE)</f>
        <v>38.8980556</v>
      </c>
      <c r="E167" t="str">
        <f>VLOOKUP($C167,STADE[],3,FALSE)</f>
        <v>-77.02083333333333</v>
      </c>
      <c r="F167" t="s">
        <v>24</v>
      </c>
      <c r="G167" t="s">
        <v>48</v>
      </c>
    </row>
    <row r="168" spans="1:7">
      <c r="A168">
        <v>167</v>
      </c>
      <c r="B168" s="2">
        <v>44210.0625</v>
      </c>
      <c r="C168" t="s">
        <v>25</v>
      </c>
      <c r="D168" t="str">
        <f>VLOOKUP($C168,STADE[],2,FALSE)</f>
        <v>42.3663889</v>
      </c>
      <c r="E168" t="str">
        <f>VLOOKUP($C168,STADE[],3,FALSE)</f>
        <v>-71.06222222222222</v>
      </c>
      <c r="F168" t="s">
        <v>26</v>
      </c>
      <c r="G168" t="s">
        <v>20</v>
      </c>
    </row>
    <row r="169" spans="1:7">
      <c r="A169">
        <v>168</v>
      </c>
      <c r="B169" s="2">
        <v>44210.0625</v>
      </c>
      <c r="C169" t="s">
        <v>57</v>
      </c>
      <c r="D169" t="str">
        <f>VLOOKUP($C169,STADE[],2,FALSE)</f>
        <v>40.7505556</v>
      </c>
      <c r="E169" t="str">
        <f>VLOOKUP($C169,STADE[],3,FALSE)</f>
        <v>-73.99361111111111</v>
      </c>
      <c r="F169" t="s">
        <v>18</v>
      </c>
      <c r="G169" t="s">
        <v>6</v>
      </c>
    </row>
    <row r="170" spans="1:7">
      <c r="A170">
        <v>169</v>
      </c>
      <c r="B170" s="2">
        <v>44210.083333333299</v>
      </c>
      <c r="C170" t="s">
        <v>40</v>
      </c>
      <c r="D170" t="str">
        <f>VLOOKUP($C170,STADE[],2,FALSE)</f>
        <v>44.9794444</v>
      </c>
      <c r="E170" t="str">
        <f>VLOOKUP($C170,STADE[],3,FALSE)</f>
        <v>-93.2761111111111</v>
      </c>
      <c r="F170" t="s">
        <v>41</v>
      </c>
      <c r="G170" t="s">
        <v>38</v>
      </c>
    </row>
    <row r="171" spans="1:7">
      <c r="A171">
        <v>170</v>
      </c>
      <c r="B171" s="2">
        <v>44210.083333333299</v>
      </c>
      <c r="C171" t="s">
        <v>63</v>
      </c>
      <c r="D171" t="str">
        <f>VLOOKUP($C171,STADE[],2,FALSE)</f>
        <v>35.4633333</v>
      </c>
      <c r="E171" t="str">
        <f>VLOOKUP($C171,STADE[],3,FALSE)</f>
        <v>-97.515</v>
      </c>
      <c r="F171" t="s">
        <v>36</v>
      </c>
      <c r="G171" t="s">
        <v>10</v>
      </c>
    </row>
    <row r="172" spans="1:7">
      <c r="A172">
        <v>171</v>
      </c>
      <c r="B172" s="2">
        <v>44210.125</v>
      </c>
      <c r="C172" t="s">
        <v>49</v>
      </c>
      <c r="D172" t="str">
        <f>VLOOKUP($C172,STADE[],2,FALSE)</f>
        <v>33.4458333</v>
      </c>
      <c r="E172" t="str">
        <f>VLOOKUP($C172,STADE[],3,FALSE)</f>
        <v>-112.07138888888889</v>
      </c>
      <c r="F172" t="s">
        <v>50</v>
      </c>
      <c r="G172" t="s">
        <v>33</v>
      </c>
    </row>
    <row r="173" spans="1:7">
      <c r="A173">
        <v>172</v>
      </c>
      <c r="B173" s="2">
        <v>44210.166666666701</v>
      </c>
      <c r="C173" t="s">
        <v>9</v>
      </c>
      <c r="D173" t="str">
        <f>VLOOKUP($C173,STADE[],2,FALSE)</f>
        <v>34.0430556</v>
      </c>
      <c r="E173" t="str">
        <f>VLOOKUP($C173,STADE[],3,FALSE)</f>
        <v>-118.26694444444445</v>
      </c>
      <c r="F173" t="s">
        <v>11</v>
      </c>
      <c r="G173" t="s">
        <v>30</v>
      </c>
    </row>
    <row r="174" spans="1:7">
      <c r="A174">
        <v>173</v>
      </c>
      <c r="B174" s="2">
        <v>44210.166666666701</v>
      </c>
      <c r="C174" t="s">
        <v>60</v>
      </c>
      <c r="D174" t="str">
        <f>VLOOKUP($C174,STADE[],2,FALSE)</f>
        <v>38.5802778</v>
      </c>
      <c r="E174" t="str">
        <f>VLOOKUP($C174,STADE[],3,FALSE)</f>
        <v>-121.49972222222222</v>
      </c>
      <c r="F174" t="s">
        <v>45</v>
      </c>
      <c r="G174" t="s">
        <v>47</v>
      </c>
    </row>
    <row r="175" spans="1:7">
      <c r="A175">
        <v>174</v>
      </c>
      <c r="B175" s="2">
        <v>44211.0625</v>
      </c>
      <c r="C175" t="s">
        <v>22</v>
      </c>
      <c r="D175" t="str">
        <f>VLOOKUP($C175,STADE[],2,FALSE)</f>
        <v>39.9011111</v>
      </c>
      <c r="E175" t="str">
        <f>VLOOKUP($C175,STADE[],3,FALSE)</f>
        <v>-75.17194444444445</v>
      </c>
      <c r="F175" t="s">
        <v>23</v>
      </c>
      <c r="G175" t="s">
        <v>21</v>
      </c>
    </row>
    <row r="176" spans="1:7">
      <c r="A176">
        <v>175</v>
      </c>
      <c r="B176" s="2">
        <v>44211.0625</v>
      </c>
      <c r="C176" t="s">
        <v>28</v>
      </c>
      <c r="D176" t="str">
        <f>VLOOKUP($C176,STADE[],2,FALSE)</f>
        <v>27.9427778</v>
      </c>
      <c r="E176" t="str">
        <f>VLOOKUP($C176,STADE[],3,FALSE)</f>
        <v>-82.45194444444445</v>
      </c>
      <c r="F176" t="s">
        <v>29</v>
      </c>
      <c r="G176" t="s">
        <v>15</v>
      </c>
    </row>
    <row r="177" spans="1:7">
      <c r="A177">
        <v>176</v>
      </c>
      <c r="B177" s="2">
        <v>44211.104166666701</v>
      </c>
      <c r="C177" t="s">
        <v>58</v>
      </c>
      <c r="D177" t="str">
        <f>VLOOKUP($C177,STADE[],2,FALSE)</f>
        <v>29.4269444</v>
      </c>
      <c r="E177" t="str">
        <f>VLOOKUP($C177,STADE[],3,FALSE)</f>
        <v>-98.4375</v>
      </c>
      <c r="F177" t="s">
        <v>39</v>
      </c>
      <c r="G177" t="s">
        <v>35</v>
      </c>
    </row>
    <row r="178" spans="1:7">
      <c r="A178">
        <v>177</v>
      </c>
      <c r="B178" s="2">
        <v>44211.166666666701</v>
      </c>
      <c r="C178" t="s">
        <v>43</v>
      </c>
      <c r="D178" t="str">
        <f>VLOOKUP($C178,STADE[],2,FALSE)</f>
        <v>39.7486111</v>
      </c>
      <c r="E178" t="str">
        <f>VLOOKUP($C178,STADE[],3,FALSE)</f>
        <v>-105.0075</v>
      </c>
      <c r="F178" t="s">
        <v>44</v>
      </c>
      <c r="G178" t="s">
        <v>7</v>
      </c>
    </row>
    <row r="179" spans="1:7">
      <c r="A179">
        <v>178</v>
      </c>
      <c r="B179" s="2">
        <v>44211.166666666701</v>
      </c>
      <c r="C179" t="s">
        <v>46</v>
      </c>
      <c r="D179" t="str">
        <f>VLOOKUP($C179,STADE[],2,FALSE)</f>
        <v>45.5316667</v>
      </c>
      <c r="E179" t="str">
        <f>VLOOKUP($C179,STADE[],3,FALSE)</f>
        <v>-122.66666666666667</v>
      </c>
      <c r="F179" t="s">
        <v>47</v>
      </c>
      <c r="G179" t="s">
        <v>17</v>
      </c>
    </row>
    <row r="180" spans="1:7">
      <c r="A180">
        <v>179</v>
      </c>
      <c r="B180" s="2">
        <v>44212.041666666701</v>
      </c>
      <c r="C180" t="s">
        <v>55</v>
      </c>
      <c r="D180" t="str">
        <f>VLOOKUP($C180,STADE[],2,FALSE)</f>
        <v>42.3411111</v>
      </c>
      <c r="E180" t="str">
        <f>VLOOKUP($C180,STADE[],3,FALSE)</f>
        <v>-83.05499999999999</v>
      </c>
      <c r="F180" t="s">
        <v>42</v>
      </c>
      <c r="G180" t="s">
        <v>24</v>
      </c>
    </row>
    <row r="181" spans="1:7">
      <c r="A181">
        <v>180</v>
      </c>
      <c r="B181" s="2">
        <v>44212.0625</v>
      </c>
      <c r="C181" t="s">
        <v>25</v>
      </c>
      <c r="D181" t="str">
        <f>VLOOKUP($C181,STADE[],2,FALSE)</f>
        <v>42.3663889</v>
      </c>
      <c r="E181" t="str">
        <f>VLOOKUP($C181,STADE[],3,FALSE)</f>
        <v>-71.06222222222222</v>
      </c>
      <c r="F181" t="s">
        <v>26</v>
      </c>
      <c r="G181" t="s">
        <v>20</v>
      </c>
    </row>
    <row r="182" spans="1:7">
      <c r="A182">
        <v>181</v>
      </c>
      <c r="B182" s="2">
        <v>44212.0625</v>
      </c>
      <c r="C182" t="s">
        <v>13</v>
      </c>
      <c r="D182" t="str">
        <f>VLOOKUP($C182,STADE[],2,FALSE)</f>
        <v>41.4963889</v>
      </c>
      <c r="E182" t="str">
        <f>VLOOKUP($C182,STADE[],3,FALSE)</f>
        <v>-81.68805555555556</v>
      </c>
      <c r="F182" t="s">
        <v>14</v>
      </c>
      <c r="G182" t="s">
        <v>18</v>
      </c>
    </row>
    <row r="183" spans="1:7">
      <c r="A183">
        <v>182</v>
      </c>
      <c r="B183" s="2">
        <v>44212.0625</v>
      </c>
      <c r="C183" t="s">
        <v>53</v>
      </c>
      <c r="D183" t="str">
        <f>VLOOKUP($C183,STADE[],2,FALSE)</f>
        <v>43.045</v>
      </c>
      <c r="E183" t="str">
        <f>VLOOKUP($C183,STADE[],3,FALSE)</f>
        <v>-87.91833333333334</v>
      </c>
      <c r="F183" t="s">
        <v>27</v>
      </c>
      <c r="G183" t="s">
        <v>51</v>
      </c>
    </row>
    <row r="184" spans="1:7">
      <c r="A184">
        <v>183</v>
      </c>
      <c r="B184" s="2">
        <v>44212.083333333299</v>
      </c>
      <c r="C184" t="s">
        <v>40</v>
      </c>
      <c r="D184" t="str">
        <f>VLOOKUP($C184,STADE[],2,FALSE)</f>
        <v>44.9794444</v>
      </c>
      <c r="E184" t="str">
        <f>VLOOKUP($C184,STADE[],3,FALSE)</f>
        <v>-93.2761111111111</v>
      </c>
      <c r="F184" t="s">
        <v>41</v>
      </c>
      <c r="G184" t="s">
        <v>38</v>
      </c>
    </row>
    <row r="185" spans="1:7">
      <c r="A185">
        <v>184</v>
      </c>
      <c r="B185" s="2">
        <v>44212.083333333299</v>
      </c>
      <c r="C185" t="s">
        <v>63</v>
      </c>
      <c r="D185" t="str">
        <f>VLOOKUP($C185,STADE[],2,FALSE)</f>
        <v>35.4633333</v>
      </c>
      <c r="E185" t="str">
        <f>VLOOKUP($C185,STADE[],3,FALSE)</f>
        <v>-97.515</v>
      </c>
      <c r="F185" t="s">
        <v>36</v>
      </c>
      <c r="G185" t="s">
        <v>32</v>
      </c>
    </row>
    <row r="186" spans="1:7">
      <c r="A186">
        <v>185</v>
      </c>
      <c r="B186" s="2">
        <v>44212.125</v>
      </c>
      <c r="C186" t="s">
        <v>49</v>
      </c>
      <c r="D186" t="str">
        <f>VLOOKUP($C186,STADE[],2,FALSE)</f>
        <v>33.4458333</v>
      </c>
      <c r="E186" t="str">
        <f>VLOOKUP($C186,STADE[],3,FALSE)</f>
        <v>-112.07138888888889</v>
      </c>
      <c r="F186" t="s">
        <v>50</v>
      </c>
      <c r="G186" t="s">
        <v>7</v>
      </c>
    </row>
    <row r="187" spans="1:7">
      <c r="A187">
        <v>186</v>
      </c>
      <c r="B187" s="2">
        <v>44212.125</v>
      </c>
      <c r="C187" t="s">
        <v>59</v>
      </c>
      <c r="D187" t="str">
        <f>VLOOKUP($C187,STADE[],2,FALSE)</f>
        <v>40.7683333</v>
      </c>
      <c r="E187" t="str">
        <f>VLOOKUP($C187,STADE[],3,FALSE)</f>
        <v>-111.90111111111112</v>
      </c>
      <c r="F187" t="s">
        <v>48</v>
      </c>
      <c r="G187" t="s">
        <v>33</v>
      </c>
    </row>
    <row r="188" spans="1:7">
      <c r="A188">
        <v>187</v>
      </c>
      <c r="B188" s="2">
        <v>44212.166666666701</v>
      </c>
      <c r="C188" t="s">
        <v>9</v>
      </c>
      <c r="D188" t="str">
        <f>VLOOKUP($C188,STADE[],2,FALSE)</f>
        <v>34.0430556</v>
      </c>
      <c r="E188" t="str">
        <f>VLOOKUP($C188,STADE[],3,FALSE)</f>
        <v>-118.26694444444445</v>
      </c>
      <c r="F188" t="s">
        <v>10</v>
      </c>
      <c r="G188" t="s">
        <v>30</v>
      </c>
    </row>
    <row r="189" spans="1:7">
      <c r="A189">
        <v>188</v>
      </c>
      <c r="B189" s="2">
        <v>44212.166666666701</v>
      </c>
      <c r="C189" t="s">
        <v>60</v>
      </c>
      <c r="D189" t="str">
        <f>VLOOKUP($C189,STADE[],2,FALSE)</f>
        <v>38.5802778</v>
      </c>
      <c r="E189" t="str">
        <f>VLOOKUP($C189,STADE[],3,FALSE)</f>
        <v>-121.49972222222222</v>
      </c>
      <c r="F189" t="s">
        <v>45</v>
      </c>
      <c r="G189" t="s">
        <v>11</v>
      </c>
    </row>
    <row r="190" spans="1:7">
      <c r="A190">
        <v>189</v>
      </c>
      <c r="B190" s="2">
        <v>44212.958333333299</v>
      </c>
      <c r="C190" t="s">
        <v>58</v>
      </c>
      <c r="D190" t="str">
        <f>VLOOKUP($C190,STADE[],2,FALSE)</f>
        <v>29.4269444</v>
      </c>
      <c r="E190" t="str">
        <f>VLOOKUP($C190,STADE[],3,FALSE)</f>
        <v>-98.4375</v>
      </c>
      <c r="F190" t="s">
        <v>39</v>
      </c>
      <c r="G190" t="s">
        <v>35</v>
      </c>
    </row>
    <row r="191" spans="1:7">
      <c r="A191">
        <v>190</v>
      </c>
      <c r="B191" s="2">
        <v>44213</v>
      </c>
      <c r="C191" t="s">
        <v>5</v>
      </c>
      <c r="D191" t="str">
        <f>VLOOKUP($C191,STADE[],2,FALSE)</f>
        <v>40.6827778</v>
      </c>
      <c r="E191" t="str">
        <f>VLOOKUP($C191,STADE[],3,FALSE)</f>
        <v>-73.97472222222223</v>
      </c>
      <c r="F191" t="s">
        <v>6</v>
      </c>
      <c r="G191" t="s">
        <v>20</v>
      </c>
    </row>
    <row r="192" spans="1:7">
      <c r="A192">
        <v>191</v>
      </c>
      <c r="B192" s="2">
        <v>44213.0625</v>
      </c>
      <c r="C192" t="s">
        <v>28</v>
      </c>
      <c r="D192" t="str">
        <f>VLOOKUP($C192,STADE[],2,FALSE)</f>
        <v>27.9427778</v>
      </c>
      <c r="E192" t="str">
        <f>VLOOKUP($C192,STADE[],3,FALSE)</f>
        <v>-82.45194444444445</v>
      </c>
      <c r="F192" t="s">
        <v>29</v>
      </c>
      <c r="G192" t="s">
        <v>15</v>
      </c>
    </row>
    <row r="193" spans="1:7">
      <c r="A193">
        <v>192</v>
      </c>
      <c r="B193" s="2">
        <v>44213.083333333299</v>
      </c>
      <c r="C193" t="s">
        <v>52</v>
      </c>
      <c r="D193" t="str">
        <f>VLOOKUP($C193,STADE[],2,FALSE)</f>
        <v>25.7813889</v>
      </c>
      <c r="E193" t="str">
        <f>VLOOKUP($C193,STADE[],3,FALSE)</f>
        <v>-80.18805555555556</v>
      </c>
      <c r="F193" t="s">
        <v>21</v>
      </c>
      <c r="G193" t="s">
        <v>42</v>
      </c>
    </row>
    <row r="194" spans="1:7">
      <c r="A194">
        <v>193</v>
      </c>
      <c r="B194" s="2">
        <v>44213.083333333299</v>
      </c>
      <c r="C194" t="s">
        <v>37</v>
      </c>
      <c r="D194" t="str">
        <f>VLOOKUP($C194,STADE[],2,FALSE)</f>
        <v>35.1383333</v>
      </c>
      <c r="E194" t="str">
        <f>VLOOKUP($C194,STADE[],3,FALSE)</f>
        <v>-90.05055555555555</v>
      </c>
      <c r="F194" t="s">
        <v>38</v>
      </c>
      <c r="G194" t="s">
        <v>23</v>
      </c>
    </row>
    <row r="195" spans="1:7">
      <c r="A195">
        <v>194</v>
      </c>
      <c r="B195" s="2">
        <v>44213.125</v>
      </c>
      <c r="C195" t="s">
        <v>49</v>
      </c>
      <c r="D195" t="str">
        <f>VLOOKUP($C195,STADE[],2,FALSE)</f>
        <v>33.4458333</v>
      </c>
      <c r="E195" t="str">
        <f>VLOOKUP($C195,STADE[],3,FALSE)</f>
        <v>-112.07138888888889</v>
      </c>
      <c r="F195" t="s">
        <v>50</v>
      </c>
      <c r="G195" t="s">
        <v>17</v>
      </c>
    </row>
    <row r="196" spans="1:7">
      <c r="A196">
        <v>195</v>
      </c>
      <c r="B196" s="2">
        <v>44213.166666666701</v>
      </c>
      <c r="C196" t="s">
        <v>46</v>
      </c>
      <c r="D196" t="str">
        <f>VLOOKUP($C196,STADE[],2,FALSE)</f>
        <v>45.5316667</v>
      </c>
      <c r="E196" t="str">
        <f>VLOOKUP($C196,STADE[],3,FALSE)</f>
        <v>-122.66666666666667</v>
      </c>
      <c r="F196" t="s">
        <v>47</v>
      </c>
      <c r="G196" t="s">
        <v>33</v>
      </c>
    </row>
    <row r="197" spans="1:7">
      <c r="A197">
        <v>196</v>
      </c>
      <c r="B197" s="2">
        <v>44213.791666666701</v>
      </c>
      <c r="C197" t="s">
        <v>25</v>
      </c>
      <c r="D197" t="str">
        <f>VLOOKUP($C197,STADE[],2,FALSE)</f>
        <v>42.3663889</v>
      </c>
      <c r="E197" t="str">
        <f>VLOOKUP($C197,STADE[],3,FALSE)</f>
        <v>-71.06222222222222</v>
      </c>
      <c r="F197" t="s">
        <v>26</v>
      </c>
      <c r="G197" t="s">
        <v>18</v>
      </c>
    </row>
    <row r="198" spans="1:7">
      <c r="A198">
        <v>197</v>
      </c>
      <c r="B198" s="2">
        <v>44213.833333333299</v>
      </c>
      <c r="C198" t="s">
        <v>56</v>
      </c>
      <c r="D198" t="str">
        <f>VLOOKUP($C198,STADE[],2,FALSE)</f>
        <v>38.8980556</v>
      </c>
      <c r="E198" t="str">
        <f>VLOOKUP($C198,STADE[],3,FALSE)</f>
        <v>-77.02083333333333</v>
      </c>
      <c r="F198" t="s">
        <v>24</v>
      </c>
      <c r="G198" t="s">
        <v>14</v>
      </c>
    </row>
    <row r="199" spans="1:7">
      <c r="A199">
        <v>198</v>
      </c>
      <c r="B199" s="2">
        <v>44213.875</v>
      </c>
      <c r="C199" t="s">
        <v>64</v>
      </c>
      <c r="D199" t="str">
        <f>VLOOKUP($C199,STADE[],2,FALSE)</f>
        <v>32.7902778</v>
      </c>
      <c r="E199" t="str">
        <f>VLOOKUP($C199,STADE[],3,FALSE)</f>
        <v>-96.81027777777777</v>
      </c>
      <c r="F199" t="s">
        <v>51</v>
      </c>
      <c r="G199" t="s">
        <v>32</v>
      </c>
    </row>
    <row r="200" spans="1:7">
      <c r="A200">
        <v>199</v>
      </c>
      <c r="B200" s="2">
        <v>44214.041666666701</v>
      </c>
      <c r="C200" t="s">
        <v>63</v>
      </c>
      <c r="D200" t="str">
        <f>VLOOKUP($C200,STADE[],2,FALSE)</f>
        <v>35.4633333</v>
      </c>
      <c r="E200" t="str">
        <f>VLOOKUP($C200,STADE[],3,FALSE)</f>
        <v>-97.515</v>
      </c>
      <c r="F200" t="s">
        <v>36</v>
      </c>
      <c r="G200" t="s">
        <v>23</v>
      </c>
    </row>
    <row r="201" spans="1:7">
      <c r="A201">
        <v>200</v>
      </c>
      <c r="B201" s="2">
        <v>44214.083333333299</v>
      </c>
      <c r="C201" t="s">
        <v>43</v>
      </c>
      <c r="D201" t="str">
        <f>VLOOKUP($C201,STADE[],2,FALSE)</f>
        <v>39.7486111</v>
      </c>
      <c r="E201" t="str">
        <f>VLOOKUP($C201,STADE[],3,FALSE)</f>
        <v>-105.0075</v>
      </c>
      <c r="F201" t="s">
        <v>44</v>
      </c>
      <c r="G201" t="s">
        <v>48</v>
      </c>
    </row>
    <row r="202" spans="1:7">
      <c r="A202">
        <v>201</v>
      </c>
      <c r="B202" s="2">
        <v>44214.125</v>
      </c>
      <c r="C202" t="s">
        <v>60</v>
      </c>
      <c r="D202" t="str">
        <f>VLOOKUP($C202,STADE[],2,FALSE)</f>
        <v>38.5802778</v>
      </c>
      <c r="E202" t="str">
        <f>VLOOKUP($C202,STADE[],3,FALSE)</f>
        <v>-121.49972222222222</v>
      </c>
      <c r="F202" t="s">
        <v>45</v>
      </c>
      <c r="G202" t="s">
        <v>30</v>
      </c>
    </row>
    <row r="203" spans="1:7">
      <c r="A203">
        <v>202</v>
      </c>
      <c r="B203" s="2">
        <v>44214.166666666701</v>
      </c>
      <c r="C203" t="s">
        <v>9</v>
      </c>
      <c r="D203" t="str">
        <f>VLOOKUP($C203,STADE[],2,FALSE)</f>
        <v>34.0430556</v>
      </c>
      <c r="E203" t="str">
        <f>VLOOKUP($C203,STADE[],3,FALSE)</f>
        <v>-118.26694444444445</v>
      </c>
      <c r="F203" t="s">
        <v>11</v>
      </c>
      <c r="G203" t="s">
        <v>17</v>
      </c>
    </row>
    <row r="204" spans="1:7">
      <c r="A204">
        <v>203</v>
      </c>
      <c r="B204" s="2">
        <v>44214.75</v>
      </c>
      <c r="C204" t="s">
        <v>57</v>
      </c>
      <c r="D204" t="str">
        <f>VLOOKUP($C204,STADE[],2,FALSE)</f>
        <v>40.7505556</v>
      </c>
      <c r="E204" t="str">
        <f>VLOOKUP($C204,STADE[],3,FALSE)</f>
        <v>-73.99361111111111</v>
      </c>
      <c r="F204" t="s">
        <v>18</v>
      </c>
      <c r="G204" t="s">
        <v>20</v>
      </c>
    </row>
    <row r="205" spans="1:7">
      <c r="A205">
        <v>204</v>
      </c>
      <c r="B205" s="2">
        <v>44214.833333333299</v>
      </c>
      <c r="C205" t="s">
        <v>56</v>
      </c>
      <c r="D205" t="str">
        <f>VLOOKUP($C205,STADE[],2,FALSE)</f>
        <v>38.8980556</v>
      </c>
      <c r="E205" t="str">
        <f>VLOOKUP($C205,STADE[],3,FALSE)</f>
        <v>-77.02083333333333</v>
      </c>
      <c r="F205" t="s">
        <v>24</v>
      </c>
      <c r="G205" t="s">
        <v>14</v>
      </c>
    </row>
    <row r="206" spans="1:7">
      <c r="A206">
        <v>205</v>
      </c>
      <c r="B206" s="2">
        <v>44214.854166666701</v>
      </c>
      <c r="C206" t="s">
        <v>62</v>
      </c>
      <c r="D206" t="str">
        <f>VLOOKUP($C206,STADE[],2,FALSE)</f>
        <v>33.7572222</v>
      </c>
      <c r="E206" t="str">
        <f>VLOOKUP($C206,STADE[],3,FALSE)</f>
        <v>-84.3963888888889</v>
      </c>
      <c r="F206" t="s">
        <v>33</v>
      </c>
      <c r="G206" t="s">
        <v>41</v>
      </c>
    </row>
    <row r="207" spans="1:7">
      <c r="A207">
        <v>206</v>
      </c>
      <c r="B207" s="2">
        <v>44214.875</v>
      </c>
      <c r="C207" t="s">
        <v>52</v>
      </c>
      <c r="D207" t="str">
        <f>VLOOKUP($C207,STADE[],2,FALSE)</f>
        <v>25.7813889</v>
      </c>
      <c r="E207" t="str">
        <f>VLOOKUP($C207,STADE[],3,FALSE)</f>
        <v>-80.18805555555556</v>
      </c>
      <c r="F207" t="s">
        <v>21</v>
      </c>
      <c r="G207" t="s">
        <v>42</v>
      </c>
    </row>
    <row r="208" spans="1:7">
      <c r="A208">
        <v>207</v>
      </c>
      <c r="B208" s="2">
        <v>44214.875</v>
      </c>
      <c r="C208" t="s">
        <v>46</v>
      </c>
      <c r="D208" t="str">
        <f>VLOOKUP($C208,STADE[],2,FALSE)</f>
        <v>45.5316667</v>
      </c>
      <c r="E208" t="str">
        <f>VLOOKUP($C208,STADE[],3,FALSE)</f>
        <v>-122.66666666666667</v>
      </c>
      <c r="F208" t="s">
        <v>47</v>
      </c>
      <c r="G208" t="s">
        <v>39</v>
      </c>
    </row>
    <row r="209" spans="1:7">
      <c r="A209">
        <v>208</v>
      </c>
      <c r="B209" s="2">
        <v>44214.958333333299</v>
      </c>
      <c r="C209" t="s">
        <v>37</v>
      </c>
      <c r="D209" t="str">
        <f>VLOOKUP($C209,STADE[],2,FALSE)</f>
        <v>35.1383333</v>
      </c>
      <c r="E209" t="str">
        <f>VLOOKUP($C209,STADE[],3,FALSE)</f>
        <v>-90.05055555555555</v>
      </c>
      <c r="F209" t="s">
        <v>38</v>
      </c>
      <c r="G209" t="s">
        <v>50</v>
      </c>
    </row>
    <row r="210" spans="1:7">
      <c r="A210">
        <v>209</v>
      </c>
      <c r="B210" s="2">
        <v>44215.0625</v>
      </c>
      <c r="C210" t="s">
        <v>5</v>
      </c>
      <c r="D210" t="str">
        <f>VLOOKUP($C210,STADE[],2,FALSE)</f>
        <v>40.6827778</v>
      </c>
      <c r="E210" t="str">
        <f>VLOOKUP($C210,STADE[],3,FALSE)</f>
        <v>-73.97472222222223</v>
      </c>
      <c r="F210" t="s">
        <v>6</v>
      </c>
      <c r="G210" t="s">
        <v>27</v>
      </c>
    </row>
    <row r="211" spans="1:7">
      <c r="A211">
        <v>210</v>
      </c>
      <c r="B211" s="2">
        <v>44215.0625</v>
      </c>
      <c r="C211" t="s">
        <v>28</v>
      </c>
      <c r="D211" t="str">
        <f>VLOOKUP($C211,STADE[],2,FALSE)</f>
        <v>27.9427778</v>
      </c>
      <c r="E211" t="str">
        <f>VLOOKUP($C211,STADE[],3,FALSE)</f>
        <v>-82.45194444444445</v>
      </c>
      <c r="F211" t="s">
        <v>29</v>
      </c>
      <c r="G211" t="s">
        <v>51</v>
      </c>
    </row>
    <row r="212" spans="1:7">
      <c r="A212">
        <v>211</v>
      </c>
      <c r="B212" s="2">
        <v>44215.083333333299</v>
      </c>
      <c r="C212" t="s">
        <v>31</v>
      </c>
      <c r="D212" t="str">
        <f>VLOOKUP($C212,STADE[],2,FALSE)</f>
        <v>41.8805556</v>
      </c>
      <c r="E212" t="str">
        <f>VLOOKUP($C212,STADE[],3,FALSE)</f>
        <v>87.67416666666666</v>
      </c>
      <c r="F212" t="s">
        <v>32</v>
      </c>
      <c r="G212" t="s">
        <v>35</v>
      </c>
    </row>
    <row r="213" spans="1:7">
      <c r="A213">
        <v>212</v>
      </c>
      <c r="B213" s="2">
        <v>44215.166666666701</v>
      </c>
      <c r="C213" t="s">
        <v>9</v>
      </c>
      <c r="D213" t="str">
        <f>VLOOKUP($C213,STADE[],2,FALSE)</f>
        <v>34.0430556</v>
      </c>
      <c r="E213" t="str">
        <f>VLOOKUP($C213,STADE[],3,FALSE)</f>
        <v>-118.26694444444445</v>
      </c>
      <c r="F213" t="s">
        <v>10</v>
      </c>
      <c r="G213" t="s">
        <v>7</v>
      </c>
    </row>
    <row r="214" spans="1:7">
      <c r="A214">
        <v>213</v>
      </c>
      <c r="B214" s="2">
        <v>44216.125</v>
      </c>
      <c r="C214" t="s">
        <v>43</v>
      </c>
      <c r="D214" t="str">
        <f>VLOOKUP($C214,STADE[],2,FALSE)</f>
        <v>39.7486111</v>
      </c>
      <c r="E214" t="str">
        <f>VLOOKUP($C214,STADE[],3,FALSE)</f>
        <v>-105.0075</v>
      </c>
      <c r="F214" t="s">
        <v>44</v>
      </c>
      <c r="G214" t="s">
        <v>36</v>
      </c>
    </row>
    <row r="215" spans="1:7">
      <c r="A215">
        <v>214</v>
      </c>
      <c r="B215" s="2">
        <v>44216.125</v>
      </c>
      <c r="C215" t="s">
        <v>59</v>
      </c>
      <c r="D215" t="str">
        <f>VLOOKUP($C215,STADE[],2,FALSE)</f>
        <v>40.7683333</v>
      </c>
      <c r="E215" t="str">
        <f>VLOOKUP($C215,STADE[],3,FALSE)</f>
        <v>-111.90111111111112</v>
      </c>
      <c r="F215" t="s">
        <v>48</v>
      </c>
      <c r="G215" t="s">
        <v>30</v>
      </c>
    </row>
    <row r="216" spans="1:7">
      <c r="A216">
        <v>215</v>
      </c>
      <c r="B216" s="2">
        <v>44217.041666666701</v>
      </c>
      <c r="C216" t="s">
        <v>54</v>
      </c>
      <c r="D216" t="str">
        <f>VLOOKUP($C216,STADE[],2,FALSE)</f>
        <v>35.225</v>
      </c>
      <c r="E216" t="str">
        <f>VLOOKUP($C216,STADE[],3,FALSE)</f>
        <v>-80.83916666666666</v>
      </c>
      <c r="F216" t="s">
        <v>15</v>
      </c>
      <c r="G216" t="s">
        <v>24</v>
      </c>
    </row>
    <row r="217" spans="1:7">
      <c r="A217">
        <v>216</v>
      </c>
      <c r="B217" s="2">
        <v>44217.041666666701</v>
      </c>
      <c r="C217" t="s">
        <v>13</v>
      </c>
      <c r="D217" t="str">
        <f>VLOOKUP($C217,STADE[],2,FALSE)</f>
        <v>41.4963889</v>
      </c>
      <c r="E217" t="str">
        <f>VLOOKUP($C217,STADE[],3,FALSE)</f>
        <v>-81.68805555555556</v>
      </c>
      <c r="F217" t="s">
        <v>14</v>
      </c>
      <c r="G217" t="s">
        <v>6</v>
      </c>
    </row>
    <row r="218" spans="1:7">
      <c r="A218">
        <v>217</v>
      </c>
      <c r="B218" s="2">
        <v>44217.041666666701</v>
      </c>
      <c r="C218" t="s">
        <v>16</v>
      </c>
      <c r="D218" t="str">
        <f>VLOOKUP($C218,STADE[],2,FALSE)</f>
        <v>39.7638889</v>
      </c>
      <c r="E218" t="str">
        <f>VLOOKUP($C218,STADE[],3,FALSE)</f>
        <v>-86.15555555555557</v>
      </c>
      <c r="F218" t="s">
        <v>17</v>
      </c>
      <c r="G218" t="s">
        <v>51</v>
      </c>
    </row>
    <row r="219" spans="1:7">
      <c r="A219">
        <v>218</v>
      </c>
      <c r="B219" s="2">
        <v>44217.041666666701</v>
      </c>
      <c r="C219" t="s">
        <v>22</v>
      </c>
      <c r="D219" t="str">
        <f>VLOOKUP($C219,STADE[],2,FALSE)</f>
        <v>39.9011111</v>
      </c>
      <c r="E219" t="str">
        <f>VLOOKUP($C219,STADE[],3,FALSE)</f>
        <v>-75.17194444444445</v>
      </c>
      <c r="F219" t="s">
        <v>23</v>
      </c>
      <c r="G219" t="s">
        <v>26</v>
      </c>
    </row>
    <row r="220" spans="1:7">
      <c r="A220">
        <v>219</v>
      </c>
      <c r="B220" s="2">
        <v>44217.0625</v>
      </c>
      <c r="C220" t="s">
        <v>62</v>
      </c>
      <c r="D220" t="str">
        <f>VLOOKUP($C220,STADE[],2,FALSE)</f>
        <v>33.7572222</v>
      </c>
      <c r="E220" t="str">
        <f>VLOOKUP($C220,STADE[],3,FALSE)</f>
        <v>-84.3963888888889</v>
      </c>
      <c r="F220" t="s">
        <v>33</v>
      </c>
      <c r="G220" t="s">
        <v>42</v>
      </c>
    </row>
    <row r="221" spans="1:7">
      <c r="A221">
        <v>220</v>
      </c>
      <c r="B221" s="2">
        <v>44217.0625</v>
      </c>
      <c r="C221" t="s">
        <v>28</v>
      </c>
      <c r="D221" t="str">
        <f>VLOOKUP($C221,STADE[],2,FALSE)</f>
        <v>27.9427778</v>
      </c>
      <c r="E221" t="str">
        <f>VLOOKUP($C221,STADE[],3,FALSE)</f>
        <v>-82.45194444444445</v>
      </c>
      <c r="F221" t="s">
        <v>29</v>
      </c>
      <c r="G221" t="s">
        <v>21</v>
      </c>
    </row>
    <row r="222" spans="1:7">
      <c r="A222">
        <v>221</v>
      </c>
      <c r="B222" s="2">
        <v>44217.083333333299</v>
      </c>
      <c r="C222" t="s">
        <v>40</v>
      </c>
      <c r="D222" t="str">
        <f>VLOOKUP($C222,STADE[],2,FALSE)</f>
        <v>44.9794444</v>
      </c>
      <c r="E222" t="str">
        <f>VLOOKUP($C222,STADE[],3,FALSE)</f>
        <v>-93.2761111111111</v>
      </c>
      <c r="F222" t="s">
        <v>41</v>
      </c>
      <c r="G222" t="s">
        <v>20</v>
      </c>
    </row>
    <row r="223" spans="1:7">
      <c r="A223">
        <v>222</v>
      </c>
      <c r="B223" s="2">
        <v>44217.145833333299</v>
      </c>
      <c r="C223" t="s">
        <v>34</v>
      </c>
      <c r="D223" t="str">
        <f>VLOOKUP($C223,STADE[],2,FALSE)</f>
        <v>29.7508333</v>
      </c>
      <c r="E223" t="str">
        <f>VLOOKUP($C223,STADE[],3,FALSE)</f>
        <v>-95.36222222222221</v>
      </c>
      <c r="F223" t="s">
        <v>35</v>
      </c>
      <c r="G223" t="s">
        <v>50</v>
      </c>
    </row>
    <row r="224" spans="1:7">
      <c r="A224">
        <v>223</v>
      </c>
      <c r="B224" s="2">
        <v>44217.166666666701</v>
      </c>
      <c r="C224" t="s">
        <v>65</v>
      </c>
      <c r="D224" t="str">
        <f>VLOOKUP($C224,STADE[],2,FALSE)</f>
        <v>37.7677778</v>
      </c>
      <c r="E224" t="str">
        <f>VLOOKUP($C224,STADE[],3,FALSE)</f>
        <v>-122.3875</v>
      </c>
      <c r="F224" t="s">
        <v>7</v>
      </c>
      <c r="G224" t="s">
        <v>39</v>
      </c>
    </row>
    <row r="225" spans="1:7">
      <c r="A225">
        <v>224</v>
      </c>
      <c r="B225" s="2">
        <v>44217.166666666701</v>
      </c>
      <c r="C225" t="s">
        <v>9</v>
      </c>
      <c r="D225" t="str">
        <f>VLOOKUP($C225,STADE[],2,FALSE)</f>
        <v>34.0430556</v>
      </c>
      <c r="E225" t="str">
        <f>VLOOKUP($C225,STADE[],3,FALSE)</f>
        <v>-118.26694444444445</v>
      </c>
      <c r="F225" t="s">
        <v>11</v>
      </c>
      <c r="G225" t="s">
        <v>45</v>
      </c>
    </row>
    <row r="226" spans="1:7">
      <c r="A226">
        <v>225</v>
      </c>
      <c r="B226" s="2">
        <v>44217.166666666701</v>
      </c>
      <c r="C226" t="s">
        <v>46</v>
      </c>
      <c r="D226" t="str">
        <f>VLOOKUP($C226,STADE[],2,FALSE)</f>
        <v>45.5316667</v>
      </c>
      <c r="E226" t="str">
        <f>VLOOKUP($C226,STADE[],3,FALSE)</f>
        <v>-122.66666666666667</v>
      </c>
      <c r="F226" t="s">
        <v>47</v>
      </c>
      <c r="G226" t="s">
        <v>38</v>
      </c>
    </row>
    <row r="227" spans="1:7">
      <c r="A227">
        <v>226</v>
      </c>
      <c r="B227" s="2">
        <v>44218.0625</v>
      </c>
      <c r="C227" t="s">
        <v>53</v>
      </c>
      <c r="D227" t="str">
        <f>VLOOKUP($C227,STADE[],2,FALSE)</f>
        <v>43.045</v>
      </c>
      <c r="E227" t="str">
        <f>VLOOKUP($C227,STADE[],3,FALSE)</f>
        <v>-87.91833333333334</v>
      </c>
      <c r="F227" t="s">
        <v>27</v>
      </c>
      <c r="G227" t="s">
        <v>10</v>
      </c>
    </row>
    <row r="228" spans="1:7">
      <c r="A228">
        <v>227</v>
      </c>
      <c r="B228" s="2">
        <v>44218.166666666701</v>
      </c>
      <c r="C228" t="s">
        <v>59</v>
      </c>
      <c r="D228" t="str">
        <f>VLOOKUP($C228,STADE[],2,FALSE)</f>
        <v>40.7683333</v>
      </c>
      <c r="E228" t="str">
        <f>VLOOKUP($C228,STADE[],3,FALSE)</f>
        <v>-111.90111111111112</v>
      </c>
      <c r="F228" t="s">
        <v>48</v>
      </c>
      <c r="G228" t="s">
        <v>30</v>
      </c>
    </row>
    <row r="229" spans="1:7">
      <c r="A229">
        <v>228</v>
      </c>
      <c r="B229" s="2">
        <v>44218.166666666701</v>
      </c>
      <c r="C229" t="s">
        <v>65</v>
      </c>
      <c r="D229" t="str">
        <f>VLOOKUP($C229,STADE[],2,FALSE)</f>
        <v>37.7677778</v>
      </c>
      <c r="E229" t="str">
        <f>VLOOKUP($C229,STADE[],3,FALSE)</f>
        <v>-122.3875</v>
      </c>
      <c r="F229" t="s">
        <v>7</v>
      </c>
      <c r="G229" t="s">
        <v>18</v>
      </c>
    </row>
    <row r="230" spans="1:7">
      <c r="A230">
        <v>229</v>
      </c>
      <c r="B230" s="2">
        <v>44219.041666666701</v>
      </c>
      <c r="C230" t="s">
        <v>54</v>
      </c>
      <c r="D230" t="str">
        <f>VLOOKUP($C230,STADE[],2,FALSE)</f>
        <v>35.225</v>
      </c>
      <c r="E230" t="str">
        <f>VLOOKUP($C230,STADE[],3,FALSE)</f>
        <v>-80.83916666666666</v>
      </c>
      <c r="F230" t="s">
        <v>15</v>
      </c>
      <c r="G230" t="s">
        <v>32</v>
      </c>
    </row>
    <row r="231" spans="1:7">
      <c r="A231">
        <v>230</v>
      </c>
      <c r="B231" s="2">
        <v>44219.041666666701</v>
      </c>
      <c r="C231" t="s">
        <v>55</v>
      </c>
      <c r="D231" t="str">
        <f>VLOOKUP($C231,STADE[],2,FALSE)</f>
        <v>42.3411111</v>
      </c>
      <c r="E231" t="str">
        <f>VLOOKUP($C231,STADE[],3,FALSE)</f>
        <v>-83.05499999999999</v>
      </c>
      <c r="F231" t="s">
        <v>42</v>
      </c>
      <c r="G231" t="s">
        <v>35</v>
      </c>
    </row>
    <row r="232" spans="1:7">
      <c r="A232">
        <v>231</v>
      </c>
      <c r="B232" s="2">
        <v>44219.041666666701</v>
      </c>
      <c r="C232" t="s">
        <v>16</v>
      </c>
      <c r="D232" t="str">
        <f>VLOOKUP($C232,STADE[],2,FALSE)</f>
        <v>39.7638889</v>
      </c>
      <c r="E232" t="str">
        <f>VLOOKUP($C232,STADE[],3,FALSE)</f>
        <v>-86.15555555555557</v>
      </c>
      <c r="F232" t="s">
        <v>17</v>
      </c>
      <c r="G232" t="s">
        <v>20</v>
      </c>
    </row>
    <row r="233" spans="1:7">
      <c r="A233">
        <v>232</v>
      </c>
      <c r="B233" s="2">
        <v>44219.0625</v>
      </c>
      <c r="C233" t="s">
        <v>13</v>
      </c>
      <c r="D233" t="str">
        <f>VLOOKUP($C233,STADE[],2,FALSE)</f>
        <v>41.4963889</v>
      </c>
      <c r="E233" t="str">
        <f>VLOOKUP($C233,STADE[],3,FALSE)</f>
        <v>-81.68805555555556</v>
      </c>
      <c r="F233" t="s">
        <v>14</v>
      </c>
      <c r="G233" t="s">
        <v>6</v>
      </c>
    </row>
    <row r="234" spans="1:7">
      <c r="A234">
        <v>233</v>
      </c>
      <c r="B234" s="2">
        <v>44219.0625</v>
      </c>
      <c r="C234" t="s">
        <v>22</v>
      </c>
      <c r="D234" t="str">
        <f>VLOOKUP($C234,STADE[],2,FALSE)</f>
        <v>39.9011111</v>
      </c>
      <c r="E234" t="str">
        <f>VLOOKUP($C234,STADE[],3,FALSE)</f>
        <v>-75.17194444444445</v>
      </c>
      <c r="F234" t="s">
        <v>23</v>
      </c>
      <c r="G234" t="s">
        <v>26</v>
      </c>
    </row>
    <row r="235" spans="1:7">
      <c r="A235">
        <v>234</v>
      </c>
      <c r="B235" s="2">
        <v>44219.0625</v>
      </c>
      <c r="C235" t="s">
        <v>28</v>
      </c>
      <c r="D235" t="str">
        <f>VLOOKUP($C235,STADE[],2,FALSE)</f>
        <v>27.9427778</v>
      </c>
      <c r="E235" t="str">
        <f>VLOOKUP($C235,STADE[],3,FALSE)</f>
        <v>-82.45194444444445</v>
      </c>
      <c r="F235" t="s">
        <v>29</v>
      </c>
      <c r="G235" t="s">
        <v>21</v>
      </c>
    </row>
    <row r="236" spans="1:7">
      <c r="A236">
        <v>235</v>
      </c>
      <c r="B236" s="2">
        <v>44219.083333333299</v>
      </c>
      <c r="C236" t="s">
        <v>53</v>
      </c>
      <c r="D236" t="str">
        <f>VLOOKUP($C236,STADE[],2,FALSE)</f>
        <v>43.045</v>
      </c>
      <c r="E236" t="str">
        <f>VLOOKUP($C236,STADE[],3,FALSE)</f>
        <v>-87.91833333333334</v>
      </c>
      <c r="F236" t="s">
        <v>27</v>
      </c>
      <c r="G236" t="s">
        <v>24</v>
      </c>
    </row>
    <row r="237" spans="1:7">
      <c r="A237">
        <v>236</v>
      </c>
      <c r="B237" s="2">
        <v>44219.083333333299</v>
      </c>
      <c r="C237" t="s">
        <v>40</v>
      </c>
      <c r="D237" t="str">
        <f>VLOOKUP($C237,STADE[],2,FALSE)</f>
        <v>44.9794444</v>
      </c>
      <c r="E237" t="str">
        <f>VLOOKUP($C237,STADE[],3,FALSE)</f>
        <v>-93.2761111111111</v>
      </c>
      <c r="F237" t="s">
        <v>41</v>
      </c>
      <c r="G237" t="s">
        <v>33</v>
      </c>
    </row>
    <row r="238" spans="1:7">
      <c r="A238">
        <v>237</v>
      </c>
      <c r="B238" s="2">
        <v>44219.104166666701</v>
      </c>
      <c r="C238" t="s">
        <v>58</v>
      </c>
      <c r="D238" t="str">
        <f>VLOOKUP($C238,STADE[],2,FALSE)</f>
        <v>29.4269444</v>
      </c>
      <c r="E238" t="str">
        <f>VLOOKUP($C238,STADE[],3,FALSE)</f>
        <v>-98.4375</v>
      </c>
      <c r="F238" t="s">
        <v>39</v>
      </c>
      <c r="G238" t="s">
        <v>51</v>
      </c>
    </row>
    <row r="239" spans="1:7">
      <c r="A239">
        <v>238</v>
      </c>
      <c r="B239" s="2">
        <v>44219.166666666701</v>
      </c>
      <c r="C239" t="s">
        <v>49</v>
      </c>
      <c r="D239" t="str">
        <f>VLOOKUP($C239,STADE[],2,FALSE)</f>
        <v>33.4458333</v>
      </c>
      <c r="E239" t="str">
        <f>VLOOKUP($C239,STADE[],3,FALSE)</f>
        <v>-112.07138888888889</v>
      </c>
      <c r="F239" t="s">
        <v>50</v>
      </c>
      <c r="G239" t="s">
        <v>44</v>
      </c>
    </row>
    <row r="240" spans="1:7">
      <c r="A240">
        <v>239</v>
      </c>
      <c r="B240" s="2">
        <v>44219.166666666701</v>
      </c>
      <c r="C240" t="s">
        <v>9</v>
      </c>
      <c r="D240" t="str">
        <f>VLOOKUP($C240,STADE[],2,FALSE)</f>
        <v>34.0430556</v>
      </c>
      <c r="E240" t="str">
        <f>VLOOKUP($C240,STADE[],3,FALSE)</f>
        <v>-118.26694444444445</v>
      </c>
      <c r="F240" t="s">
        <v>11</v>
      </c>
      <c r="G240" t="s">
        <v>36</v>
      </c>
    </row>
    <row r="241" spans="1:7">
      <c r="A241">
        <v>240</v>
      </c>
      <c r="B241" s="2">
        <v>44219.166666666701</v>
      </c>
      <c r="C241" t="s">
        <v>46</v>
      </c>
      <c r="D241" t="str">
        <f>VLOOKUP($C241,STADE[],2,FALSE)</f>
        <v>45.5316667</v>
      </c>
      <c r="E241" t="str">
        <f>VLOOKUP($C241,STADE[],3,FALSE)</f>
        <v>-122.66666666666667</v>
      </c>
      <c r="F241" t="s">
        <v>47</v>
      </c>
      <c r="G241" t="s">
        <v>38</v>
      </c>
    </row>
    <row r="242" spans="1:7">
      <c r="A242">
        <v>241</v>
      </c>
      <c r="B242" s="2">
        <v>44219.166666666701</v>
      </c>
      <c r="C242" t="s">
        <v>60</v>
      </c>
      <c r="D242" t="str">
        <f>VLOOKUP($C242,STADE[],2,FALSE)</f>
        <v>38.5802778</v>
      </c>
      <c r="E242" t="str">
        <f>VLOOKUP($C242,STADE[],3,FALSE)</f>
        <v>-121.49972222222222</v>
      </c>
      <c r="F242" t="s">
        <v>45</v>
      </c>
      <c r="G242" t="s">
        <v>18</v>
      </c>
    </row>
    <row r="243" spans="1:7">
      <c r="A243">
        <v>242</v>
      </c>
      <c r="B243" s="2">
        <v>44219.958333333299</v>
      </c>
      <c r="C243" t="s">
        <v>59</v>
      </c>
      <c r="D243" t="str">
        <f>VLOOKUP($C243,STADE[],2,FALSE)</f>
        <v>40.7683333</v>
      </c>
      <c r="E243" t="str">
        <f>VLOOKUP($C243,STADE[],3,FALSE)</f>
        <v>-111.90111111111112</v>
      </c>
      <c r="F243" t="s">
        <v>48</v>
      </c>
      <c r="G243" t="s">
        <v>7</v>
      </c>
    </row>
    <row r="244" spans="1:7">
      <c r="A244">
        <v>243</v>
      </c>
      <c r="B244" s="2">
        <v>44220.041666666701</v>
      </c>
      <c r="C244" t="s">
        <v>55</v>
      </c>
      <c r="D244" t="str">
        <f>VLOOKUP($C244,STADE[],2,FALSE)</f>
        <v>42.3411111</v>
      </c>
      <c r="E244" t="str">
        <f>VLOOKUP($C244,STADE[],3,FALSE)</f>
        <v>-83.05499999999999</v>
      </c>
      <c r="F244" t="s">
        <v>42</v>
      </c>
      <c r="G244" t="s">
        <v>23</v>
      </c>
    </row>
    <row r="245" spans="1:7">
      <c r="A245">
        <v>244</v>
      </c>
      <c r="B245" s="2">
        <v>44220.0625</v>
      </c>
      <c r="C245" t="s">
        <v>5</v>
      </c>
      <c r="D245" t="str">
        <f>VLOOKUP($C245,STADE[],2,FALSE)</f>
        <v>40.6827778</v>
      </c>
      <c r="E245" t="str">
        <f>VLOOKUP($C245,STADE[],3,FALSE)</f>
        <v>-73.97472222222223</v>
      </c>
      <c r="F245" t="s">
        <v>6</v>
      </c>
      <c r="G245" t="s">
        <v>21</v>
      </c>
    </row>
    <row r="246" spans="1:7">
      <c r="A246">
        <v>245</v>
      </c>
      <c r="B246" s="2">
        <v>44220.083333333299</v>
      </c>
      <c r="C246" t="s">
        <v>31</v>
      </c>
      <c r="D246" t="str">
        <f>VLOOKUP($C246,STADE[],2,FALSE)</f>
        <v>41.8805556</v>
      </c>
      <c r="E246" t="str">
        <f>VLOOKUP($C246,STADE[],3,FALSE)</f>
        <v>87.67416666666666</v>
      </c>
      <c r="F246" t="s">
        <v>32</v>
      </c>
      <c r="G246" t="s">
        <v>10</v>
      </c>
    </row>
    <row r="247" spans="1:7">
      <c r="A247">
        <v>246</v>
      </c>
      <c r="B247" s="2">
        <v>44220.083333333299</v>
      </c>
      <c r="C247" t="s">
        <v>40</v>
      </c>
      <c r="D247" t="str">
        <f>VLOOKUP($C247,STADE[],2,FALSE)</f>
        <v>44.9794444</v>
      </c>
      <c r="E247" t="str">
        <f>VLOOKUP($C247,STADE[],3,FALSE)</f>
        <v>-93.2761111111111</v>
      </c>
      <c r="F247" t="s">
        <v>41</v>
      </c>
      <c r="G247" t="s">
        <v>30</v>
      </c>
    </row>
    <row r="248" spans="1:7">
      <c r="A248">
        <v>247</v>
      </c>
      <c r="B248" s="2">
        <v>44220.104166666701</v>
      </c>
      <c r="C248" t="s">
        <v>64</v>
      </c>
      <c r="D248" t="str">
        <f>VLOOKUP($C248,STADE[],2,FALSE)</f>
        <v>32.7902778</v>
      </c>
      <c r="E248" t="str">
        <f>VLOOKUP($C248,STADE[],3,FALSE)</f>
        <v>-96.81027777777777</v>
      </c>
      <c r="F248" t="s">
        <v>51</v>
      </c>
      <c r="G248" t="s">
        <v>35</v>
      </c>
    </row>
    <row r="249" spans="1:7">
      <c r="A249">
        <v>248</v>
      </c>
      <c r="B249" s="2">
        <v>44220.125</v>
      </c>
      <c r="C249" t="s">
        <v>49</v>
      </c>
      <c r="D249" t="str">
        <f>VLOOKUP($C249,STADE[],2,FALSE)</f>
        <v>33.4458333</v>
      </c>
      <c r="E249" t="str">
        <f>VLOOKUP($C249,STADE[],3,FALSE)</f>
        <v>-112.07138888888889</v>
      </c>
      <c r="F249" t="s">
        <v>50</v>
      </c>
      <c r="G249" t="s">
        <v>44</v>
      </c>
    </row>
    <row r="250" spans="1:7">
      <c r="A250">
        <v>249</v>
      </c>
      <c r="B250" s="2">
        <v>44220.895833333299</v>
      </c>
      <c r="C250" t="s">
        <v>16</v>
      </c>
      <c r="D250" t="str">
        <f>VLOOKUP($C250,STADE[],2,FALSE)</f>
        <v>39.7638889</v>
      </c>
      <c r="E250" t="str">
        <f>VLOOKUP($C250,STADE[],3,FALSE)</f>
        <v>-86.15555555555557</v>
      </c>
      <c r="F250" t="s">
        <v>17</v>
      </c>
      <c r="G250" t="s">
        <v>29</v>
      </c>
    </row>
    <row r="251" spans="1:7">
      <c r="A251">
        <v>250</v>
      </c>
      <c r="B251" s="2">
        <v>44220.916666666701</v>
      </c>
      <c r="C251" t="s">
        <v>25</v>
      </c>
      <c r="D251" t="str">
        <f>VLOOKUP($C251,STADE[],2,FALSE)</f>
        <v>42.3663889</v>
      </c>
      <c r="E251" t="str">
        <f>VLOOKUP($C251,STADE[],3,FALSE)</f>
        <v>-71.06222222222222</v>
      </c>
      <c r="F251" t="s">
        <v>26</v>
      </c>
      <c r="G251" t="s">
        <v>14</v>
      </c>
    </row>
    <row r="252" spans="1:7">
      <c r="A252">
        <v>251</v>
      </c>
      <c r="B252" s="2">
        <v>44220.916666666701</v>
      </c>
      <c r="C252" t="s">
        <v>9</v>
      </c>
      <c r="D252" t="str">
        <f>VLOOKUP($C252,STADE[],2,FALSE)</f>
        <v>34.0430556</v>
      </c>
      <c r="E252" t="str">
        <f>VLOOKUP($C252,STADE[],3,FALSE)</f>
        <v>-118.26694444444445</v>
      </c>
      <c r="F252" t="s">
        <v>11</v>
      </c>
      <c r="G252" t="s">
        <v>36</v>
      </c>
    </row>
    <row r="253" spans="1:7">
      <c r="A253">
        <v>252</v>
      </c>
      <c r="B253" s="2">
        <v>44221</v>
      </c>
      <c r="C253" t="s">
        <v>19</v>
      </c>
      <c r="D253" t="str">
        <f>VLOOKUP($C253,STADE[],2,FALSE)</f>
        <v>28.5391667</v>
      </c>
      <c r="E253" t="str">
        <f>VLOOKUP($C253,STADE[],3,FALSE)</f>
        <v>-81.38361111111112</v>
      </c>
      <c r="F253" t="s">
        <v>20</v>
      </c>
      <c r="G253" t="s">
        <v>15</v>
      </c>
    </row>
    <row r="254" spans="1:7">
      <c r="A254">
        <v>253</v>
      </c>
      <c r="B254" s="2">
        <v>44221.041666666701</v>
      </c>
      <c r="C254" t="s">
        <v>58</v>
      </c>
      <c r="D254" t="str">
        <f>VLOOKUP($C254,STADE[],2,FALSE)</f>
        <v>29.4269444</v>
      </c>
      <c r="E254" t="str">
        <f>VLOOKUP($C254,STADE[],3,FALSE)</f>
        <v>-98.4375</v>
      </c>
      <c r="F254" t="s">
        <v>39</v>
      </c>
      <c r="G254" t="s">
        <v>24</v>
      </c>
    </row>
    <row r="255" spans="1:7">
      <c r="A255">
        <v>254</v>
      </c>
      <c r="B255" s="2">
        <v>44221.0625</v>
      </c>
      <c r="C255" t="s">
        <v>53</v>
      </c>
      <c r="D255" t="str">
        <f>VLOOKUP($C255,STADE[],2,FALSE)</f>
        <v>43.045</v>
      </c>
      <c r="E255" t="str">
        <f>VLOOKUP($C255,STADE[],3,FALSE)</f>
        <v>-87.91833333333334</v>
      </c>
      <c r="F255" t="s">
        <v>27</v>
      </c>
      <c r="G255" t="s">
        <v>33</v>
      </c>
    </row>
    <row r="256" spans="1:7">
      <c r="A256">
        <v>255</v>
      </c>
      <c r="B256" s="2">
        <v>44221.083333333299</v>
      </c>
      <c r="C256" t="s">
        <v>37</v>
      </c>
      <c r="D256" t="str">
        <f>VLOOKUP($C256,STADE[],2,FALSE)</f>
        <v>35.1383333</v>
      </c>
      <c r="E256" t="str">
        <f>VLOOKUP($C256,STADE[],3,FALSE)</f>
        <v>-90.05055555555555</v>
      </c>
      <c r="F256" t="s">
        <v>38</v>
      </c>
      <c r="G256" t="s">
        <v>45</v>
      </c>
    </row>
    <row r="257" spans="1:7">
      <c r="A257">
        <v>256</v>
      </c>
      <c r="B257" s="2">
        <v>44221.125</v>
      </c>
      <c r="C257" t="s">
        <v>46</v>
      </c>
      <c r="D257" t="str">
        <f>VLOOKUP($C257,STADE[],2,FALSE)</f>
        <v>45.5316667</v>
      </c>
      <c r="E257" t="str">
        <f>VLOOKUP($C257,STADE[],3,FALSE)</f>
        <v>-122.66666666666667</v>
      </c>
      <c r="F257" t="s">
        <v>47</v>
      </c>
      <c r="G257" t="s">
        <v>18</v>
      </c>
    </row>
    <row r="258" spans="1:7">
      <c r="A258">
        <v>257</v>
      </c>
      <c r="B258" s="2">
        <v>44222.041666666701</v>
      </c>
      <c r="C258" t="s">
        <v>55</v>
      </c>
      <c r="D258" t="str">
        <f>VLOOKUP($C258,STADE[],2,FALSE)</f>
        <v>42.3411111</v>
      </c>
      <c r="E258" t="str">
        <f>VLOOKUP($C258,STADE[],3,FALSE)</f>
        <v>-83.05499999999999</v>
      </c>
      <c r="F258" t="s">
        <v>42</v>
      </c>
      <c r="G258" t="s">
        <v>23</v>
      </c>
    </row>
    <row r="259" spans="1:7">
      <c r="A259">
        <v>258</v>
      </c>
      <c r="B259" s="2">
        <v>44222.041666666701</v>
      </c>
      <c r="C259" t="s">
        <v>16</v>
      </c>
      <c r="D259" t="str">
        <f>VLOOKUP($C259,STADE[],2,FALSE)</f>
        <v>39.7638889</v>
      </c>
      <c r="E259" t="str">
        <f>VLOOKUP($C259,STADE[],3,FALSE)</f>
        <v>-86.15555555555557</v>
      </c>
      <c r="F259" t="s">
        <v>17</v>
      </c>
      <c r="G259" t="s">
        <v>29</v>
      </c>
    </row>
    <row r="260" spans="1:7">
      <c r="A260">
        <v>259</v>
      </c>
      <c r="B260" s="2">
        <v>44222.041666666701</v>
      </c>
      <c r="C260" t="s">
        <v>19</v>
      </c>
      <c r="D260" t="str">
        <f>VLOOKUP($C260,STADE[],2,FALSE)</f>
        <v>28.5391667</v>
      </c>
      <c r="E260" t="str">
        <f>VLOOKUP($C260,STADE[],3,FALSE)</f>
        <v>-81.38361111111112</v>
      </c>
      <c r="F260" t="s">
        <v>20</v>
      </c>
      <c r="G260" t="s">
        <v>15</v>
      </c>
    </row>
    <row r="261" spans="1:7">
      <c r="A261">
        <v>260</v>
      </c>
      <c r="B261" s="2">
        <v>44222.0625</v>
      </c>
      <c r="C261" t="s">
        <v>5</v>
      </c>
      <c r="D261" t="str">
        <f>VLOOKUP($C261,STADE[],2,FALSE)</f>
        <v>40.6827778</v>
      </c>
      <c r="E261" t="str">
        <f>VLOOKUP($C261,STADE[],3,FALSE)</f>
        <v>-73.97472222222223</v>
      </c>
      <c r="F261" t="s">
        <v>6</v>
      </c>
      <c r="G261" t="s">
        <v>21</v>
      </c>
    </row>
    <row r="262" spans="1:7">
      <c r="A262">
        <v>261</v>
      </c>
      <c r="B262" s="2">
        <v>44222.0625</v>
      </c>
      <c r="C262" t="s">
        <v>13</v>
      </c>
      <c r="D262" t="str">
        <f>VLOOKUP($C262,STADE[],2,FALSE)</f>
        <v>41.4963889</v>
      </c>
      <c r="E262" t="str">
        <f>VLOOKUP($C262,STADE[],3,FALSE)</f>
        <v>-81.68805555555556</v>
      </c>
      <c r="F262" t="s">
        <v>14</v>
      </c>
      <c r="G262" t="s">
        <v>10</v>
      </c>
    </row>
    <row r="263" spans="1:7">
      <c r="A263">
        <v>262</v>
      </c>
      <c r="B263" s="2">
        <v>44222.083333333299</v>
      </c>
      <c r="C263" t="s">
        <v>31</v>
      </c>
      <c r="D263" t="str">
        <f>VLOOKUP($C263,STADE[],2,FALSE)</f>
        <v>41.8805556</v>
      </c>
      <c r="E263" t="str">
        <f>VLOOKUP($C263,STADE[],3,FALSE)</f>
        <v>87.67416666666666</v>
      </c>
      <c r="F263" t="s">
        <v>32</v>
      </c>
      <c r="G263" t="s">
        <v>26</v>
      </c>
    </row>
    <row r="264" spans="1:7">
      <c r="A264">
        <v>263</v>
      </c>
      <c r="B264" s="2">
        <v>44222.083333333299</v>
      </c>
      <c r="C264" t="s">
        <v>37</v>
      </c>
      <c r="D264" t="str">
        <f>VLOOKUP($C264,STADE[],2,FALSE)</f>
        <v>35.1383333</v>
      </c>
      <c r="E264" t="str">
        <f>VLOOKUP($C264,STADE[],3,FALSE)</f>
        <v>-90.05055555555555</v>
      </c>
      <c r="F264" t="s">
        <v>38</v>
      </c>
      <c r="G264" t="s">
        <v>45</v>
      </c>
    </row>
    <row r="265" spans="1:7">
      <c r="A265">
        <v>264</v>
      </c>
      <c r="B265" s="2">
        <v>44222.083333333299</v>
      </c>
      <c r="C265" t="s">
        <v>61</v>
      </c>
      <c r="D265" t="str">
        <f>VLOOKUP($C265,STADE[],2,FALSE)</f>
        <v>29.9488889</v>
      </c>
      <c r="E265" t="str">
        <f>VLOOKUP($C265,STADE[],3,FALSE)</f>
        <v>-90.08194444444445</v>
      </c>
      <c r="F265" t="s">
        <v>30</v>
      </c>
      <c r="G265" t="s">
        <v>39</v>
      </c>
    </row>
    <row r="266" spans="1:7">
      <c r="A266">
        <v>265</v>
      </c>
      <c r="B266" s="2">
        <v>44222.104166666701</v>
      </c>
      <c r="C266" t="s">
        <v>64</v>
      </c>
      <c r="D266" t="str">
        <f>VLOOKUP($C266,STADE[],2,FALSE)</f>
        <v>32.7902778</v>
      </c>
      <c r="E266" t="str">
        <f>VLOOKUP($C266,STADE[],3,FALSE)</f>
        <v>-96.81027777777777</v>
      </c>
      <c r="F266" t="s">
        <v>51</v>
      </c>
      <c r="G266" t="s">
        <v>44</v>
      </c>
    </row>
    <row r="267" spans="1:7">
      <c r="A267">
        <v>266</v>
      </c>
      <c r="B267" s="2">
        <v>44222.166666666701</v>
      </c>
      <c r="C267" t="s">
        <v>65</v>
      </c>
      <c r="D267" t="str">
        <f>VLOOKUP($C267,STADE[],2,FALSE)</f>
        <v>37.7677778</v>
      </c>
      <c r="E267" t="str">
        <f>VLOOKUP($C267,STADE[],3,FALSE)</f>
        <v>-122.3875</v>
      </c>
      <c r="F267" t="s">
        <v>7</v>
      </c>
      <c r="G267" t="s">
        <v>41</v>
      </c>
    </row>
    <row r="268" spans="1:7">
      <c r="A268">
        <v>267</v>
      </c>
      <c r="B268" s="2">
        <v>44222.166666666701</v>
      </c>
      <c r="C268" t="s">
        <v>46</v>
      </c>
      <c r="D268" t="str">
        <f>VLOOKUP($C268,STADE[],2,FALSE)</f>
        <v>45.5316667</v>
      </c>
      <c r="E268" t="str">
        <f>VLOOKUP($C268,STADE[],3,FALSE)</f>
        <v>-122.66666666666667</v>
      </c>
      <c r="F268" t="s">
        <v>47</v>
      </c>
      <c r="G268" t="s">
        <v>36</v>
      </c>
    </row>
    <row r="269" spans="1:7">
      <c r="A269">
        <v>268</v>
      </c>
      <c r="B269" s="2">
        <v>44223.0625</v>
      </c>
      <c r="C269" t="s">
        <v>62</v>
      </c>
      <c r="D269" t="str">
        <f>VLOOKUP($C269,STADE[],2,FALSE)</f>
        <v>33.7572222</v>
      </c>
      <c r="E269" t="str">
        <f>VLOOKUP($C269,STADE[],3,FALSE)</f>
        <v>-84.3963888888889</v>
      </c>
      <c r="F269" t="s">
        <v>33</v>
      </c>
      <c r="G269" t="s">
        <v>11</v>
      </c>
    </row>
    <row r="270" spans="1:7">
      <c r="A270">
        <v>269</v>
      </c>
      <c r="B270" s="2">
        <v>44223.083333333299</v>
      </c>
      <c r="C270" t="s">
        <v>34</v>
      </c>
      <c r="D270" t="str">
        <f>VLOOKUP($C270,STADE[],2,FALSE)</f>
        <v>29.7508333</v>
      </c>
      <c r="E270" t="str">
        <f>VLOOKUP($C270,STADE[],3,FALSE)</f>
        <v>-95.36222222222221</v>
      </c>
      <c r="F270" t="s">
        <v>35</v>
      </c>
      <c r="G270" t="s">
        <v>24</v>
      </c>
    </row>
    <row r="271" spans="1:7">
      <c r="A271">
        <v>270</v>
      </c>
      <c r="B271" s="2">
        <v>44223.125</v>
      </c>
      <c r="C271" t="s">
        <v>59</v>
      </c>
      <c r="D271" t="str">
        <f>VLOOKUP($C271,STADE[],2,FALSE)</f>
        <v>40.7683333</v>
      </c>
      <c r="E271" t="str">
        <f>VLOOKUP($C271,STADE[],3,FALSE)</f>
        <v>-111.90111111111112</v>
      </c>
      <c r="F271" t="s">
        <v>48</v>
      </c>
      <c r="G271" t="s">
        <v>18</v>
      </c>
    </row>
    <row r="272" spans="1:7">
      <c r="A272">
        <v>271</v>
      </c>
      <c r="B272" s="2">
        <v>44224.041666666701</v>
      </c>
      <c r="C272" t="s">
        <v>54</v>
      </c>
      <c r="D272" t="str">
        <f>VLOOKUP($C272,STADE[],2,FALSE)</f>
        <v>35.225</v>
      </c>
      <c r="E272" t="str">
        <f>VLOOKUP($C272,STADE[],3,FALSE)</f>
        <v>-80.83916666666666</v>
      </c>
      <c r="F272" t="s">
        <v>15</v>
      </c>
      <c r="G272" t="s">
        <v>17</v>
      </c>
    </row>
    <row r="273" spans="1:7">
      <c r="A273">
        <v>272</v>
      </c>
      <c r="B273" s="2">
        <v>44224.041666666701</v>
      </c>
      <c r="C273" t="s">
        <v>13</v>
      </c>
      <c r="D273" t="str">
        <f>VLOOKUP($C273,STADE[],2,FALSE)</f>
        <v>41.4963889</v>
      </c>
      <c r="E273" t="str">
        <f>VLOOKUP($C273,STADE[],3,FALSE)</f>
        <v>-81.68805555555556</v>
      </c>
      <c r="F273" t="s">
        <v>14</v>
      </c>
      <c r="G273" t="s">
        <v>42</v>
      </c>
    </row>
    <row r="274" spans="1:7">
      <c r="A274">
        <v>273</v>
      </c>
      <c r="B274" s="2">
        <v>44224.041666666701</v>
      </c>
      <c r="C274" t="s">
        <v>19</v>
      </c>
      <c r="D274" t="str">
        <f>VLOOKUP($C274,STADE[],2,FALSE)</f>
        <v>28.5391667</v>
      </c>
      <c r="E274" t="str">
        <f>VLOOKUP($C274,STADE[],3,FALSE)</f>
        <v>-81.38361111111112</v>
      </c>
      <c r="F274" t="s">
        <v>20</v>
      </c>
      <c r="G274" t="s">
        <v>45</v>
      </c>
    </row>
    <row r="275" spans="1:7">
      <c r="A275">
        <v>274</v>
      </c>
      <c r="B275" s="2">
        <v>44224.0625</v>
      </c>
      <c r="C275" t="s">
        <v>62</v>
      </c>
      <c r="D275" t="str">
        <f>VLOOKUP($C275,STADE[],2,FALSE)</f>
        <v>33.7572222</v>
      </c>
      <c r="E275" t="str">
        <f>VLOOKUP($C275,STADE[],3,FALSE)</f>
        <v>-84.3963888888889</v>
      </c>
      <c r="F275" t="s">
        <v>33</v>
      </c>
      <c r="G275" t="s">
        <v>6</v>
      </c>
    </row>
    <row r="276" spans="1:7">
      <c r="A276">
        <v>275</v>
      </c>
      <c r="B276" s="2">
        <v>44224.0625</v>
      </c>
      <c r="C276" t="s">
        <v>52</v>
      </c>
      <c r="D276" t="str">
        <f>VLOOKUP($C276,STADE[],2,FALSE)</f>
        <v>25.7813889</v>
      </c>
      <c r="E276" t="str">
        <f>VLOOKUP($C276,STADE[],3,FALSE)</f>
        <v>-80.18805555555556</v>
      </c>
      <c r="F276" t="s">
        <v>21</v>
      </c>
      <c r="G276" t="s">
        <v>44</v>
      </c>
    </row>
    <row r="277" spans="1:7">
      <c r="A277">
        <v>276</v>
      </c>
      <c r="B277" s="2">
        <v>44224.0625</v>
      </c>
      <c r="C277" t="s">
        <v>22</v>
      </c>
      <c r="D277" t="str">
        <f>VLOOKUP($C277,STADE[],2,FALSE)</f>
        <v>39.9011111</v>
      </c>
      <c r="E277" t="str">
        <f>VLOOKUP($C277,STADE[],3,FALSE)</f>
        <v>-75.17194444444445</v>
      </c>
      <c r="F277" t="s">
        <v>23</v>
      </c>
      <c r="G277" t="s">
        <v>10</v>
      </c>
    </row>
    <row r="278" spans="1:7">
      <c r="A278">
        <v>277</v>
      </c>
      <c r="B278" s="2">
        <v>44224.0625</v>
      </c>
      <c r="C278" t="s">
        <v>28</v>
      </c>
      <c r="D278" t="str">
        <f>VLOOKUP($C278,STADE[],2,FALSE)</f>
        <v>27.9427778</v>
      </c>
      <c r="E278" t="str">
        <f>VLOOKUP($C278,STADE[],3,FALSE)</f>
        <v>-82.45194444444445</v>
      </c>
      <c r="F278" t="s">
        <v>29</v>
      </c>
      <c r="G278" t="s">
        <v>27</v>
      </c>
    </row>
    <row r="279" spans="1:7">
      <c r="A279">
        <v>278</v>
      </c>
      <c r="B279" s="2">
        <v>44224.083333333299</v>
      </c>
      <c r="C279" t="s">
        <v>37</v>
      </c>
      <c r="D279" t="str">
        <f>VLOOKUP($C279,STADE[],2,FALSE)</f>
        <v>35.1383333</v>
      </c>
      <c r="E279" t="str">
        <f>VLOOKUP($C279,STADE[],3,FALSE)</f>
        <v>-90.05055555555555</v>
      </c>
      <c r="F279" t="s">
        <v>38</v>
      </c>
      <c r="G279" t="s">
        <v>32</v>
      </c>
    </row>
    <row r="280" spans="1:7">
      <c r="A280">
        <v>279</v>
      </c>
      <c r="B280" s="2">
        <v>44224.083333333299</v>
      </c>
      <c r="C280" t="s">
        <v>61</v>
      </c>
      <c r="D280" t="str">
        <f>VLOOKUP($C280,STADE[],2,FALSE)</f>
        <v>29.9488889</v>
      </c>
      <c r="E280" t="str">
        <f>VLOOKUP($C280,STADE[],3,FALSE)</f>
        <v>-90.08194444444445</v>
      </c>
      <c r="F280" t="s">
        <v>30</v>
      </c>
      <c r="G280" t="s">
        <v>24</v>
      </c>
    </row>
    <row r="281" spans="1:7">
      <c r="A281">
        <v>280</v>
      </c>
      <c r="B281" s="2">
        <v>44224.104166666701</v>
      </c>
      <c r="C281" t="s">
        <v>58</v>
      </c>
      <c r="D281" t="str">
        <f>VLOOKUP($C281,STADE[],2,FALSE)</f>
        <v>29.4269444</v>
      </c>
      <c r="E281" t="str">
        <f>VLOOKUP($C281,STADE[],3,FALSE)</f>
        <v>-98.4375</v>
      </c>
      <c r="F281" t="s">
        <v>39</v>
      </c>
      <c r="G281" t="s">
        <v>26</v>
      </c>
    </row>
    <row r="282" spans="1:7">
      <c r="A282">
        <v>281</v>
      </c>
      <c r="B282" s="2">
        <v>44224.125</v>
      </c>
      <c r="C282" t="s">
        <v>49</v>
      </c>
      <c r="D282" t="str">
        <f>VLOOKUP($C282,STADE[],2,FALSE)</f>
        <v>33.4458333</v>
      </c>
      <c r="E282" t="str">
        <f>VLOOKUP($C282,STADE[],3,FALSE)</f>
        <v>-112.07138888888889</v>
      </c>
      <c r="F282" t="s">
        <v>50</v>
      </c>
      <c r="G282" t="s">
        <v>36</v>
      </c>
    </row>
    <row r="283" spans="1:7">
      <c r="A283">
        <v>282</v>
      </c>
      <c r="B283" s="2">
        <v>44224.125</v>
      </c>
      <c r="C283" t="s">
        <v>59</v>
      </c>
      <c r="D283" t="str">
        <f>VLOOKUP($C283,STADE[],2,FALSE)</f>
        <v>40.7683333</v>
      </c>
      <c r="E283" t="str">
        <f>VLOOKUP($C283,STADE[],3,FALSE)</f>
        <v>-111.90111111111112</v>
      </c>
      <c r="F283" t="s">
        <v>48</v>
      </c>
      <c r="G283" t="s">
        <v>51</v>
      </c>
    </row>
    <row r="284" spans="1:7">
      <c r="A284">
        <v>283</v>
      </c>
      <c r="B284" s="2">
        <v>44224.166666666701</v>
      </c>
      <c r="C284" t="s">
        <v>65</v>
      </c>
      <c r="D284" t="str">
        <f>VLOOKUP($C284,STADE[],2,FALSE)</f>
        <v>37.7677778</v>
      </c>
      <c r="E284" t="str">
        <f>VLOOKUP($C284,STADE[],3,FALSE)</f>
        <v>-122.3875</v>
      </c>
      <c r="F284" t="s">
        <v>7</v>
      </c>
      <c r="G284" t="s">
        <v>41</v>
      </c>
    </row>
    <row r="285" spans="1:7">
      <c r="A285">
        <v>284</v>
      </c>
      <c r="B285" s="2">
        <v>44225.041666666701</v>
      </c>
      <c r="C285" t="s">
        <v>55</v>
      </c>
      <c r="D285" t="str">
        <f>VLOOKUP($C285,STADE[],2,FALSE)</f>
        <v>42.3411111</v>
      </c>
      <c r="E285" t="str">
        <f>VLOOKUP($C285,STADE[],3,FALSE)</f>
        <v>-83.05499999999999</v>
      </c>
      <c r="F285" t="s">
        <v>42</v>
      </c>
      <c r="G285" t="s">
        <v>10</v>
      </c>
    </row>
    <row r="286" spans="1:7">
      <c r="A286">
        <v>285</v>
      </c>
      <c r="B286" s="2">
        <v>44225.041666666701</v>
      </c>
      <c r="C286" t="s">
        <v>52</v>
      </c>
      <c r="D286" t="str">
        <f>VLOOKUP($C286,STADE[],2,FALSE)</f>
        <v>25.7813889</v>
      </c>
      <c r="E286" t="str">
        <f>VLOOKUP($C286,STADE[],3,FALSE)</f>
        <v>-80.18805555555556</v>
      </c>
      <c r="F286" t="s">
        <v>21</v>
      </c>
      <c r="G286" t="s">
        <v>11</v>
      </c>
    </row>
    <row r="287" spans="1:7">
      <c r="A287">
        <v>286</v>
      </c>
      <c r="B287" s="2">
        <v>44225.125</v>
      </c>
      <c r="C287" t="s">
        <v>49</v>
      </c>
      <c r="D287" t="str">
        <f>VLOOKUP($C287,STADE[],2,FALSE)</f>
        <v>33.4458333</v>
      </c>
      <c r="E287" t="str">
        <f>VLOOKUP($C287,STADE[],3,FALSE)</f>
        <v>-112.07138888888889</v>
      </c>
      <c r="F287" t="s">
        <v>50</v>
      </c>
      <c r="G287" t="s">
        <v>7</v>
      </c>
    </row>
    <row r="288" spans="1:7">
      <c r="A288">
        <v>287</v>
      </c>
      <c r="B288" s="2">
        <v>44225.145833333299</v>
      </c>
      <c r="C288" t="s">
        <v>34</v>
      </c>
      <c r="D288" t="str">
        <f>VLOOKUP($C288,STADE[],2,FALSE)</f>
        <v>29.7508333</v>
      </c>
      <c r="E288" t="str">
        <f>VLOOKUP($C288,STADE[],3,FALSE)</f>
        <v>-95.36222222222221</v>
      </c>
      <c r="F288" t="s">
        <v>35</v>
      </c>
      <c r="G288" t="s">
        <v>47</v>
      </c>
    </row>
    <row r="289" spans="1:7">
      <c r="A289">
        <v>288</v>
      </c>
      <c r="B289" s="2">
        <v>44226.041666666701</v>
      </c>
      <c r="C289" t="s">
        <v>54</v>
      </c>
      <c r="D289" t="str">
        <f>VLOOKUP($C289,STADE[],2,FALSE)</f>
        <v>35.225</v>
      </c>
      <c r="E289" t="str">
        <f>VLOOKUP($C289,STADE[],3,FALSE)</f>
        <v>-80.83916666666666</v>
      </c>
      <c r="F289" t="s">
        <v>15</v>
      </c>
      <c r="G289" t="s">
        <v>17</v>
      </c>
    </row>
    <row r="290" spans="1:7">
      <c r="A290">
        <v>289</v>
      </c>
      <c r="B290" s="2">
        <v>44226.041666666701</v>
      </c>
      <c r="C290" t="s">
        <v>19</v>
      </c>
      <c r="D290" t="str">
        <f>VLOOKUP($C290,STADE[],2,FALSE)</f>
        <v>28.5391667</v>
      </c>
      <c r="E290" t="str">
        <f>VLOOKUP($C290,STADE[],3,FALSE)</f>
        <v>-81.38361111111112</v>
      </c>
      <c r="F290" t="s">
        <v>20</v>
      </c>
      <c r="G290" t="s">
        <v>11</v>
      </c>
    </row>
    <row r="291" spans="1:7">
      <c r="A291">
        <v>290</v>
      </c>
      <c r="B291" s="2">
        <v>44226.041666666701</v>
      </c>
      <c r="C291" t="s">
        <v>56</v>
      </c>
      <c r="D291" t="str">
        <f>VLOOKUP($C291,STADE[],2,FALSE)</f>
        <v>38.8980556</v>
      </c>
      <c r="E291" t="str">
        <f>VLOOKUP($C291,STADE[],3,FALSE)</f>
        <v>-77.02083333333333</v>
      </c>
      <c r="F291" t="s">
        <v>24</v>
      </c>
      <c r="G291" t="s">
        <v>33</v>
      </c>
    </row>
    <row r="292" spans="1:7">
      <c r="A292">
        <v>291</v>
      </c>
      <c r="B292" s="2">
        <v>44226.0625</v>
      </c>
      <c r="C292" t="s">
        <v>57</v>
      </c>
      <c r="D292" t="str">
        <f>VLOOKUP($C292,STADE[],2,FALSE)</f>
        <v>40.7505556</v>
      </c>
      <c r="E292" t="str">
        <f>VLOOKUP($C292,STADE[],3,FALSE)</f>
        <v>-73.99361111111111</v>
      </c>
      <c r="F292" t="s">
        <v>18</v>
      </c>
      <c r="G292" t="s">
        <v>14</v>
      </c>
    </row>
    <row r="293" spans="1:7">
      <c r="A293">
        <v>292</v>
      </c>
      <c r="B293" s="2">
        <v>44226.0625</v>
      </c>
      <c r="C293" t="s">
        <v>28</v>
      </c>
      <c r="D293" t="str">
        <f>VLOOKUP($C293,STADE[],2,FALSE)</f>
        <v>27.9427778</v>
      </c>
      <c r="E293" t="str">
        <f>VLOOKUP($C293,STADE[],3,FALSE)</f>
        <v>-82.45194444444445</v>
      </c>
      <c r="F293" t="s">
        <v>29</v>
      </c>
      <c r="G293" t="s">
        <v>45</v>
      </c>
    </row>
    <row r="294" spans="1:7">
      <c r="A294">
        <v>293</v>
      </c>
      <c r="B294" s="2">
        <v>44226.0625</v>
      </c>
      <c r="C294" t="s">
        <v>61</v>
      </c>
      <c r="D294" t="str">
        <f>VLOOKUP($C294,STADE[],2,FALSE)</f>
        <v>29.9488889</v>
      </c>
      <c r="E294" t="str">
        <f>VLOOKUP($C294,STADE[],3,FALSE)</f>
        <v>-90.08194444444445</v>
      </c>
      <c r="F294" t="s">
        <v>30</v>
      </c>
      <c r="G294" t="s">
        <v>27</v>
      </c>
    </row>
    <row r="295" spans="1:7">
      <c r="A295">
        <v>294</v>
      </c>
      <c r="B295" s="2">
        <v>44226.083333333299</v>
      </c>
      <c r="C295" t="s">
        <v>40</v>
      </c>
      <c r="D295" t="str">
        <f>VLOOKUP($C295,STADE[],2,FALSE)</f>
        <v>44.9794444</v>
      </c>
      <c r="E295" t="str">
        <f>VLOOKUP($C295,STADE[],3,FALSE)</f>
        <v>-93.2761111111111</v>
      </c>
      <c r="F295" t="s">
        <v>41</v>
      </c>
      <c r="G295" t="s">
        <v>23</v>
      </c>
    </row>
    <row r="296" spans="1:7">
      <c r="A296">
        <v>295</v>
      </c>
      <c r="B296" s="2">
        <v>44226.083333333299</v>
      </c>
      <c r="C296" t="s">
        <v>63</v>
      </c>
      <c r="D296" t="str">
        <f>VLOOKUP($C296,STADE[],2,FALSE)</f>
        <v>35.4633333</v>
      </c>
      <c r="E296" t="str">
        <f>VLOOKUP($C296,STADE[],3,FALSE)</f>
        <v>-97.515</v>
      </c>
      <c r="F296" t="s">
        <v>36</v>
      </c>
      <c r="G296" t="s">
        <v>6</v>
      </c>
    </row>
    <row r="297" spans="1:7">
      <c r="A297">
        <v>296</v>
      </c>
      <c r="B297" s="2">
        <v>44226.104166666701</v>
      </c>
      <c r="C297" t="s">
        <v>58</v>
      </c>
      <c r="D297" t="str">
        <f>VLOOKUP($C297,STADE[],2,FALSE)</f>
        <v>29.4269444</v>
      </c>
      <c r="E297" t="str">
        <f>VLOOKUP($C297,STADE[],3,FALSE)</f>
        <v>-98.4375</v>
      </c>
      <c r="F297" t="s">
        <v>39</v>
      </c>
      <c r="G297" t="s">
        <v>44</v>
      </c>
    </row>
    <row r="298" spans="1:7">
      <c r="A298">
        <v>297</v>
      </c>
      <c r="B298" s="2">
        <v>44226.166666666701</v>
      </c>
      <c r="C298" t="s">
        <v>59</v>
      </c>
      <c r="D298" t="str">
        <f>VLOOKUP($C298,STADE[],2,FALSE)</f>
        <v>40.7683333</v>
      </c>
      <c r="E298" t="str">
        <f>VLOOKUP($C298,STADE[],3,FALSE)</f>
        <v>-111.90111111111112</v>
      </c>
      <c r="F298" t="s">
        <v>48</v>
      </c>
      <c r="G298" t="s">
        <v>51</v>
      </c>
    </row>
    <row r="299" spans="1:7">
      <c r="A299">
        <v>298</v>
      </c>
      <c r="B299" s="2">
        <v>44226.958333333299</v>
      </c>
      <c r="C299" t="s">
        <v>31</v>
      </c>
      <c r="D299" t="str">
        <f>VLOOKUP($C299,STADE[],2,FALSE)</f>
        <v>41.8805556</v>
      </c>
      <c r="E299" t="str">
        <f>VLOOKUP($C299,STADE[],3,FALSE)</f>
        <v>87.67416666666666</v>
      </c>
      <c r="F299" t="s">
        <v>32</v>
      </c>
      <c r="G299" t="s">
        <v>47</v>
      </c>
    </row>
    <row r="300" spans="1:7">
      <c r="A300">
        <v>299</v>
      </c>
      <c r="B300" s="2">
        <v>44227.041666666701</v>
      </c>
      <c r="C300" t="s">
        <v>54</v>
      </c>
      <c r="D300" t="str">
        <f>VLOOKUP($C300,STADE[],2,FALSE)</f>
        <v>35.225</v>
      </c>
      <c r="E300" t="str">
        <f>VLOOKUP($C300,STADE[],3,FALSE)</f>
        <v>-80.83916666666666</v>
      </c>
      <c r="F300" t="s">
        <v>15</v>
      </c>
      <c r="G300" t="s">
        <v>27</v>
      </c>
    </row>
    <row r="301" spans="1:7">
      <c r="A301">
        <v>300</v>
      </c>
      <c r="B301" s="2">
        <v>44227.041666666701</v>
      </c>
      <c r="C301" t="s">
        <v>61</v>
      </c>
      <c r="D301" t="str">
        <f>VLOOKUP($C301,STADE[],2,FALSE)</f>
        <v>29.9488889</v>
      </c>
      <c r="E301" t="str">
        <f>VLOOKUP($C301,STADE[],3,FALSE)</f>
        <v>-90.08194444444445</v>
      </c>
      <c r="F301" t="s">
        <v>30</v>
      </c>
      <c r="G301" t="s">
        <v>35</v>
      </c>
    </row>
    <row r="302" spans="1:7">
      <c r="A302">
        <v>301</v>
      </c>
      <c r="B302" s="2">
        <v>44227.083333333299</v>
      </c>
      <c r="C302" t="s">
        <v>52</v>
      </c>
      <c r="D302" t="str">
        <f>VLOOKUP($C302,STADE[],2,FALSE)</f>
        <v>25.7813889</v>
      </c>
      <c r="E302" t="str">
        <f>VLOOKUP($C302,STADE[],3,FALSE)</f>
        <v>-80.18805555555556</v>
      </c>
      <c r="F302" t="s">
        <v>21</v>
      </c>
      <c r="G302" t="s">
        <v>45</v>
      </c>
    </row>
    <row r="303" spans="1:7">
      <c r="A303">
        <v>302</v>
      </c>
      <c r="B303" s="2">
        <v>44227.104166666701</v>
      </c>
      <c r="C303" t="s">
        <v>25</v>
      </c>
      <c r="D303" t="str">
        <f>VLOOKUP($C303,STADE[],2,FALSE)</f>
        <v>42.3663889</v>
      </c>
      <c r="E303" t="str">
        <f>VLOOKUP($C303,STADE[],3,FALSE)</f>
        <v>-71.06222222222222</v>
      </c>
      <c r="F303" t="s">
        <v>26</v>
      </c>
      <c r="G303" t="s">
        <v>10</v>
      </c>
    </row>
    <row r="304" spans="1:7">
      <c r="A304">
        <v>303</v>
      </c>
      <c r="B304" s="2">
        <v>44227.104166666701</v>
      </c>
      <c r="C304" t="s">
        <v>64</v>
      </c>
      <c r="D304" t="str">
        <f>VLOOKUP($C304,STADE[],2,FALSE)</f>
        <v>32.7902778</v>
      </c>
      <c r="E304" t="str">
        <f>VLOOKUP($C304,STADE[],3,FALSE)</f>
        <v>-96.81027777777777</v>
      </c>
      <c r="F304" t="s">
        <v>51</v>
      </c>
      <c r="G304" t="s">
        <v>50</v>
      </c>
    </row>
    <row r="305" spans="1:7">
      <c r="A305">
        <v>304</v>
      </c>
      <c r="B305" s="2">
        <v>44227.104166666701</v>
      </c>
      <c r="C305" t="s">
        <v>58</v>
      </c>
      <c r="D305" t="str">
        <f>VLOOKUP($C305,STADE[],2,FALSE)</f>
        <v>29.4269444</v>
      </c>
      <c r="E305" t="str">
        <f>VLOOKUP($C305,STADE[],3,FALSE)</f>
        <v>-98.4375</v>
      </c>
      <c r="F305" t="s">
        <v>39</v>
      </c>
      <c r="G305" t="s">
        <v>38</v>
      </c>
    </row>
    <row r="306" spans="1:7">
      <c r="A306">
        <v>305</v>
      </c>
      <c r="B306" s="2">
        <v>44227.104166666701</v>
      </c>
      <c r="C306" t="s">
        <v>65</v>
      </c>
      <c r="D306" t="str">
        <f>VLOOKUP($C306,STADE[],2,FALSE)</f>
        <v>37.7677778</v>
      </c>
      <c r="E306" t="str">
        <f>VLOOKUP($C306,STADE[],3,FALSE)</f>
        <v>-122.3875</v>
      </c>
      <c r="F306" t="s">
        <v>7</v>
      </c>
      <c r="G306" t="s">
        <v>42</v>
      </c>
    </row>
    <row r="307" spans="1:7">
      <c r="A307">
        <v>306</v>
      </c>
      <c r="B307" s="2">
        <v>44227.895833333299</v>
      </c>
      <c r="C307" t="s">
        <v>43</v>
      </c>
      <c r="D307" t="str">
        <f>VLOOKUP($C307,STADE[],2,FALSE)</f>
        <v>39.7486111</v>
      </c>
      <c r="E307" t="str">
        <f>VLOOKUP($C307,STADE[],3,FALSE)</f>
        <v>-105.0075</v>
      </c>
      <c r="F307" t="s">
        <v>44</v>
      </c>
      <c r="G307" t="s">
        <v>48</v>
      </c>
    </row>
    <row r="308" spans="1:7">
      <c r="A308">
        <v>307</v>
      </c>
      <c r="B308" s="2">
        <v>44227.958333333299</v>
      </c>
      <c r="C308" t="s">
        <v>16</v>
      </c>
      <c r="D308" t="str">
        <f>VLOOKUP($C308,STADE[],2,FALSE)</f>
        <v>39.7638889</v>
      </c>
      <c r="E308" t="str">
        <f>VLOOKUP($C308,STADE[],3,FALSE)</f>
        <v>-86.15555555555557</v>
      </c>
      <c r="F308" t="s">
        <v>17</v>
      </c>
      <c r="G308" t="s">
        <v>23</v>
      </c>
    </row>
    <row r="309" spans="1:7">
      <c r="A309">
        <v>308</v>
      </c>
      <c r="B309" s="2">
        <v>44227.958333333299</v>
      </c>
      <c r="C309" t="s">
        <v>57</v>
      </c>
      <c r="D309" t="str">
        <f>VLOOKUP($C309,STADE[],2,FALSE)</f>
        <v>40.7505556</v>
      </c>
      <c r="E309" t="str">
        <f>VLOOKUP($C309,STADE[],3,FALSE)</f>
        <v>-73.99361111111111</v>
      </c>
      <c r="F309" t="s">
        <v>18</v>
      </c>
      <c r="G309" t="s">
        <v>11</v>
      </c>
    </row>
    <row r="310" spans="1:7">
      <c r="A310">
        <v>309</v>
      </c>
      <c r="B310" s="2">
        <v>44228</v>
      </c>
      <c r="C310" t="s">
        <v>28</v>
      </c>
      <c r="D310" t="str">
        <f>VLOOKUP($C310,STADE[],2,FALSE)</f>
        <v>27.9427778</v>
      </c>
      <c r="E310" t="str">
        <f>VLOOKUP($C310,STADE[],3,FALSE)</f>
        <v>-82.45194444444445</v>
      </c>
      <c r="F310" t="s">
        <v>29</v>
      </c>
      <c r="G310" t="s">
        <v>20</v>
      </c>
    </row>
    <row r="311" spans="1:7">
      <c r="A311">
        <v>310</v>
      </c>
      <c r="B311" s="2">
        <v>44228.041666666701</v>
      </c>
      <c r="C311" t="s">
        <v>56</v>
      </c>
      <c r="D311" t="str">
        <f>VLOOKUP($C311,STADE[],2,FALSE)</f>
        <v>38.8980556</v>
      </c>
      <c r="E311" t="str">
        <f>VLOOKUP($C311,STADE[],3,FALSE)</f>
        <v>-77.02083333333333</v>
      </c>
      <c r="F311" t="s">
        <v>24</v>
      </c>
      <c r="G311" t="s">
        <v>6</v>
      </c>
    </row>
    <row r="312" spans="1:7">
      <c r="A312">
        <v>311</v>
      </c>
      <c r="B312" s="2">
        <v>44228.0625</v>
      </c>
      <c r="C312" t="s">
        <v>40</v>
      </c>
      <c r="D312" t="str">
        <f>VLOOKUP($C312,STADE[],2,FALSE)</f>
        <v>44.9794444</v>
      </c>
      <c r="E312" t="str">
        <f>VLOOKUP($C312,STADE[],3,FALSE)</f>
        <v>-93.2761111111111</v>
      </c>
      <c r="F312" t="s">
        <v>41</v>
      </c>
      <c r="G312" t="s">
        <v>14</v>
      </c>
    </row>
    <row r="313" spans="1:7">
      <c r="A313">
        <v>312</v>
      </c>
      <c r="B313" s="2">
        <v>44229.041666666701</v>
      </c>
      <c r="C313" t="s">
        <v>13</v>
      </c>
      <c r="D313" t="str">
        <f>VLOOKUP($C313,STADE[],2,FALSE)</f>
        <v>41.4963889</v>
      </c>
      <c r="E313" t="str">
        <f>VLOOKUP($C313,STADE[],3,FALSE)</f>
        <v>-81.68805555555556</v>
      </c>
      <c r="F313" t="s">
        <v>14</v>
      </c>
      <c r="G313" t="s">
        <v>41</v>
      </c>
    </row>
    <row r="314" spans="1:7">
      <c r="A314">
        <v>313</v>
      </c>
      <c r="B314" s="2">
        <v>44229.0625</v>
      </c>
      <c r="C314" t="s">
        <v>62</v>
      </c>
      <c r="D314" t="str">
        <f>VLOOKUP($C314,STADE[],2,FALSE)</f>
        <v>33.7572222</v>
      </c>
      <c r="E314" t="str">
        <f>VLOOKUP($C314,STADE[],3,FALSE)</f>
        <v>-84.3963888888889</v>
      </c>
      <c r="F314" t="s">
        <v>33</v>
      </c>
      <c r="G314" t="s">
        <v>10</v>
      </c>
    </row>
    <row r="315" spans="1:7">
      <c r="A315">
        <v>314</v>
      </c>
      <c r="B315" s="2">
        <v>44229.0625</v>
      </c>
      <c r="C315" t="s">
        <v>52</v>
      </c>
      <c r="D315" t="str">
        <f>VLOOKUP($C315,STADE[],2,FALSE)</f>
        <v>25.7813889</v>
      </c>
      <c r="E315" t="str">
        <f>VLOOKUP($C315,STADE[],3,FALSE)</f>
        <v>-80.18805555555556</v>
      </c>
      <c r="F315" t="s">
        <v>21</v>
      </c>
      <c r="G315" t="s">
        <v>15</v>
      </c>
    </row>
    <row r="316" spans="1:7">
      <c r="A316">
        <v>315</v>
      </c>
      <c r="B316" s="2">
        <v>44229.083333333299</v>
      </c>
      <c r="C316" t="s">
        <v>31</v>
      </c>
      <c r="D316" t="str">
        <f>VLOOKUP($C316,STADE[],2,FALSE)</f>
        <v>41.8805556</v>
      </c>
      <c r="E316" t="str">
        <f>VLOOKUP($C316,STADE[],3,FALSE)</f>
        <v>87.67416666666666</v>
      </c>
      <c r="F316" t="s">
        <v>32</v>
      </c>
      <c r="G316" t="s">
        <v>18</v>
      </c>
    </row>
    <row r="317" spans="1:7">
      <c r="A317">
        <v>316</v>
      </c>
      <c r="B317" s="2">
        <v>44229.083333333299</v>
      </c>
      <c r="C317" t="s">
        <v>53</v>
      </c>
      <c r="D317" t="str">
        <f>VLOOKUP($C317,STADE[],2,FALSE)</f>
        <v>43.045</v>
      </c>
      <c r="E317" t="str">
        <f>VLOOKUP($C317,STADE[],3,FALSE)</f>
        <v>-87.91833333333334</v>
      </c>
      <c r="F317" t="s">
        <v>27</v>
      </c>
      <c r="G317" t="s">
        <v>47</v>
      </c>
    </row>
    <row r="318" spans="1:7">
      <c r="A318">
        <v>317</v>
      </c>
      <c r="B318" s="2">
        <v>44229.083333333299</v>
      </c>
      <c r="C318" t="s">
        <v>61</v>
      </c>
      <c r="D318" t="str">
        <f>VLOOKUP($C318,STADE[],2,FALSE)</f>
        <v>29.9488889</v>
      </c>
      <c r="E318" t="str">
        <f>VLOOKUP($C318,STADE[],3,FALSE)</f>
        <v>-90.08194444444445</v>
      </c>
      <c r="F318" t="s">
        <v>30</v>
      </c>
      <c r="G318" t="s">
        <v>45</v>
      </c>
    </row>
    <row r="319" spans="1:7">
      <c r="A319">
        <v>318</v>
      </c>
      <c r="B319" s="2">
        <v>44229.083333333299</v>
      </c>
      <c r="C319" t="s">
        <v>63</v>
      </c>
      <c r="D319" t="str">
        <f>VLOOKUP($C319,STADE[],2,FALSE)</f>
        <v>35.4633333</v>
      </c>
      <c r="E319" t="str">
        <f>VLOOKUP($C319,STADE[],3,FALSE)</f>
        <v>-97.515</v>
      </c>
      <c r="F319" t="s">
        <v>36</v>
      </c>
      <c r="G319" t="s">
        <v>35</v>
      </c>
    </row>
    <row r="320" spans="1:7">
      <c r="A320">
        <v>319</v>
      </c>
      <c r="B320" s="2">
        <v>44229.104166666701</v>
      </c>
      <c r="C320" t="s">
        <v>64</v>
      </c>
      <c r="D320" t="str">
        <f>VLOOKUP($C320,STADE[],2,FALSE)</f>
        <v>32.7902778</v>
      </c>
      <c r="E320" t="str">
        <f>VLOOKUP($C320,STADE[],3,FALSE)</f>
        <v>-96.81027777777777</v>
      </c>
      <c r="F320" t="s">
        <v>51</v>
      </c>
      <c r="G320" t="s">
        <v>50</v>
      </c>
    </row>
    <row r="321" spans="1:7">
      <c r="A321">
        <v>320</v>
      </c>
      <c r="B321" s="2">
        <v>44229.104166666701</v>
      </c>
      <c r="C321" t="s">
        <v>58</v>
      </c>
      <c r="D321" t="str">
        <f>VLOOKUP($C321,STADE[],2,FALSE)</f>
        <v>29.4269444</v>
      </c>
      <c r="E321" t="str">
        <f>VLOOKUP($C321,STADE[],3,FALSE)</f>
        <v>-98.4375</v>
      </c>
      <c r="F321" t="s">
        <v>39</v>
      </c>
      <c r="G321" t="s">
        <v>38</v>
      </c>
    </row>
    <row r="322" spans="1:7">
      <c r="A322">
        <v>321</v>
      </c>
      <c r="B322" s="2">
        <v>44229.125</v>
      </c>
      <c r="C322" t="s">
        <v>43</v>
      </c>
      <c r="D322" t="str">
        <f>VLOOKUP($C322,STADE[],2,FALSE)</f>
        <v>39.7486111</v>
      </c>
      <c r="E322" t="str">
        <f>VLOOKUP($C322,STADE[],3,FALSE)</f>
        <v>-105.0075</v>
      </c>
      <c r="F322" t="s">
        <v>44</v>
      </c>
      <c r="G322" t="s">
        <v>42</v>
      </c>
    </row>
    <row r="323" spans="1:7">
      <c r="A323">
        <v>322</v>
      </c>
      <c r="B323" s="2">
        <v>44230.041666666701</v>
      </c>
      <c r="C323" t="s">
        <v>16</v>
      </c>
      <c r="D323" t="str">
        <f>VLOOKUP($C323,STADE[],2,FALSE)</f>
        <v>39.7638889</v>
      </c>
      <c r="E323" t="str">
        <f>VLOOKUP($C323,STADE[],3,FALSE)</f>
        <v>-86.15555555555557</v>
      </c>
      <c r="F323" t="s">
        <v>17</v>
      </c>
      <c r="G323" t="s">
        <v>38</v>
      </c>
    </row>
    <row r="324" spans="1:7">
      <c r="A324">
        <v>323</v>
      </c>
      <c r="B324" s="2">
        <v>44230.041666666701</v>
      </c>
      <c r="C324" t="s">
        <v>19</v>
      </c>
      <c r="D324" t="str">
        <f>VLOOKUP($C324,STADE[],2,FALSE)</f>
        <v>28.5391667</v>
      </c>
      <c r="E324" t="str">
        <f>VLOOKUP($C324,STADE[],3,FALSE)</f>
        <v>-81.38361111111112</v>
      </c>
      <c r="F324" t="s">
        <v>20</v>
      </c>
      <c r="G324" t="s">
        <v>29</v>
      </c>
    </row>
    <row r="325" spans="1:7">
      <c r="A325">
        <v>324</v>
      </c>
      <c r="B325" s="2">
        <v>44230.0625</v>
      </c>
      <c r="C325" t="s">
        <v>5</v>
      </c>
      <c r="D325" t="str">
        <f>VLOOKUP($C325,STADE[],2,FALSE)</f>
        <v>40.6827778</v>
      </c>
      <c r="E325" t="str">
        <f>VLOOKUP($C325,STADE[],3,FALSE)</f>
        <v>-73.97472222222223</v>
      </c>
      <c r="F325" t="s">
        <v>6</v>
      </c>
      <c r="G325" t="s">
        <v>11</v>
      </c>
    </row>
    <row r="326" spans="1:7">
      <c r="A326">
        <v>325</v>
      </c>
      <c r="B326" s="2">
        <v>44230.125</v>
      </c>
      <c r="C326" t="s">
        <v>59</v>
      </c>
      <c r="D326" t="str">
        <f>VLOOKUP($C326,STADE[],2,FALSE)</f>
        <v>40.7683333</v>
      </c>
      <c r="E326" t="str">
        <f>VLOOKUP($C326,STADE[],3,FALSE)</f>
        <v>-111.90111111111112</v>
      </c>
      <c r="F326" t="s">
        <v>48</v>
      </c>
      <c r="G326" t="s">
        <v>42</v>
      </c>
    </row>
    <row r="327" spans="1:7">
      <c r="A327">
        <v>326</v>
      </c>
      <c r="B327" s="2">
        <v>44230.166666666701</v>
      </c>
      <c r="C327" t="s">
        <v>65</v>
      </c>
      <c r="D327" t="str">
        <f>VLOOKUP($C327,STADE[],2,FALSE)</f>
        <v>37.7677778</v>
      </c>
      <c r="E327" t="str">
        <f>VLOOKUP($C327,STADE[],3,FALSE)</f>
        <v>-122.3875</v>
      </c>
      <c r="F327" t="s">
        <v>7</v>
      </c>
      <c r="G327" t="s">
        <v>26</v>
      </c>
    </row>
    <row r="328" spans="1:7">
      <c r="A328">
        <v>327</v>
      </c>
      <c r="B328" s="2">
        <v>44231.041666666701</v>
      </c>
      <c r="C328" t="s">
        <v>54</v>
      </c>
      <c r="D328" t="str">
        <f>VLOOKUP($C328,STADE[],2,FALSE)</f>
        <v>35.225</v>
      </c>
      <c r="E328" t="str">
        <f>VLOOKUP($C328,STADE[],3,FALSE)</f>
        <v>-80.83916666666666</v>
      </c>
      <c r="F328" t="s">
        <v>15</v>
      </c>
      <c r="G328" t="s">
        <v>23</v>
      </c>
    </row>
    <row r="329" spans="1:7">
      <c r="A329">
        <v>328</v>
      </c>
      <c r="B329" s="2">
        <v>44231.041666666701</v>
      </c>
      <c r="C329" t="s">
        <v>13</v>
      </c>
      <c r="D329" t="str">
        <f>VLOOKUP($C329,STADE[],2,FALSE)</f>
        <v>41.4963889</v>
      </c>
      <c r="E329" t="str">
        <f>VLOOKUP($C329,STADE[],3,FALSE)</f>
        <v>-81.68805555555556</v>
      </c>
      <c r="F329" t="s">
        <v>14</v>
      </c>
      <c r="G329" t="s">
        <v>11</v>
      </c>
    </row>
    <row r="330" spans="1:7">
      <c r="A330">
        <v>329</v>
      </c>
      <c r="B330" s="2">
        <v>44231.041666666701</v>
      </c>
      <c r="C330" t="s">
        <v>53</v>
      </c>
      <c r="D330" t="str">
        <f>VLOOKUP($C330,STADE[],2,FALSE)</f>
        <v>43.045</v>
      </c>
      <c r="E330" t="str">
        <f>VLOOKUP($C330,STADE[],3,FALSE)</f>
        <v>-87.91833333333334</v>
      </c>
      <c r="F330" t="s">
        <v>27</v>
      </c>
      <c r="G330" t="s">
        <v>17</v>
      </c>
    </row>
    <row r="331" spans="1:7">
      <c r="A331">
        <v>330</v>
      </c>
      <c r="B331" s="2">
        <v>44231.0625</v>
      </c>
      <c r="C331" t="s">
        <v>62</v>
      </c>
      <c r="D331" t="str">
        <f>VLOOKUP($C331,STADE[],2,FALSE)</f>
        <v>33.7572222</v>
      </c>
      <c r="E331" t="str">
        <f>VLOOKUP($C331,STADE[],3,FALSE)</f>
        <v>-84.3963888888889</v>
      </c>
      <c r="F331" t="s">
        <v>33</v>
      </c>
      <c r="G331" t="s">
        <v>51</v>
      </c>
    </row>
    <row r="332" spans="1:7">
      <c r="A332">
        <v>331</v>
      </c>
      <c r="B332" s="2">
        <v>44231.0625</v>
      </c>
      <c r="C332" t="s">
        <v>52</v>
      </c>
      <c r="D332" t="str">
        <f>VLOOKUP($C332,STADE[],2,FALSE)</f>
        <v>25.7813889</v>
      </c>
      <c r="E332" t="str">
        <f>VLOOKUP($C332,STADE[],3,FALSE)</f>
        <v>-80.18805555555556</v>
      </c>
      <c r="F332" t="s">
        <v>21</v>
      </c>
      <c r="G332" t="s">
        <v>24</v>
      </c>
    </row>
    <row r="333" spans="1:7">
      <c r="A333">
        <v>332</v>
      </c>
      <c r="B333" s="2">
        <v>44231.083333333299</v>
      </c>
      <c r="C333" t="s">
        <v>31</v>
      </c>
      <c r="D333" t="str">
        <f>VLOOKUP($C333,STADE[],2,FALSE)</f>
        <v>41.8805556</v>
      </c>
      <c r="E333" t="str">
        <f>VLOOKUP($C333,STADE[],3,FALSE)</f>
        <v>87.67416666666666</v>
      </c>
      <c r="F333" t="s">
        <v>32</v>
      </c>
      <c r="G333" t="s">
        <v>18</v>
      </c>
    </row>
    <row r="334" spans="1:7">
      <c r="A334">
        <v>333</v>
      </c>
      <c r="B334" s="2">
        <v>44231.083333333299</v>
      </c>
      <c r="C334" t="s">
        <v>63</v>
      </c>
      <c r="D334" t="str">
        <f>VLOOKUP($C334,STADE[],2,FALSE)</f>
        <v>35.4633333</v>
      </c>
      <c r="E334" t="str">
        <f>VLOOKUP($C334,STADE[],3,FALSE)</f>
        <v>-97.515</v>
      </c>
      <c r="F334" t="s">
        <v>36</v>
      </c>
      <c r="G334" t="s">
        <v>35</v>
      </c>
    </row>
    <row r="335" spans="1:7">
      <c r="A335">
        <v>334</v>
      </c>
      <c r="B335" s="2">
        <v>44231.104166666701</v>
      </c>
      <c r="C335" t="s">
        <v>58</v>
      </c>
      <c r="D335" t="str">
        <f>VLOOKUP($C335,STADE[],2,FALSE)</f>
        <v>29.4269444</v>
      </c>
      <c r="E335" t="str">
        <f>VLOOKUP($C335,STADE[],3,FALSE)</f>
        <v>-98.4375</v>
      </c>
      <c r="F335" t="s">
        <v>39</v>
      </c>
      <c r="G335" t="s">
        <v>41</v>
      </c>
    </row>
    <row r="336" spans="1:7">
      <c r="A336">
        <v>335</v>
      </c>
      <c r="B336" s="2">
        <v>44231.145833333299</v>
      </c>
      <c r="C336" t="s">
        <v>61</v>
      </c>
      <c r="D336" t="str">
        <f>VLOOKUP($C336,STADE[],2,FALSE)</f>
        <v>29.9488889</v>
      </c>
      <c r="E336" t="str">
        <f>VLOOKUP($C336,STADE[],3,FALSE)</f>
        <v>-90.08194444444445</v>
      </c>
      <c r="F336" t="s">
        <v>30</v>
      </c>
      <c r="G336" t="s">
        <v>50</v>
      </c>
    </row>
    <row r="337" spans="1:7">
      <c r="A337">
        <v>336</v>
      </c>
      <c r="B337" s="2">
        <v>44231.166666666701</v>
      </c>
      <c r="C337" t="s">
        <v>60</v>
      </c>
      <c r="D337" t="str">
        <f>VLOOKUP($C337,STADE[],2,FALSE)</f>
        <v>38.5802778</v>
      </c>
      <c r="E337" t="str">
        <f>VLOOKUP($C337,STADE[],3,FALSE)</f>
        <v>-121.49972222222222</v>
      </c>
      <c r="F337" t="s">
        <v>45</v>
      </c>
      <c r="G337" t="s">
        <v>26</v>
      </c>
    </row>
    <row r="338" spans="1:7">
      <c r="A338">
        <v>337</v>
      </c>
      <c r="B338" s="2">
        <v>44232.041666666701</v>
      </c>
      <c r="C338" t="s">
        <v>22</v>
      </c>
      <c r="D338" t="str">
        <f>VLOOKUP($C338,STADE[],2,FALSE)</f>
        <v>39.9011111</v>
      </c>
      <c r="E338" t="str">
        <f>VLOOKUP($C338,STADE[],3,FALSE)</f>
        <v>-75.17194444444445</v>
      </c>
      <c r="F338" t="s">
        <v>23</v>
      </c>
      <c r="G338" t="s">
        <v>47</v>
      </c>
    </row>
    <row r="339" spans="1:7">
      <c r="A339">
        <v>338</v>
      </c>
      <c r="B339" s="2">
        <v>44232.0625</v>
      </c>
      <c r="C339" t="s">
        <v>62</v>
      </c>
      <c r="D339" t="str">
        <f>VLOOKUP($C339,STADE[],2,FALSE)</f>
        <v>33.7572222</v>
      </c>
      <c r="E339" t="str">
        <f>VLOOKUP($C339,STADE[],3,FALSE)</f>
        <v>-84.3963888888889</v>
      </c>
      <c r="F339" t="s">
        <v>33</v>
      </c>
      <c r="G339" t="s">
        <v>48</v>
      </c>
    </row>
    <row r="340" spans="1:7">
      <c r="A340">
        <v>339</v>
      </c>
      <c r="B340" s="2">
        <v>44232.0625</v>
      </c>
      <c r="C340" t="s">
        <v>64</v>
      </c>
      <c r="D340" t="str">
        <f>VLOOKUP($C340,STADE[],2,FALSE)</f>
        <v>32.7902778</v>
      </c>
      <c r="E340" t="str">
        <f>VLOOKUP($C340,STADE[],3,FALSE)</f>
        <v>-96.81027777777777</v>
      </c>
      <c r="F340" t="s">
        <v>51</v>
      </c>
      <c r="G340" t="s">
        <v>7</v>
      </c>
    </row>
    <row r="341" spans="1:7">
      <c r="A341">
        <v>340</v>
      </c>
      <c r="B341" s="2">
        <v>44232.083333333299</v>
      </c>
      <c r="C341" t="s">
        <v>37</v>
      </c>
      <c r="D341" t="str">
        <f>VLOOKUP($C341,STADE[],2,FALSE)</f>
        <v>35.1383333</v>
      </c>
      <c r="E341" t="str">
        <f>VLOOKUP($C341,STADE[],3,FALSE)</f>
        <v>-90.05055555555555</v>
      </c>
      <c r="F341" t="s">
        <v>38</v>
      </c>
      <c r="G341" t="s">
        <v>35</v>
      </c>
    </row>
    <row r="342" spans="1:7">
      <c r="A342">
        <v>341</v>
      </c>
      <c r="B342" s="2">
        <v>44232.166666666701</v>
      </c>
      <c r="C342" t="s">
        <v>9</v>
      </c>
      <c r="D342" t="str">
        <f>VLOOKUP($C342,STADE[],2,FALSE)</f>
        <v>34.0430556</v>
      </c>
      <c r="E342" t="str">
        <f>VLOOKUP($C342,STADE[],3,FALSE)</f>
        <v>-118.26694444444445</v>
      </c>
      <c r="F342" t="s">
        <v>10</v>
      </c>
      <c r="G342" t="s">
        <v>44</v>
      </c>
    </row>
    <row r="343" spans="1:7">
      <c r="A343">
        <v>342</v>
      </c>
      <c r="B343" s="2">
        <v>44233.041666666701</v>
      </c>
      <c r="C343" t="s">
        <v>54</v>
      </c>
      <c r="D343" t="str">
        <f>VLOOKUP($C343,STADE[],2,FALSE)</f>
        <v>35.225</v>
      </c>
      <c r="E343" t="str">
        <f>VLOOKUP($C343,STADE[],3,FALSE)</f>
        <v>-80.83916666666666</v>
      </c>
      <c r="F343" t="s">
        <v>15</v>
      </c>
      <c r="G343" t="s">
        <v>48</v>
      </c>
    </row>
    <row r="344" spans="1:7">
      <c r="A344">
        <v>343</v>
      </c>
      <c r="B344" s="2">
        <v>44233.041666666701</v>
      </c>
      <c r="C344" t="s">
        <v>16</v>
      </c>
      <c r="D344" t="str">
        <f>VLOOKUP($C344,STADE[],2,FALSE)</f>
        <v>39.7638889</v>
      </c>
      <c r="E344" t="str">
        <f>VLOOKUP($C344,STADE[],3,FALSE)</f>
        <v>-86.15555555555557</v>
      </c>
      <c r="F344" t="s">
        <v>17</v>
      </c>
      <c r="G344" t="s">
        <v>30</v>
      </c>
    </row>
    <row r="345" spans="1:7">
      <c r="A345">
        <v>344</v>
      </c>
      <c r="B345" s="2">
        <v>44233.041666666701</v>
      </c>
      <c r="C345" t="s">
        <v>19</v>
      </c>
      <c r="D345" t="str">
        <f>VLOOKUP($C345,STADE[],2,FALSE)</f>
        <v>28.5391667</v>
      </c>
      <c r="E345" t="str">
        <f>VLOOKUP($C345,STADE[],3,FALSE)</f>
        <v>-81.38361111111112</v>
      </c>
      <c r="F345" t="s">
        <v>20</v>
      </c>
      <c r="G345" t="s">
        <v>32</v>
      </c>
    </row>
    <row r="346" spans="1:7">
      <c r="A346">
        <v>345</v>
      </c>
      <c r="B346" s="2">
        <v>44233.0625</v>
      </c>
      <c r="C346" t="s">
        <v>5</v>
      </c>
      <c r="D346" t="str">
        <f>VLOOKUP($C346,STADE[],2,FALSE)</f>
        <v>40.6827778</v>
      </c>
      <c r="E346" t="str">
        <f>VLOOKUP($C346,STADE[],3,FALSE)</f>
        <v>-73.97472222222223</v>
      </c>
      <c r="F346" t="s">
        <v>6</v>
      </c>
      <c r="G346" t="s">
        <v>29</v>
      </c>
    </row>
    <row r="347" spans="1:7">
      <c r="A347">
        <v>346</v>
      </c>
      <c r="B347" s="2">
        <v>44233.0625</v>
      </c>
      <c r="C347" t="s">
        <v>13</v>
      </c>
      <c r="D347" t="str">
        <f>VLOOKUP($C347,STADE[],2,FALSE)</f>
        <v>41.4963889</v>
      </c>
      <c r="E347" t="str">
        <f>VLOOKUP($C347,STADE[],3,FALSE)</f>
        <v>-81.68805555555556</v>
      </c>
      <c r="F347" t="s">
        <v>14</v>
      </c>
      <c r="G347" t="s">
        <v>27</v>
      </c>
    </row>
    <row r="348" spans="1:7">
      <c r="A348">
        <v>347</v>
      </c>
      <c r="B348" s="2">
        <v>44233.083333333299</v>
      </c>
      <c r="C348" t="s">
        <v>52</v>
      </c>
      <c r="D348" t="str">
        <f>VLOOKUP($C348,STADE[],2,FALSE)</f>
        <v>25.7813889</v>
      </c>
      <c r="E348" t="str">
        <f>VLOOKUP($C348,STADE[],3,FALSE)</f>
        <v>-80.18805555555556</v>
      </c>
      <c r="F348" t="s">
        <v>21</v>
      </c>
      <c r="G348" t="s">
        <v>24</v>
      </c>
    </row>
    <row r="349" spans="1:7">
      <c r="A349">
        <v>348</v>
      </c>
      <c r="B349" s="2">
        <v>44233.083333333299</v>
      </c>
      <c r="C349" t="s">
        <v>63</v>
      </c>
      <c r="D349" t="str">
        <f>VLOOKUP($C349,STADE[],2,FALSE)</f>
        <v>35.4633333</v>
      </c>
      <c r="E349" t="str">
        <f>VLOOKUP($C349,STADE[],3,FALSE)</f>
        <v>-97.515</v>
      </c>
      <c r="F349" t="s">
        <v>36</v>
      </c>
      <c r="G349" t="s">
        <v>41</v>
      </c>
    </row>
    <row r="350" spans="1:7">
      <c r="A350">
        <v>349</v>
      </c>
      <c r="B350" s="2">
        <v>44233.125</v>
      </c>
      <c r="C350" t="s">
        <v>49</v>
      </c>
      <c r="D350" t="str">
        <f>VLOOKUP($C350,STADE[],2,FALSE)</f>
        <v>33.4458333</v>
      </c>
      <c r="E350" t="str">
        <f>VLOOKUP($C350,STADE[],3,FALSE)</f>
        <v>-112.07138888888889</v>
      </c>
      <c r="F350" t="s">
        <v>50</v>
      </c>
      <c r="G350" t="s">
        <v>42</v>
      </c>
    </row>
    <row r="351" spans="1:7">
      <c r="A351">
        <v>350</v>
      </c>
      <c r="B351" s="2">
        <v>44233.166666666701</v>
      </c>
      <c r="C351" t="s">
        <v>9</v>
      </c>
      <c r="D351" t="str">
        <f>VLOOKUP($C351,STADE[],2,FALSE)</f>
        <v>34.0430556</v>
      </c>
      <c r="E351" t="str">
        <f>VLOOKUP($C351,STADE[],3,FALSE)</f>
        <v>-118.26694444444445</v>
      </c>
      <c r="F351" t="s">
        <v>11</v>
      </c>
      <c r="G351" t="s">
        <v>26</v>
      </c>
    </row>
    <row r="352" spans="1:7">
      <c r="A352">
        <v>351</v>
      </c>
      <c r="B352" s="2">
        <v>44233.791666666701</v>
      </c>
      <c r="C352" t="s">
        <v>57</v>
      </c>
      <c r="D352" t="str">
        <f>VLOOKUP($C352,STADE[],2,FALSE)</f>
        <v>40.7505556</v>
      </c>
      <c r="E352" t="str">
        <f>VLOOKUP($C352,STADE[],3,FALSE)</f>
        <v>-73.99361111111111</v>
      </c>
      <c r="F352" t="s">
        <v>18</v>
      </c>
      <c r="G352" t="s">
        <v>47</v>
      </c>
    </row>
    <row r="353" spans="1:7">
      <c r="A353">
        <v>352</v>
      </c>
      <c r="B353" s="2">
        <v>44233.958333333299</v>
      </c>
      <c r="C353" t="s">
        <v>60</v>
      </c>
      <c r="D353" t="str">
        <f>VLOOKUP($C353,STADE[],2,FALSE)</f>
        <v>38.5802778</v>
      </c>
      <c r="E353" t="str">
        <f>VLOOKUP($C353,STADE[],3,FALSE)</f>
        <v>-121.49972222222222</v>
      </c>
      <c r="F353" t="s">
        <v>45</v>
      </c>
      <c r="G353" t="s">
        <v>44</v>
      </c>
    </row>
    <row r="354" spans="1:7">
      <c r="A354">
        <v>353</v>
      </c>
      <c r="B354" s="2">
        <v>44234.041666666701</v>
      </c>
      <c r="C354" t="s">
        <v>19</v>
      </c>
      <c r="D354" t="str">
        <f>VLOOKUP($C354,STADE[],2,FALSE)</f>
        <v>28.5391667</v>
      </c>
      <c r="E354" t="str">
        <f>VLOOKUP($C354,STADE[],3,FALSE)</f>
        <v>-81.38361111111112</v>
      </c>
      <c r="F354" t="s">
        <v>20</v>
      </c>
      <c r="G354" t="s">
        <v>32</v>
      </c>
    </row>
    <row r="355" spans="1:7">
      <c r="A355">
        <v>354</v>
      </c>
      <c r="B355" s="2">
        <v>44234.041666666701</v>
      </c>
      <c r="C355" t="s">
        <v>22</v>
      </c>
      <c r="D355" t="str">
        <f>VLOOKUP($C355,STADE[],2,FALSE)</f>
        <v>39.9011111</v>
      </c>
      <c r="E355" t="str">
        <f>VLOOKUP($C355,STADE[],3,FALSE)</f>
        <v>-75.17194444444445</v>
      </c>
      <c r="F355" t="s">
        <v>23</v>
      </c>
      <c r="G355" t="s">
        <v>6</v>
      </c>
    </row>
    <row r="356" spans="1:7">
      <c r="A356">
        <v>355</v>
      </c>
      <c r="B356" s="2">
        <v>44234.041666666701</v>
      </c>
      <c r="C356" t="s">
        <v>61</v>
      </c>
      <c r="D356" t="str">
        <f>VLOOKUP($C356,STADE[],2,FALSE)</f>
        <v>29.9488889</v>
      </c>
      <c r="E356" t="str">
        <f>VLOOKUP($C356,STADE[],3,FALSE)</f>
        <v>-90.08194444444445</v>
      </c>
      <c r="F356" t="s">
        <v>30</v>
      </c>
      <c r="G356" t="s">
        <v>38</v>
      </c>
    </row>
    <row r="357" spans="1:7">
      <c r="A357">
        <v>356</v>
      </c>
      <c r="B357" s="2">
        <v>44234.0625</v>
      </c>
      <c r="C357" t="s">
        <v>62</v>
      </c>
      <c r="D357" t="str">
        <f>VLOOKUP($C357,STADE[],2,FALSE)</f>
        <v>33.7572222</v>
      </c>
      <c r="E357" t="str">
        <f>VLOOKUP($C357,STADE[],3,FALSE)</f>
        <v>-84.3963888888889</v>
      </c>
      <c r="F357" t="s">
        <v>33</v>
      </c>
      <c r="G357" t="s">
        <v>29</v>
      </c>
    </row>
    <row r="358" spans="1:7">
      <c r="A358">
        <v>357</v>
      </c>
      <c r="B358" s="2">
        <v>44234.083333333299</v>
      </c>
      <c r="C358" t="s">
        <v>13</v>
      </c>
      <c r="D358" t="str">
        <f>VLOOKUP($C358,STADE[],2,FALSE)</f>
        <v>41.4963889</v>
      </c>
      <c r="E358" t="str">
        <f>VLOOKUP($C358,STADE[],3,FALSE)</f>
        <v>-81.68805555555556</v>
      </c>
      <c r="F358" t="s">
        <v>14</v>
      </c>
      <c r="G358" t="s">
        <v>27</v>
      </c>
    </row>
    <row r="359" spans="1:7">
      <c r="A359">
        <v>358</v>
      </c>
      <c r="B359" s="2">
        <v>44234.083333333299</v>
      </c>
      <c r="C359" t="s">
        <v>34</v>
      </c>
      <c r="D359" t="str">
        <f>VLOOKUP($C359,STADE[],2,FALSE)</f>
        <v>29.7508333</v>
      </c>
      <c r="E359" t="str">
        <f>VLOOKUP($C359,STADE[],3,FALSE)</f>
        <v>-95.36222222222221</v>
      </c>
      <c r="F359" t="s">
        <v>35</v>
      </c>
      <c r="G359" t="s">
        <v>39</v>
      </c>
    </row>
    <row r="360" spans="1:7">
      <c r="A360">
        <v>359</v>
      </c>
      <c r="B360" s="2">
        <v>44234.083333333299</v>
      </c>
      <c r="C360" t="s">
        <v>63</v>
      </c>
      <c r="D360" t="str">
        <f>VLOOKUP($C360,STADE[],2,FALSE)</f>
        <v>35.4633333</v>
      </c>
      <c r="E360" t="str">
        <f>VLOOKUP($C360,STADE[],3,FALSE)</f>
        <v>-97.515</v>
      </c>
      <c r="F360" t="s">
        <v>36</v>
      </c>
      <c r="G360" t="s">
        <v>41</v>
      </c>
    </row>
    <row r="361" spans="1:7">
      <c r="A361">
        <v>360</v>
      </c>
      <c r="B361" s="2">
        <v>44234.104166666701</v>
      </c>
      <c r="C361" t="s">
        <v>64</v>
      </c>
      <c r="D361" t="str">
        <f>VLOOKUP($C361,STADE[],2,FALSE)</f>
        <v>32.7902778</v>
      </c>
      <c r="E361" t="str">
        <f>VLOOKUP($C361,STADE[],3,FALSE)</f>
        <v>-96.81027777777777</v>
      </c>
      <c r="F361" t="s">
        <v>51</v>
      </c>
      <c r="G361" t="s">
        <v>7</v>
      </c>
    </row>
    <row r="362" spans="1:7">
      <c r="A362">
        <v>361</v>
      </c>
      <c r="B362" s="2">
        <v>44234.166666666701</v>
      </c>
      <c r="C362" t="s">
        <v>9</v>
      </c>
      <c r="D362" t="str">
        <f>VLOOKUP($C362,STADE[],2,FALSE)</f>
        <v>34.0430556</v>
      </c>
      <c r="E362" t="str">
        <f>VLOOKUP($C362,STADE[],3,FALSE)</f>
        <v>-118.26694444444445</v>
      </c>
      <c r="F362" t="s">
        <v>10</v>
      </c>
      <c r="G362" t="s">
        <v>42</v>
      </c>
    </row>
    <row r="363" spans="1:7">
      <c r="A363">
        <v>362</v>
      </c>
      <c r="B363" s="2">
        <v>44234.791666666701</v>
      </c>
      <c r="C363" t="s">
        <v>54</v>
      </c>
      <c r="D363" t="str">
        <f>VLOOKUP($C363,STADE[],2,FALSE)</f>
        <v>35.225</v>
      </c>
      <c r="E363" t="str">
        <f>VLOOKUP($C363,STADE[],3,FALSE)</f>
        <v>-80.83916666666666</v>
      </c>
      <c r="F363" t="s">
        <v>15</v>
      </c>
      <c r="G363" t="s">
        <v>47</v>
      </c>
    </row>
    <row r="364" spans="1:7">
      <c r="A364">
        <v>363</v>
      </c>
      <c r="B364" s="2">
        <v>44234.791666666701</v>
      </c>
      <c r="C364" t="s">
        <v>16</v>
      </c>
      <c r="D364" t="str">
        <f>VLOOKUP($C364,STADE[],2,FALSE)</f>
        <v>39.7638889</v>
      </c>
      <c r="E364" t="str">
        <f>VLOOKUP($C364,STADE[],3,FALSE)</f>
        <v>-86.15555555555557</v>
      </c>
      <c r="F364" t="s">
        <v>17</v>
      </c>
      <c r="G364" t="s">
        <v>48</v>
      </c>
    </row>
    <row r="365" spans="1:7">
      <c r="A365">
        <v>364</v>
      </c>
      <c r="B365" s="2">
        <v>44234.791666666701</v>
      </c>
      <c r="C365" t="s">
        <v>57</v>
      </c>
      <c r="D365" t="str">
        <f>VLOOKUP($C365,STADE[],2,FALSE)</f>
        <v>40.7505556</v>
      </c>
      <c r="E365" t="str">
        <f>VLOOKUP($C365,STADE[],3,FALSE)</f>
        <v>-73.99361111111111</v>
      </c>
      <c r="F365" t="s">
        <v>18</v>
      </c>
      <c r="G365" t="s">
        <v>21</v>
      </c>
    </row>
    <row r="366" spans="1:7">
      <c r="A366">
        <v>365</v>
      </c>
      <c r="B366" s="2">
        <v>44234.833333333299</v>
      </c>
      <c r="C366" t="s">
        <v>49</v>
      </c>
      <c r="D366" t="str">
        <f>VLOOKUP($C366,STADE[],2,FALSE)</f>
        <v>33.4458333</v>
      </c>
      <c r="E366" t="str">
        <f>VLOOKUP($C366,STADE[],3,FALSE)</f>
        <v>-112.07138888888889</v>
      </c>
      <c r="F366" t="s">
        <v>50</v>
      </c>
      <c r="G366" t="s">
        <v>26</v>
      </c>
    </row>
    <row r="367" spans="1:7">
      <c r="A367">
        <v>366</v>
      </c>
      <c r="B367" s="2">
        <v>44234.875</v>
      </c>
      <c r="C367" t="s">
        <v>9</v>
      </c>
      <c r="D367" t="str">
        <f>VLOOKUP($C367,STADE[],2,FALSE)</f>
        <v>34.0430556</v>
      </c>
      <c r="E367" t="str">
        <f>VLOOKUP($C367,STADE[],3,FALSE)</f>
        <v>-118.26694444444445</v>
      </c>
      <c r="F367" t="s">
        <v>11</v>
      </c>
      <c r="G367" t="s">
        <v>45</v>
      </c>
    </row>
    <row r="368" spans="1:7">
      <c r="A368">
        <v>367</v>
      </c>
      <c r="B368" s="2">
        <v>44236.041666666701</v>
      </c>
      <c r="C368" t="s">
        <v>54</v>
      </c>
      <c r="D368" t="str">
        <f>VLOOKUP($C368,STADE[],2,FALSE)</f>
        <v>35.225</v>
      </c>
      <c r="E368" t="str">
        <f>VLOOKUP($C368,STADE[],3,FALSE)</f>
        <v>-80.83916666666666</v>
      </c>
      <c r="F368" t="s">
        <v>15</v>
      </c>
      <c r="G368" t="s">
        <v>35</v>
      </c>
    </row>
    <row r="369" spans="1:7">
      <c r="A369">
        <v>368</v>
      </c>
      <c r="B369" s="2">
        <v>44236.083333333299</v>
      </c>
      <c r="C369" t="s">
        <v>31</v>
      </c>
      <c r="D369" t="str">
        <f>VLOOKUP($C369,STADE[],2,FALSE)</f>
        <v>41.8805556</v>
      </c>
      <c r="E369" t="str">
        <f>VLOOKUP($C369,STADE[],3,FALSE)</f>
        <v>87.67416666666666</v>
      </c>
      <c r="F369" t="s">
        <v>32</v>
      </c>
      <c r="G369" t="s">
        <v>24</v>
      </c>
    </row>
    <row r="370" spans="1:7">
      <c r="A370">
        <v>369</v>
      </c>
      <c r="B370" s="2">
        <v>44236.083333333299</v>
      </c>
      <c r="C370" t="s">
        <v>37</v>
      </c>
      <c r="D370" t="str">
        <f>VLOOKUP($C370,STADE[],2,FALSE)</f>
        <v>35.1383333</v>
      </c>
      <c r="E370" t="str">
        <f>VLOOKUP($C370,STADE[],3,FALSE)</f>
        <v>-90.05055555555555</v>
      </c>
      <c r="F370" t="s">
        <v>38</v>
      </c>
      <c r="G370" t="s">
        <v>29</v>
      </c>
    </row>
    <row r="371" spans="1:7">
      <c r="A371">
        <v>370</v>
      </c>
      <c r="B371" s="2">
        <v>44236.104166666701</v>
      </c>
      <c r="C371" t="s">
        <v>64</v>
      </c>
      <c r="D371" t="str">
        <f>VLOOKUP($C371,STADE[],2,FALSE)</f>
        <v>32.7902778</v>
      </c>
      <c r="E371" t="str">
        <f>VLOOKUP($C371,STADE[],3,FALSE)</f>
        <v>-96.81027777777777</v>
      </c>
      <c r="F371" t="s">
        <v>51</v>
      </c>
      <c r="G371" t="s">
        <v>41</v>
      </c>
    </row>
    <row r="372" spans="1:7">
      <c r="A372">
        <v>371</v>
      </c>
      <c r="B372" s="2">
        <v>44236.104166666701</v>
      </c>
      <c r="C372" t="s">
        <v>58</v>
      </c>
      <c r="D372" t="str">
        <f>VLOOKUP($C372,STADE[],2,FALSE)</f>
        <v>29.4269444</v>
      </c>
      <c r="E372" t="str">
        <f>VLOOKUP($C372,STADE[],3,FALSE)</f>
        <v>-98.4375</v>
      </c>
      <c r="F372" t="s">
        <v>39</v>
      </c>
      <c r="G372" t="s">
        <v>7</v>
      </c>
    </row>
    <row r="373" spans="1:7">
      <c r="A373">
        <v>372</v>
      </c>
      <c r="B373" s="2">
        <v>44236.125</v>
      </c>
      <c r="C373" t="s">
        <v>49</v>
      </c>
      <c r="D373" t="str">
        <f>VLOOKUP($C373,STADE[],2,FALSE)</f>
        <v>33.4458333</v>
      </c>
      <c r="E373" t="str">
        <f>VLOOKUP($C373,STADE[],3,FALSE)</f>
        <v>-112.07138888888889</v>
      </c>
      <c r="F373" t="s">
        <v>50</v>
      </c>
      <c r="G373" t="s">
        <v>14</v>
      </c>
    </row>
    <row r="374" spans="1:7">
      <c r="A374">
        <v>373</v>
      </c>
      <c r="B374" s="2">
        <v>44236.145833333299</v>
      </c>
      <c r="C374" t="s">
        <v>43</v>
      </c>
      <c r="D374" t="str">
        <f>VLOOKUP($C374,STADE[],2,FALSE)</f>
        <v>39.7486111</v>
      </c>
      <c r="E374" t="str">
        <f>VLOOKUP($C374,STADE[],3,FALSE)</f>
        <v>-105.0075</v>
      </c>
      <c r="F374" t="s">
        <v>44</v>
      </c>
      <c r="G374" t="s">
        <v>27</v>
      </c>
    </row>
    <row r="375" spans="1:7">
      <c r="A375">
        <v>374</v>
      </c>
      <c r="B375" s="2">
        <v>44236.166666666701</v>
      </c>
      <c r="C375" t="s">
        <v>9</v>
      </c>
      <c r="D375" t="str">
        <f>VLOOKUP($C375,STADE[],2,FALSE)</f>
        <v>34.0430556</v>
      </c>
      <c r="E375" t="str">
        <f>VLOOKUP($C375,STADE[],3,FALSE)</f>
        <v>-118.26694444444445</v>
      </c>
      <c r="F375" t="s">
        <v>10</v>
      </c>
      <c r="G375" t="s">
        <v>36</v>
      </c>
    </row>
    <row r="376" spans="1:7">
      <c r="A376">
        <v>375</v>
      </c>
      <c r="B376" s="2">
        <v>44237.041666666701</v>
      </c>
      <c r="C376" t="s">
        <v>55</v>
      </c>
      <c r="D376" t="str">
        <f>VLOOKUP($C376,STADE[],2,FALSE)</f>
        <v>42.3411111</v>
      </c>
      <c r="E376" t="str">
        <f>VLOOKUP($C376,STADE[],3,FALSE)</f>
        <v>-83.05499999999999</v>
      </c>
      <c r="F376" t="s">
        <v>42</v>
      </c>
      <c r="G376" t="s">
        <v>6</v>
      </c>
    </row>
    <row r="377" spans="1:7">
      <c r="A377">
        <v>376</v>
      </c>
      <c r="B377" s="2">
        <v>44237.0625</v>
      </c>
      <c r="C377" t="s">
        <v>52</v>
      </c>
      <c r="D377" t="str">
        <f>VLOOKUP($C377,STADE[],2,FALSE)</f>
        <v>25.7813889</v>
      </c>
      <c r="E377" t="str">
        <f>VLOOKUP($C377,STADE[],3,FALSE)</f>
        <v>-80.18805555555556</v>
      </c>
      <c r="F377" t="s">
        <v>21</v>
      </c>
      <c r="G377" t="s">
        <v>18</v>
      </c>
    </row>
    <row r="378" spans="1:7">
      <c r="A378">
        <v>377</v>
      </c>
      <c r="B378" s="2">
        <v>44237.0625</v>
      </c>
      <c r="C378" t="s">
        <v>61</v>
      </c>
      <c r="D378" t="str">
        <f>VLOOKUP($C378,STADE[],2,FALSE)</f>
        <v>29.9488889</v>
      </c>
      <c r="E378" t="str">
        <f>VLOOKUP($C378,STADE[],3,FALSE)</f>
        <v>-90.08194444444445</v>
      </c>
      <c r="F378" t="s">
        <v>30</v>
      </c>
      <c r="G378" t="s">
        <v>35</v>
      </c>
    </row>
    <row r="379" spans="1:7">
      <c r="A379">
        <v>378</v>
      </c>
      <c r="B379" s="2">
        <v>44237.104166666701</v>
      </c>
      <c r="C379" t="s">
        <v>58</v>
      </c>
      <c r="D379" t="str">
        <f>VLOOKUP($C379,STADE[],2,FALSE)</f>
        <v>29.4269444</v>
      </c>
      <c r="E379" t="str">
        <f>VLOOKUP($C379,STADE[],3,FALSE)</f>
        <v>-98.4375</v>
      </c>
      <c r="F379" t="s">
        <v>39</v>
      </c>
      <c r="G379" t="s">
        <v>7</v>
      </c>
    </row>
    <row r="380" spans="1:7">
      <c r="A380">
        <v>379</v>
      </c>
      <c r="B380" s="2">
        <v>44237.166666666701</v>
      </c>
      <c r="C380" t="s">
        <v>59</v>
      </c>
      <c r="D380" t="str">
        <f>VLOOKUP($C380,STADE[],2,FALSE)</f>
        <v>40.7683333</v>
      </c>
      <c r="E380" t="str">
        <f>VLOOKUP($C380,STADE[],3,FALSE)</f>
        <v>-111.90111111111112</v>
      </c>
      <c r="F380" t="s">
        <v>48</v>
      </c>
      <c r="G380" t="s">
        <v>26</v>
      </c>
    </row>
    <row r="381" spans="1:7">
      <c r="A381">
        <v>380</v>
      </c>
      <c r="B381" s="2">
        <v>44237.166666666701</v>
      </c>
      <c r="C381" t="s">
        <v>46</v>
      </c>
      <c r="D381" t="str">
        <f>VLOOKUP($C381,STADE[],2,FALSE)</f>
        <v>45.5316667</v>
      </c>
      <c r="E381" t="str">
        <f>VLOOKUP($C381,STADE[],3,FALSE)</f>
        <v>-122.66666666666667</v>
      </c>
      <c r="F381" t="s">
        <v>47</v>
      </c>
      <c r="G381" t="s">
        <v>20</v>
      </c>
    </row>
    <row r="382" spans="1:7">
      <c r="A382">
        <v>381</v>
      </c>
      <c r="B382" s="2">
        <v>44237.166666666701</v>
      </c>
      <c r="C382" t="s">
        <v>60</v>
      </c>
      <c r="D382" t="str">
        <f>VLOOKUP($C382,STADE[],2,FALSE)</f>
        <v>38.5802778</v>
      </c>
      <c r="E382" t="str">
        <f>VLOOKUP($C382,STADE[],3,FALSE)</f>
        <v>-121.49972222222222</v>
      </c>
      <c r="F382" t="s">
        <v>45</v>
      </c>
      <c r="G382" t="s">
        <v>23</v>
      </c>
    </row>
    <row r="383" spans="1:7">
      <c r="A383">
        <v>382</v>
      </c>
      <c r="B383" s="2">
        <v>44238.041666666701</v>
      </c>
      <c r="C383" t="s">
        <v>56</v>
      </c>
      <c r="D383" t="str">
        <f>VLOOKUP($C383,STADE[],2,FALSE)</f>
        <v>38.8980556</v>
      </c>
      <c r="E383" t="str">
        <f>VLOOKUP($C383,STADE[],3,FALSE)</f>
        <v>-77.02083333333333</v>
      </c>
      <c r="F383" t="s">
        <v>24</v>
      </c>
      <c r="G383" t="s">
        <v>29</v>
      </c>
    </row>
    <row r="384" spans="1:7">
      <c r="A384">
        <v>383</v>
      </c>
      <c r="B384" s="2">
        <v>44238.0625</v>
      </c>
      <c r="C384" t="s">
        <v>5</v>
      </c>
      <c r="D384" t="str">
        <f>VLOOKUP($C384,STADE[],2,FALSE)</f>
        <v>40.6827778</v>
      </c>
      <c r="E384" t="str">
        <f>VLOOKUP($C384,STADE[],3,FALSE)</f>
        <v>-73.97472222222223</v>
      </c>
      <c r="F384" t="s">
        <v>6</v>
      </c>
      <c r="G384" t="s">
        <v>17</v>
      </c>
    </row>
    <row r="385" spans="1:7">
      <c r="A385">
        <v>384</v>
      </c>
      <c r="B385" s="2">
        <v>44238.0625</v>
      </c>
      <c r="C385" t="s">
        <v>64</v>
      </c>
      <c r="D385" t="str">
        <f>VLOOKUP($C385,STADE[],2,FALSE)</f>
        <v>32.7902778</v>
      </c>
      <c r="E385" t="str">
        <f>VLOOKUP($C385,STADE[],3,FALSE)</f>
        <v>-96.81027777777777</v>
      </c>
      <c r="F385" t="s">
        <v>51</v>
      </c>
      <c r="G385" t="s">
        <v>33</v>
      </c>
    </row>
    <row r="386" spans="1:7">
      <c r="A386">
        <v>385</v>
      </c>
      <c r="B386" s="2">
        <v>44238.083333333299</v>
      </c>
      <c r="C386" t="s">
        <v>31</v>
      </c>
      <c r="D386" t="str">
        <f>VLOOKUP($C386,STADE[],2,FALSE)</f>
        <v>41.8805556</v>
      </c>
      <c r="E386" t="str">
        <f>VLOOKUP($C386,STADE[],3,FALSE)</f>
        <v>87.67416666666666</v>
      </c>
      <c r="F386" t="s">
        <v>32</v>
      </c>
      <c r="G386" t="s">
        <v>30</v>
      </c>
    </row>
    <row r="387" spans="1:7">
      <c r="A387">
        <v>386</v>
      </c>
      <c r="B387" s="2">
        <v>44238.083333333299</v>
      </c>
      <c r="C387" t="s">
        <v>37</v>
      </c>
      <c r="D387" t="str">
        <f>VLOOKUP($C387,STADE[],2,FALSE)</f>
        <v>35.1383333</v>
      </c>
      <c r="E387" t="str">
        <f>VLOOKUP($C387,STADE[],3,FALSE)</f>
        <v>-90.05055555555555</v>
      </c>
      <c r="F387" t="s">
        <v>38</v>
      </c>
      <c r="G387" t="s">
        <v>15</v>
      </c>
    </row>
    <row r="388" spans="1:7">
      <c r="A388">
        <v>387</v>
      </c>
      <c r="B388" s="2">
        <v>44238.083333333299</v>
      </c>
      <c r="C388" t="s">
        <v>40</v>
      </c>
      <c r="D388" t="str">
        <f>VLOOKUP($C388,STADE[],2,FALSE)</f>
        <v>44.9794444</v>
      </c>
      <c r="E388" t="str">
        <f>VLOOKUP($C388,STADE[],3,FALSE)</f>
        <v>-93.2761111111111</v>
      </c>
      <c r="F388" t="s">
        <v>41</v>
      </c>
      <c r="G388" t="s">
        <v>11</v>
      </c>
    </row>
    <row r="389" spans="1:7">
      <c r="A389">
        <v>388</v>
      </c>
      <c r="B389" s="2">
        <v>44238.125</v>
      </c>
      <c r="C389" t="s">
        <v>43</v>
      </c>
      <c r="D389" t="str">
        <f>VLOOKUP($C389,STADE[],2,FALSE)</f>
        <v>39.7486111</v>
      </c>
      <c r="E389" t="str">
        <f>VLOOKUP($C389,STADE[],3,FALSE)</f>
        <v>-105.0075</v>
      </c>
      <c r="F389" t="s">
        <v>44</v>
      </c>
      <c r="G389" t="s">
        <v>14</v>
      </c>
    </row>
    <row r="390" spans="1:7">
      <c r="A390">
        <v>389</v>
      </c>
      <c r="B390" s="2">
        <v>44238.166666666701</v>
      </c>
      <c r="C390" t="s">
        <v>49</v>
      </c>
      <c r="D390" t="str">
        <f>VLOOKUP($C390,STADE[],2,FALSE)</f>
        <v>33.4458333</v>
      </c>
      <c r="E390" t="str">
        <f>VLOOKUP($C390,STADE[],3,FALSE)</f>
        <v>-112.07138888888889</v>
      </c>
      <c r="F390" t="s">
        <v>50</v>
      </c>
      <c r="G390" t="s">
        <v>27</v>
      </c>
    </row>
    <row r="391" spans="1:7">
      <c r="A391">
        <v>390</v>
      </c>
      <c r="B391" s="2">
        <v>44238.166666666701</v>
      </c>
      <c r="C391" t="s">
        <v>9</v>
      </c>
      <c r="D391" t="str">
        <f>VLOOKUP($C391,STADE[],2,FALSE)</f>
        <v>34.0430556</v>
      </c>
      <c r="E391" t="str">
        <f>VLOOKUP($C391,STADE[],3,FALSE)</f>
        <v>-118.26694444444445</v>
      </c>
      <c r="F391" t="s">
        <v>10</v>
      </c>
      <c r="G391" t="s">
        <v>36</v>
      </c>
    </row>
    <row r="392" spans="1:7">
      <c r="A392">
        <v>391</v>
      </c>
      <c r="B392" s="2">
        <v>44239.041666666701</v>
      </c>
      <c r="C392" t="s">
        <v>55</v>
      </c>
      <c r="D392" t="str">
        <f>VLOOKUP($C392,STADE[],2,FALSE)</f>
        <v>42.3411111</v>
      </c>
      <c r="E392" t="str">
        <f>VLOOKUP($C392,STADE[],3,FALSE)</f>
        <v>-83.05499999999999</v>
      </c>
      <c r="F392" t="s">
        <v>42</v>
      </c>
      <c r="G392" t="s">
        <v>17</v>
      </c>
    </row>
    <row r="393" spans="1:7">
      <c r="A393">
        <v>392</v>
      </c>
      <c r="B393" s="2">
        <v>44239.0625</v>
      </c>
      <c r="C393" t="s">
        <v>34</v>
      </c>
      <c r="D393" t="str">
        <f>VLOOKUP($C393,STADE[],2,FALSE)</f>
        <v>29.7508333</v>
      </c>
      <c r="E393" t="str">
        <f>VLOOKUP($C393,STADE[],3,FALSE)</f>
        <v>-95.36222222222221</v>
      </c>
      <c r="F393" t="s">
        <v>35</v>
      </c>
      <c r="G393" t="s">
        <v>21</v>
      </c>
    </row>
    <row r="394" spans="1:7">
      <c r="A394">
        <v>393</v>
      </c>
      <c r="B394" s="2">
        <v>44239.166666666701</v>
      </c>
      <c r="C394" t="s">
        <v>65</v>
      </c>
      <c r="D394" t="str">
        <f>VLOOKUP($C394,STADE[],2,FALSE)</f>
        <v>37.7677778</v>
      </c>
      <c r="E394" t="str">
        <f>VLOOKUP($C394,STADE[],3,FALSE)</f>
        <v>-122.3875</v>
      </c>
      <c r="F394" t="s">
        <v>7</v>
      </c>
      <c r="G394" t="s">
        <v>20</v>
      </c>
    </row>
    <row r="395" spans="1:7">
      <c r="A395">
        <v>394</v>
      </c>
      <c r="B395" s="2">
        <v>44239.166666666701</v>
      </c>
      <c r="C395" t="s">
        <v>46</v>
      </c>
      <c r="D395" t="str">
        <f>VLOOKUP($C395,STADE[],2,FALSE)</f>
        <v>45.5316667</v>
      </c>
      <c r="E395" t="str">
        <f>VLOOKUP($C395,STADE[],3,FALSE)</f>
        <v>-122.66666666666667</v>
      </c>
      <c r="F395" t="s">
        <v>47</v>
      </c>
      <c r="G395" t="s">
        <v>23</v>
      </c>
    </row>
    <row r="396" spans="1:7">
      <c r="A396">
        <v>395</v>
      </c>
      <c r="B396" s="2">
        <v>44240.041666666701</v>
      </c>
      <c r="C396" t="s">
        <v>54</v>
      </c>
      <c r="D396" t="str">
        <f>VLOOKUP($C396,STADE[],2,FALSE)</f>
        <v>35.225</v>
      </c>
      <c r="E396" t="str">
        <f>VLOOKUP($C396,STADE[],3,FALSE)</f>
        <v>-80.83916666666666</v>
      </c>
      <c r="F396" t="s">
        <v>15</v>
      </c>
      <c r="G396" t="s">
        <v>41</v>
      </c>
    </row>
    <row r="397" spans="1:7">
      <c r="A397">
        <v>396</v>
      </c>
      <c r="B397" s="2">
        <v>44240.041666666701</v>
      </c>
      <c r="C397" t="s">
        <v>56</v>
      </c>
      <c r="D397" t="str">
        <f>VLOOKUP($C397,STADE[],2,FALSE)</f>
        <v>38.8980556</v>
      </c>
      <c r="E397" t="str">
        <f>VLOOKUP($C397,STADE[],3,FALSE)</f>
        <v>-77.02083333333333</v>
      </c>
      <c r="F397" t="s">
        <v>24</v>
      </c>
      <c r="G397" t="s">
        <v>18</v>
      </c>
    </row>
    <row r="398" spans="1:7">
      <c r="A398">
        <v>397</v>
      </c>
      <c r="B398" s="2">
        <v>44240.0625</v>
      </c>
      <c r="C398" t="s">
        <v>62</v>
      </c>
      <c r="D398" t="str">
        <f>VLOOKUP($C398,STADE[],2,FALSE)</f>
        <v>33.7572222</v>
      </c>
      <c r="E398" t="str">
        <f>VLOOKUP($C398,STADE[],3,FALSE)</f>
        <v>-84.3963888888889</v>
      </c>
      <c r="F398" t="s">
        <v>33</v>
      </c>
      <c r="G398" t="s">
        <v>39</v>
      </c>
    </row>
    <row r="399" spans="1:7">
      <c r="A399">
        <v>398</v>
      </c>
      <c r="B399" s="2">
        <v>44240.0625</v>
      </c>
      <c r="C399" t="s">
        <v>25</v>
      </c>
      <c r="D399" t="str">
        <f>VLOOKUP($C399,STADE[],2,FALSE)</f>
        <v>42.3663889</v>
      </c>
      <c r="E399" t="str">
        <f>VLOOKUP($C399,STADE[],3,FALSE)</f>
        <v>-71.06222222222222</v>
      </c>
      <c r="F399" t="s">
        <v>26</v>
      </c>
      <c r="G399" t="s">
        <v>29</v>
      </c>
    </row>
    <row r="400" spans="1:7">
      <c r="A400">
        <v>399</v>
      </c>
      <c r="B400" s="2">
        <v>44240.0625</v>
      </c>
      <c r="C400" t="s">
        <v>64</v>
      </c>
      <c r="D400" t="str">
        <f>VLOOKUP($C400,STADE[],2,FALSE)</f>
        <v>32.7902778</v>
      </c>
      <c r="E400" t="str">
        <f>VLOOKUP($C400,STADE[],3,FALSE)</f>
        <v>-96.81027777777777</v>
      </c>
      <c r="F400" t="s">
        <v>51</v>
      </c>
      <c r="G400" t="s">
        <v>30</v>
      </c>
    </row>
    <row r="401" spans="1:7">
      <c r="A401">
        <v>400</v>
      </c>
      <c r="B401" s="2">
        <v>44240.083333333299</v>
      </c>
      <c r="C401" t="s">
        <v>31</v>
      </c>
      <c r="D401" t="str">
        <f>VLOOKUP($C401,STADE[],2,FALSE)</f>
        <v>41.8805556</v>
      </c>
      <c r="E401" t="str">
        <f>VLOOKUP($C401,STADE[],3,FALSE)</f>
        <v>87.67416666666666</v>
      </c>
      <c r="F401" t="s">
        <v>32</v>
      </c>
      <c r="G401" t="s">
        <v>11</v>
      </c>
    </row>
    <row r="402" spans="1:7">
      <c r="A402">
        <v>401</v>
      </c>
      <c r="B402" s="2">
        <v>44240.125</v>
      </c>
      <c r="C402" t="s">
        <v>43</v>
      </c>
      <c r="D402" t="str">
        <f>VLOOKUP($C402,STADE[],2,FALSE)</f>
        <v>39.7486111</v>
      </c>
      <c r="E402" t="str">
        <f>VLOOKUP($C402,STADE[],3,FALSE)</f>
        <v>-105.0075</v>
      </c>
      <c r="F402" t="s">
        <v>44</v>
      </c>
      <c r="G402" t="s">
        <v>36</v>
      </c>
    </row>
    <row r="403" spans="1:7">
      <c r="A403">
        <v>402</v>
      </c>
      <c r="B403" s="2">
        <v>44240.125</v>
      </c>
      <c r="C403" t="s">
        <v>59</v>
      </c>
      <c r="D403" t="str">
        <f>VLOOKUP($C403,STADE[],2,FALSE)</f>
        <v>40.7683333</v>
      </c>
      <c r="E403" t="str">
        <f>VLOOKUP($C403,STADE[],3,FALSE)</f>
        <v>-111.90111111111112</v>
      </c>
      <c r="F403" t="s">
        <v>48</v>
      </c>
      <c r="G403" t="s">
        <v>27</v>
      </c>
    </row>
    <row r="404" spans="1:7">
      <c r="A404">
        <v>403</v>
      </c>
      <c r="B404" s="2">
        <v>44240.166666666701</v>
      </c>
      <c r="C404" t="s">
        <v>9</v>
      </c>
      <c r="D404" t="str">
        <f>VLOOKUP($C404,STADE[],2,FALSE)</f>
        <v>34.0430556</v>
      </c>
      <c r="E404" t="str">
        <f>VLOOKUP($C404,STADE[],3,FALSE)</f>
        <v>-118.26694444444445</v>
      </c>
      <c r="F404" t="s">
        <v>10</v>
      </c>
      <c r="G404" t="s">
        <v>38</v>
      </c>
    </row>
    <row r="405" spans="1:7">
      <c r="A405">
        <v>404</v>
      </c>
      <c r="B405" s="2">
        <v>44240.166666666701</v>
      </c>
      <c r="C405" t="s">
        <v>46</v>
      </c>
      <c r="D405" t="str">
        <f>VLOOKUP($C405,STADE[],2,FALSE)</f>
        <v>45.5316667</v>
      </c>
      <c r="E405" t="str">
        <f>VLOOKUP($C405,STADE[],3,FALSE)</f>
        <v>-122.66666666666667</v>
      </c>
      <c r="F405" t="s">
        <v>47</v>
      </c>
      <c r="G405" t="s">
        <v>14</v>
      </c>
    </row>
    <row r="406" spans="1:7">
      <c r="A406">
        <v>405</v>
      </c>
      <c r="B406" s="2">
        <v>44240.166666666701</v>
      </c>
      <c r="C406" t="s">
        <v>60</v>
      </c>
      <c r="D406" t="str">
        <f>VLOOKUP($C406,STADE[],2,FALSE)</f>
        <v>38.5802778</v>
      </c>
      <c r="E406" t="str">
        <f>VLOOKUP($C406,STADE[],3,FALSE)</f>
        <v>-121.49972222222222</v>
      </c>
      <c r="F406" t="s">
        <v>45</v>
      </c>
      <c r="G406" t="s">
        <v>20</v>
      </c>
    </row>
    <row r="407" spans="1:7">
      <c r="A407">
        <v>406</v>
      </c>
      <c r="B407" s="2">
        <v>44240.958333333299</v>
      </c>
      <c r="C407" t="s">
        <v>49</v>
      </c>
      <c r="D407" t="str">
        <f>VLOOKUP($C407,STADE[],2,FALSE)</f>
        <v>33.4458333</v>
      </c>
      <c r="E407" t="str">
        <f>VLOOKUP($C407,STADE[],3,FALSE)</f>
        <v>-112.07138888888889</v>
      </c>
      <c r="F407" t="s">
        <v>50</v>
      </c>
      <c r="G407" t="s">
        <v>23</v>
      </c>
    </row>
    <row r="408" spans="1:7">
      <c r="A408">
        <v>407</v>
      </c>
      <c r="B408" s="2">
        <v>44241.0625</v>
      </c>
      <c r="C408" t="s">
        <v>62</v>
      </c>
      <c r="D408" t="str">
        <f>VLOOKUP($C408,STADE[],2,FALSE)</f>
        <v>33.7572222</v>
      </c>
      <c r="E408" t="str">
        <f>VLOOKUP($C408,STADE[],3,FALSE)</f>
        <v>-84.3963888888889</v>
      </c>
      <c r="F408" t="s">
        <v>33</v>
      </c>
      <c r="G408" t="s">
        <v>17</v>
      </c>
    </row>
    <row r="409" spans="1:7">
      <c r="A409">
        <v>408</v>
      </c>
      <c r="B409" s="2">
        <v>44241.0625</v>
      </c>
      <c r="C409" t="s">
        <v>57</v>
      </c>
      <c r="D409" t="str">
        <f>VLOOKUP($C409,STADE[],2,FALSE)</f>
        <v>40.7505556</v>
      </c>
      <c r="E409" t="str">
        <f>VLOOKUP($C409,STADE[],3,FALSE)</f>
        <v>-73.99361111111111</v>
      </c>
      <c r="F409" t="s">
        <v>18</v>
      </c>
      <c r="G409" t="s">
        <v>35</v>
      </c>
    </row>
    <row r="410" spans="1:7">
      <c r="A410">
        <v>409</v>
      </c>
      <c r="B410" s="2">
        <v>44241.104166666701</v>
      </c>
      <c r="C410" t="s">
        <v>65</v>
      </c>
      <c r="D410" t="str">
        <f>VLOOKUP($C410,STADE[],2,FALSE)</f>
        <v>37.7677778</v>
      </c>
      <c r="E410" t="str">
        <f>VLOOKUP($C410,STADE[],3,FALSE)</f>
        <v>-122.3875</v>
      </c>
      <c r="F410" t="s">
        <v>7</v>
      </c>
      <c r="G410" t="s">
        <v>6</v>
      </c>
    </row>
    <row r="411" spans="1:7">
      <c r="A411">
        <v>410</v>
      </c>
      <c r="B411" s="2">
        <v>44241.125</v>
      </c>
      <c r="C411" t="s">
        <v>59</v>
      </c>
      <c r="D411" t="str">
        <f>VLOOKUP($C411,STADE[],2,FALSE)</f>
        <v>40.7683333</v>
      </c>
      <c r="E411" t="str">
        <f>VLOOKUP($C411,STADE[],3,FALSE)</f>
        <v>-111.90111111111112</v>
      </c>
      <c r="F411" t="s">
        <v>48</v>
      </c>
      <c r="G411" t="s">
        <v>21</v>
      </c>
    </row>
    <row r="412" spans="1:7">
      <c r="A412">
        <v>411</v>
      </c>
      <c r="B412" s="2">
        <v>44241.895833333299</v>
      </c>
      <c r="C412" t="s">
        <v>64</v>
      </c>
      <c r="D412" t="str">
        <f>VLOOKUP($C412,STADE[],2,FALSE)</f>
        <v>32.7902778</v>
      </c>
      <c r="E412" t="str">
        <f>VLOOKUP($C412,STADE[],3,FALSE)</f>
        <v>-96.81027777777777</v>
      </c>
      <c r="F412" t="s">
        <v>51</v>
      </c>
      <c r="G412" t="s">
        <v>47</v>
      </c>
    </row>
    <row r="413" spans="1:7">
      <c r="A413">
        <v>412</v>
      </c>
      <c r="B413" s="2">
        <v>44242</v>
      </c>
      <c r="C413" t="s">
        <v>25</v>
      </c>
      <c r="D413" t="str">
        <f>VLOOKUP($C413,STADE[],2,FALSE)</f>
        <v>42.3663889</v>
      </c>
      <c r="E413" t="str">
        <f>VLOOKUP($C413,STADE[],3,FALSE)</f>
        <v>-71.06222222222222</v>
      </c>
      <c r="F413" t="s">
        <v>26</v>
      </c>
      <c r="G413" t="s">
        <v>42</v>
      </c>
    </row>
    <row r="414" spans="1:7">
      <c r="A414">
        <v>413</v>
      </c>
      <c r="B414" s="2">
        <v>44242</v>
      </c>
      <c r="C414" t="s">
        <v>28</v>
      </c>
      <c r="D414" t="str">
        <f>VLOOKUP($C414,STADE[],2,FALSE)</f>
        <v>27.9427778</v>
      </c>
      <c r="E414" t="str">
        <f>VLOOKUP($C414,STADE[],3,FALSE)</f>
        <v>-82.45194444444445</v>
      </c>
      <c r="F414" t="s">
        <v>29</v>
      </c>
      <c r="G414" t="s">
        <v>41</v>
      </c>
    </row>
    <row r="415" spans="1:7">
      <c r="A415">
        <v>414</v>
      </c>
      <c r="B415" s="2">
        <v>44242.041666666701</v>
      </c>
      <c r="C415" t="s">
        <v>54</v>
      </c>
      <c r="D415" t="str">
        <f>VLOOKUP($C415,STADE[],2,FALSE)</f>
        <v>35.225</v>
      </c>
      <c r="E415" t="str">
        <f>VLOOKUP($C415,STADE[],3,FALSE)</f>
        <v>-80.83916666666666</v>
      </c>
      <c r="F415" t="s">
        <v>15</v>
      </c>
      <c r="G415" t="s">
        <v>39</v>
      </c>
    </row>
    <row r="416" spans="1:7">
      <c r="A416">
        <v>415</v>
      </c>
      <c r="B416" s="2">
        <v>44242.041666666701</v>
      </c>
      <c r="C416" t="s">
        <v>63</v>
      </c>
      <c r="D416" t="str">
        <f>VLOOKUP($C416,STADE[],2,FALSE)</f>
        <v>35.4633333</v>
      </c>
      <c r="E416" t="str">
        <f>VLOOKUP($C416,STADE[],3,FALSE)</f>
        <v>-97.515</v>
      </c>
      <c r="F416" t="s">
        <v>36</v>
      </c>
      <c r="G416" t="s">
        <v>27</v>
      </c>
    </row>
    <row r="417" spans="1:7">
      <c r="A417">
        <v>416</v>
      </c>
      <c r="B417" s="2">
        <v>44242.0625</v>
      </c>
      <c r="C417" t="s">
        <v>43</v>
      </c>
      <c r="D417" t="str">
        <f>VLOOKUP($C417,STADE[],2,FALSE)</f>
        <v>39.7486111</v>
      </c>
      <c r="E417" t="str">
        <f>VLOOKUP($C417,STADE[],3,FALSE)</f>
        <v>-105.0075</v>
      </c>
      <c r="F417" t="s">
        <v>44</v>
      </c>
      <c r="G417" t="s">
        <v>10</v>
      </c>
    </row>
    <row r="418" spans="1:7">
      <c r="A418">
        <v>417</v>
      </c>
      <c r="B418" s="2">
        <v>44242.083333333299</v>
      </c>
      <c r="C418" t="s">
        <v>49</v>
      </c>
      <c r="D418" t="str">
        <f>VLOOKUP($C418,STADE[],2,FALSE)</f>
        <v>33.4458333</v>
      </c>
      <c r="E418" t="str">
        <f>VLOOKUP($C418,STADE[],3,FALSE)</f>
        <v>-112.07138888888889</v>
      </c>
      <c r="F418" t="s">
        <v>50</v>
      </c>
      <c r="G418" t="s">
        <v>20</v>
      </c>
    </row>
    <row r="419" spans="1:7">
      <c r="A419">
        <v>418</v>
      </c>
      <c r="B419" s="2">
        <v>44242.125</v>
      </c>
      <c r="C419" t="s">
        <v>60</v>
      </c>
      <c r="D419" t="str">
        <f>VLOOKUP($C419,STADE[],2,FALSE)</f>
        <v>38.5802778</v>
      </c>
      <c r="E419" t="str">
        <f>VLOOKUP($C419,STADE[],3,FALSE)</f>
        <v>-121.49972222222222</v>
      </c>
      <c r="F419" t="s">
        <v>45</v>
      </c>
      <c r="G419" t="s">
        <v>38</v>
      </c>
    </row>
    <row r="420" spans="1:7">
      <c r="A420">
        <v>419</v>
      </c>
      <c r="B420" s="2">
        <v>44242.166666666701</v>
      </c>
      <c r="C420" t="s">
        <v>9</v>
      </c>
      <c r="D420" t="str">
        <f>VLOOKUP($C420,STADE[],2,FALSE)</f>
        <v>34.0430556</v>
      </c>
      <c r="E420" t="str">
        <f>VLOOKUP($C420,STADE[],3,FALSE)</f>
        <v>-118.26694444444445</v>
      </c>
      <c r="F420" t="s">
        <v>11</v>
      </c>
      <c r="G420" t="s">
        <v>14</v>
      </c>
    </row>
    <row r="421" spans="1:7">
      <c r="A421">
        <v>420</v>
      </c>
      <c r="B421" s="2">
        <v>44243.041666666701</v>
      </c>
      <c r="C421" t="s">
        <v>16</v>
      </c>
      <c r="D421" t="str">
        <f>VLOOKUP($C421,STADE[],2,FALSE)</f>
        <v>39.7638889</v>
      </c>
      <c r="E421" t="str">
        <f>VLOOKUP($C421,STADE[],3,FALSE)</f>
        <v>-86.15555555555557</v>
      </c>
      <c r="F421" t="s">
        <v>17</v>
      </c>
      <c r="G421" t="s">
        <v>32</v>
      </c>
    </row>
    <row r="422" spans="1:7">
      <c r="A422">
        <v>421</v>
      </c>
      <c r="B422" s="2">
        <v>44243.041666666701</v>
      </c>
      <c r="C422" t="s">
        <v>56</v>
      </c>
      <c r="D422" t="str">
        <f>VLOOKUP($C422,STADE[],2,FALSE)</f>
        <v>38.8980556</v>
      </c>
      <c r="E422" t="str">
        <f>VLOOKUP($C422,STADE[],3,FALSE)</f>
        <v>-77.02083333333333</v>
      </c>
      <c r="F422" t="s">
        <v>24</v>
      </c>
      <c r="G422" t="s">
        <v>35</v>
      </c>
    </row>
    <row r="423" spans="1:7">
      <c r="A423">
        <v>422</v>
      </c>
      <c r="B423" s="2">
        <v>44243.0625</v>
      </c>
      <c r="C423" t="s">
        <v>57</v>
      </c>
      <c r="D423" t="str">
        <f>VLOOKUP($C423,STADE[],2,FALSE)</f>
        <v>40.7505556</v>
      </c>
      <c r="E423" t="str">
        <f>VLOOKUP($C423,STADE[],3,FALSE)</f>
        <v>-73.99361111111111</v>
      </c>
      <c r="F423" t="s">
        <v>18</v>
      </c>
      <c r="G423" t="s">
        <v>33</v>
      </c>
    </row>
    <row r="424" spans="1:7">
      <c r="A424">
        <v>423</v>
      </c>
      <c r="B424" s="2">
        <v>44243.125</v>
      </c>
      <c r="C424" t="s">
        <v>59</v>
      </c>
      <c r="D424" t="str">
        <f>VLOOKUP($C424,STADE[],2,FALSE)</f>
        <v>40.7683333</v>
      </c>
      <c r="E424" t="str">
        <f>VLOOKUP($C424,STADE[],3,FALSE)</f>
        <v>-111.90111111111112</v>
      </c>
      <c r="F424" t="s">
        <v>48</v>
      </c>
      <c r="G424" t="s">
        <v>23</v>
      </c>
    </row>
    <row r="425" spans="1:7">
      <c r="A425">
        <v>424</v>
      </c>
      <c r="B425" s="2">
        <v>44243.166666666701</v>
      </c>
      <c r="C425" t="s">
        <v>65</v>
      </c>
      <c r="D425" t="str">
        <f>VLOOKUP($C425,STADE[],2,FALSE)</f>
        <v>37.7677778</v>
      </c>
      <c r="E425" t="str">
        <f>VLOOKUP($C425,STADE[],3,FALSE)</f>
        <v>-122.3875</v>
      </c>
      <c r="F425" t="s">
        <v>7</v>
      </c>
      <c r="G425" t="s">
        <v>14</v>
      </c>
    </row>
    <row r="426" spans="1:7">
      <c r="A426">
        <v>425</v>
      </c>
      <c r="B426" s="2">
        <v>44243.166666666701</v>
      </c>
      <c r="C426" t="s">
        <v>9</v>
      </c>
      <c r="D426" t="str">
        <f>VLOOKUP($C426,STADE[],2,FALSE)</f>
        <v>34.0430556</v>
      </c>
      <c r="E426" t="str">
        <f>VLOOKUP($C426,STADE[],3,FALSE)</f>
        <v>-118.26694444444445</v>
      </c>
      <c r="F426" t="s">
        <v>11</v>
      </c>
      <c r="G426" t="s">
        <v>21</v>
      </c>
    </row>
    <row r="427" spans="1:7">
      <c r="A427">
        <v>426</v>
      </c>
      <c r="B427" s="2">
        <v>44243.166666666701</v>
      </c>
      <c r="C427" t="s">
        <v>60</v>
      </c>
      <c r="D427" t="str">
        <f>VLOOKUP($C427,STADE[],2,FALSE)</f>
        <v>38.5802778</v>
      </c>
      <c r="E427" t="str">
        <f>VLOOKUP($C427,STADE[],3,FALSE)</f>
        <v>-121.49972222222222</v>
      </c>
      <c r="F427" t="s">
        <v>45</v>
      </c>
      <c r="G427" t="s">
        <v>6</v>
      </c>
    </row>
    <row r="428" spans="1:7">
      <c r="A428">
        <v>427</v>
      </c>
      <c r="B428" s="2">
        <v>44244.041666666701</v>
      </c>
      <c r="C428" t="s">
        <v>25</v>
      </c>
      <c r="D428" t="str">
        <f>VLOOKUP($C428,STADE[],2,FALSE)</f>
        <v>42.3663889</v>
      </c>
      <c r="E428" t="str">
        <f>VLOOKUP($C428,STADE[],3,FALSE)</f>
        <v>-71.06222222222222</v>
      </c>
      <c r="F428" t="s">
        <v>26</v>
      </c>
      <c r="G428" t="s">
        <v>44</v>
      </c>
    </row>
    <row r="429" spans="1:7">
      <c r="A429">
        <v>428</v>
      </c>
      <c r="B429" s="2">
        <v>44244.041666666701</v>
      </c>
      <c r="C429" t="s">
        <v>55</v>
      </c>
      <c r="D429" t="str">
        <f>VLOOKUP($C429,STADE[],2,FALSE)</f>
        <v>42.3411111</v>
      </c>
      <c r="E429" t="str">
        <f>VLOOKUP($C429,STADE[],3,FALSE)</f>
        <v>-83.05499999999999</v>
      </c>
      <c r="F429" t="s">
        <v>42</v>
      </c>
      <c r="G429" t="s">
        <v>39</v>
      </c>
    </row>
    <row r="430" spans="1:7">
      <c r="A430">
        <v>429</v>
      </c>
      <c r="B430" s="2">
        <v>44244.0625</v>
      </c>
      <c r="C430" t="s">
        <v>37</v>
      </c>
      <c r="D430" t="str">
        <f>VLOOKUP($C430,STADE[],2,FALSE)</f>
        <v>35.1383333</v>
      </c>
      <c r="E430" t="str">
        <f>VLOOKUP($C430,STADE[],3,FALSE)</f>
        <v>-90.05055555555555</v>
      </c>
      <c r="F430" t="s">
        <v>38</v>
      </c>
      <c r="G430" t="s">
        <v>30</v>
      </c>
    </row>
    <row r="431" spans="1:7">
      <c r="A431">
        <v>430</v>
      </c>
      <c r="B431" s="2">
        <v>44244.083333333299</v>
      </c>
      <c r="C431" t="s">
        <v>53</v>
      </c>
      <c r="D431" t="str">
        <f>VLOOKUP($C431,STADE[],2,FALSE)</f>
        <v>43.045</v>
      </c>
      <c r="E431" t="str">
        <f>VLOOKUP($C431,STADE[],3,FALSE)</f>
        <v>-87.91833333333334</v>
      </c>
      <c r="F431" t="s">
        <v>27</v>
      </c>
      <c r="G431" t="s">
        <v>29</v>
      </c>
    </row>
    <row r="432" spans="1:7">
      <c r="A432">
        <v>431</v>
      </c>
      <c r="B432" s="2">
        <v>44244.083333333299</v>
      </c>
      <c r="C432" t="s">
        <v>40</v>
      </c>
      <c r="D432" t="str">
        <f>VLOOKUP($C432,STADE[],2,FALSE)</f>
        <v>44.9794444</v>
      </c>
      <c r="E432" t="str">
        <f>VLOOKUP($C432,STADE[],3,FALSE)</f>
        <v>-93.2761111111111</v>
      </c>
      <c r="F432" t="s">
        <v>41</v>
      </c>
      <c r="G432" t="s">
        <v>10</v>
      </c>
    </row>
    <row r="433" spans="1:7">
      <c r="A433">
        <v>432</v>
      </c>
      <c r="B433" s="2">
        <v>44244.083333333299</v>
      </c>
      <c r="C433" t="s">
        <v>63</v>
      </c>
      <c r="D433" t="str">
        <f>VLOOKUP($C433,STADE[],2,FALSE)</f>
        <v>35.4633333</v>
      </c>
      <c r="E433" t="str">
        <f>VLOOKUP($C433,STADE[],3,FALSE)</f>
        <v>-97.515</v>
      </c>
      <c r="F433" t="s">
        <v>36</v>
      </c>
      <c r="G433" t="s">
        <v>47</v>
      </c>
    </row>
    <row r="434" spans="1:7">
      <c r="A434">
        <v>433</v>
      </c>
      <c r="B434" s="2">
        <v>44244.166666666701</v>
      </c>
      <c r="C434" t="s">
        <v>49</v>
      </c>
      <c r="D434" t="str">
        <f>VLOOKUP($C434,STADE[],2,FALSE)</f>
        <v>33.4458333</v>
      </c>
      <c r="E434" t="str">
        <f>VLOOKUP($C434,STADE[],3,FALSE)</f>
        <v>-112.07138888888889</v>
      </c>
      <c r="F434" t="s">
        <v>50</v>
      </c>
      <c r="G434" t="s">
        <v>6</v>
      </c>
    </row>
    <row r="435" spans="1:7">
      <c r="A435">
        <v>434</v>
      </c>
      <c r="B435" s="2">
        <v>44245.041666666701</v>
      </c>
      <c r="C435" t="s">
        <v>54</v>
      </c>
      <c r="D435" t="str">
        <f>VLOOKUP($C435,STADE[],2,FALSE)</f>
        <v>35.225</v>
      </c>
      <c r="E435" t="str">
        <f>VLOOKUP($C435,STADE[],3,FALSE)</f>
        <v>-80.83916666666666</v>
      </c>
      <c r="F435" t="s">
        <v>15</v>
      </c>
      <c r="G435" t="s">
        <v>32</v>
      </c>
    </row>
    <row r="436" spans="1:7">
      <c r="A436">
        <v>435</v>
      </c>
      <c r="B436" s="2">
        <v>44245.041666666701</v>
      </c>
      <c r="C436" t="s">
        <v>13</v>
      </c>
      <c r="D436" t="str">
        <f>VLOOKUP($C436,STADE[],2,FALSE)</f>
        <v>41.4963889</v>
      </c>
      <c r="E436" t="str">
        <f>VLOOKUP($C436,STADE[],3,FALSE)</f>
        <v>-81.68805555555556</v>
      </c>
      <c r="F436" t="s">
        <v>14</v>
      </c>
      <c r="G436" t="s">
        <v>39</v>
      </c>
    </row>
    <row r="437" spans="1:7">
      <c r="A437">
        <v>436</v>
      </c>
      <c r="B437" s="2">
        <v>44245.041666666701</v>
      </c>
      <c r="C437" t="s">
        <v>19</v>
      </c>
      <c r="D437" t="str">
        <f>VLOOKUP($C437,STADE[],2,FALSE)</f>
        <v>28.5391667</v>
      </c>
      <c r="E437" t="str">
        <f>VLOOKUP($C437,STADE[],3,FALSE)</f>
        <v>-81.38361111111112</v>
      </c>
      <c r="F437" t="s">
        <v>20</v>
      </c>
      <c r="G437" t="s">
        <v>18</v>
      </c>
    </row>
    <row r="438" spans="1:7">
      <c r="A438">
        <v>437</v>
      </c>
      <c r="B438" s="2">
        <v>44245.041666666701</v>
      </c>
      <c r="C438" t="s">
        <v>56</v>
      </c>
      <c r="D438" t="str">
        <f>VLOOKUP($C438,STADE[],2,FALSE)</f>
        <v>38.8980556</v>
      </c>
      <c r="E438" t="str">
        <f>VLOOKUP($C438,STADE[],3,FALSE)</f>
        <v>-77.02083333333333</v>
      </c>
      <c r="F438" t="s">
        <v>24</v>
      </c>
      <c r="G438" t="s">
        <v>44</v>
      </c>
    </row>
    <row r="439" spans="1:7">
      <c r="A439">
        <v>438</v>
      </c>
      <c r="B439" s="2">
        <v>44245.0625</v>
      </c>
      <c r="C439" t="s">
        <v>25</v>
      </c>
      <c r="D439" t="str">
        <f>VLOOKUP($C439,STADE[],2,FALSE)</f>
        <v>42.3663889</v>
      </c>
      <c r="E439" t="str">
        <f>VLOOKUP($C439,STADE[],3,FALSE)</f>
        <v>-71.06222222222222</v>
      </c>
      <c r="F439" t="s">
        <v>26</v>
      </c>
      <c r="G439" t="s">
        <v>33</v>
      </c>
    </row>
    <row r="440" spans="1:7">
      <c r="A440">
        <v>439</v>
      </c>
      <c r="B440" s="2">
        <v>44245.0625</v>
      </c>
      <c r="C440" t="s">
        <v>22</v>
      </c>
      <c r="D440" t="str">
        <f>VLOOKUP($C440,STADE[],2,FALSE)</f>
        <v>39.9011111</v>
      </c>
      <c r="E440" t="str">
        <f>VLOOKUP($C440,STADE[],3,FALSE)</f>
        <v>-75.17194444444445</v>
      </c>
      <c r="F440" t="s">
        <v>23</v>
      </c>
      <c r="G440" t="s">
        <v>35</v>
      </c>
    </row>
    <row r="441" spans="1:7">
      <c r="A441">
        <v>440</v>
      </c>
      <c r="B441" s="2">
        <v>44245.083333333299</v>
      </c>
      <c r="C441" t="s">
        <v>40</v>
      </c>
      <c r="D441" t="str">
        <f>VLOOKUP($C441,STADE[],2,FALSE)</f>
        <v>44.9794444</v>
      </c>
      <c r="E441" t="str">
        <f>VLOOKUP($C441,STADE[],3,FALSE)</f>
        <v>-93.2761111111111</v>
      </c>
      <c r="F441" t="s">
        <v>41</v>
      </c>
      <c r="G441" t="s">
        <v>17</v>
      </c>
    </row>
    <row r="442" spans="1:7">
      <c r="A442">
        <v>441</v>
      </c>
      <c r="B442" s="2">
        <v>44245.083333333299</v>
      </c>
      <c r="C442" t="s">
        <v>61</v>
      </c>
      <c r="D442" t="str">
        <f>VLOOKUP($C442,STADE[],2,FALSE)</f>
        <v>29.9488889</v>
      </c>
      <c r="E442" t="str">
        <f>VLOOKUP($C442,STADE[],3,FALSE)</f>
        <v>-90.08194444444445</v>
      </c>
      <c r="F442" t="s">
        <v>30</v>
      </c>
      <c r="G442" t="s">
        <v>47</v>
      </c>
    </row>
    <row r="443" spans="1:7">
      <c r="A443">
        <v>442</v>
      </c>
      <c r="B443" s="2">
        <v>44245.104166666701</v>
      </c>
      <c r="C443" t="s">
        <v>64</v>
      </c>
      <c r="D443" t="str">
        <f>VLOOKUP($C443,STADE[],2,FALSE)</f>
        <v>32.7902778</v>
      </c>
      <c r="E443" t="str">
        <f>VLOOKUP($C443,STADE[],3,FALSE)</f>
        <v>-96.81027777777777</v>
      </c>
      <c r="F443" t="s">
        <v>51</v>
      </c>
      <c r="G443" t="s">
        <v>42</v>
      </c>
    </row>
    <row r="444" spans="1:7">
      <c r="A444">
        <v>443</v>
      </c>
      <c r="B444" s="2">
        <v>44245.166666666701</v>
      </c>
      <c r="C444" t="s">
        <v>65</v>
      </c>
      <c r="D444" t="str">
        <f>VLOOKUP($C444,STADE[],2,FALSE)</f>
        <v>37.7677778</v>
      </c>
      <c r="E444" t="str">
        <f>VLOOKUP($C444,STADE[],3,FALSE)</f>
        <v>-122.3875</v>
      </c>
      <c r="F444" t="s">
        <v>7</v>
      </c>
      <c r="G444" t="s">
        <v>21</v>
      </c>
    </row>
    <row r="445" spans="1:7">
      <c r="A445">
        <v>444</v>
      </c>
      <c r="B445" s="2">
        <v>44245.166666666701</v>
      </c>
      <c r="C445" t="s">
        <v>9</v>
      </c>
      <c r="D445" t="str">
        <f>VLOOKUP($C445,STADE[],2,FALSE)</f>
        <v>34.0430556</v>
      </c>
      <c r="E445" t="str">
        <f>VLOOKUP($C445,STADE[],3,FALSE)</f>
        <v>-118.26694444444445</v>
      </c>
      <c r="F445" t="s">
        <v>11</v>
      </c>
      <c r="G445" t="s">
        <v>48</v>
      </c>
    </row>
    <row r="446" spans="1:7">
      <c r="A446">
        <v>445</v>
      </c>
      <c r="B446" s="2">
        <v>44246.0625</v>
      </c>
      <c r="C446" t="s">
        <v>53</v>
      </c>
      <c r="D446" t="str">
        <f>VLOOKUP($C446,STADE[],2,FALSE)</f>
        <v>43.045</v>
      </c>
      <c r="E446" t="str">
        <f>VLOOKUP($C446,STADE[],3,FALSE)</f>
        <v>-87.91833333333334</v>
      </c>
      <c r="F446" t="s">
        <v>27</v>
      </c>
      <c r="G446" t="s">
        <v>29</v>
      </c>
    </row>
    <row r="447" spans="1:7">
      <c r="A447">
        <v>446</v>
      </c>
      <c r="B447" s="2">
        <v>44246.166666666701</v>
      </c>
      <c r="C447" t="s">
        <v>9</v>
      </c>
      <c r="D447" t="str">
        <f>VLOOKUP($C447,STADE[],2,FALSE)</f>
        <v>34.0430556</v>
      </c>
      <c r="E447" t="str">
        <f>VLOOKUP($C447,STADE[],3,FALSE)</f>
        <v>-118.26694444444445</v>
      </c>
      <c r="F447" t="s">
        <v>10</v>
      </c>
      <c r="G447" t="s">
        <v>6</v>
      </c>
    </row>
    <row r="448" spans="1:7">
      <c r="A448">
        <v>447</v>
      </c>
      <c r="B448" s="2">
        <v>44246.166666666701</v>
      </c>
      <c r="C448" t="s">
        <v>60</v>
      </c>
      <c r="D448" t="str">
        <f>VLOOKUP($C448,STADE[],2,FALSE)</f>
        <v>38.5802778</v>
      </c>
      <c r="E448" t="str">
        <f>VLOOKUP($C448,STADE[],3,FALSE)</f>
        <v>-121.49972222222222</v>
      </c>
      <c r="F448" t="s">
        <v>45</v>
      </c>
      <c r="G448" t="s">
        <v>21</v>
      </c>
    </row>
    <row r="449" spans="1:7">
      <c r="A449">
        <v>448</v>
      </c>
      <c r="B449" s="2">
        <v>44247.041666666701</v>
      </c>
      <c r="C449" t="s">
        <v>54</v>
      </c>
      <c r="D449" t="str">
        <f>VLOOKUP($C449,STADE[],2,FALSE)</f>
        <v>35.225</v>
      </c>
      <c r="E449" t="str">
        <f>VLOOKUP($C449,STADE[],3,FALSE)</f>
        <v>-80.83916666666666</v>
      </c>
      <c r="F449" t="s">
        <v>15</v>
      </c>
      <c r="G449" t="s">
        <v>44</v>
      </c>
    </row>
    <row r="450" spans="1:7">
      <c r="A450">
        <v>449</v>
      </c>
      <c r="B450" s="2">
        <v>44247.041666666701</v>
      </c>
      <c r="C450" t="s">
        <v>19</v>
      </c>
      <c r="D450" t="str">
        <f>VLOOKUP($C450,STADE[],2,FALSE)</f>
        <v>28.5391667</v>
      </c>
      <c r="E450" t="str">
        <f>VLOOKUP($C450,STADE[],3,FALSE)</f>
        <v>-81.38361111111112</v>
      </c>
      <c r="F450" t="s">
        <v>20</v>
      </c>
      <c r="G450" t="s">
        <v>7</v>
      </c>
    </row>
    <row r="451" spans="1:7">
      <c r="A451">
        <v>450</v>
      </c>
      <c r="B451" s="2">
        <v>44247.041666666701</v>
      </c>
      <c r="C451" t="s">
        <v>22</v>
      </c>
      <c r="D451" t="str">
        <f>VLOOKUP($C451,STADE[],2,FALSE)</f>
        <v>39.9011111</v>
      </c>
      <c r="E451" t="str">
        <f>VLOOKUP($C451,STADE[],3,FALSE)</f>
        <v>-75.17194444444445</v>
      </c>
      <c r="F451" t="s">
        <v>23</v>
      </c>
      <c r="G451" t="s">
        <v>32</v>
      </c>
    </row>
    <row r="452" spans="1:7">
      <c r="A452">
        <v>451</v>
      </c>
      <c r="B452" s="2">
        <v>44247.0625</v>
      </c>
      <c r="C452" t="s">
        <v>25</v>
      </c>
      <c r="D452" t="str">
        <f>VLOOKUP($C452,STADE[],2,FALSE)</f>
        <v>42.3663889</v>
      </c>
      <c r="E452" t="str">
        <f>VLOOKUP($C452,STADE[],3,FALSE)</f>
        <v>-71.06222222222222</v>
      </c>
      <c r="F452" t="s">
        <v>26</v>
      </c>
      <c r="G452" t="s">
        <v>33</v>
      </c>
    </row>
    <row r="453" spans="1:7">
      <c r="A453">
        <v>452</v>
      </c>
      <c r="B453" s="2">
        <v>44247.083333333299</v>
      </c>
      <c r="C453" t="s">
        <v>37</v>
      </c>
      <c r="D453" t="str">
        <f>VLOOKUP($C453,STADE[],2,FALSE)</f>
        <v>35.1383333</v>
      </c>
      <c r="E453" t="str">
        <f>VLOOKUP($C453,STADE[],3,FALSE)</f>
        <v>-90.05055555555555</v>
      </c>
      <c r="F453" t="s">
        <v>38</v>
      </c>
      <c r="G453" t="s">
        <v>42</v>
      </c>
    </row>
    <row r="454" spans="1:7">
      <c r="A454">
        <v>453</v>
      </c>
      <c r="B454" s="2">
        <v>44247.083333333299</v>
      </c>
      <c r="C454" t="s">
        <v>53</v>
      </c>
      <c r="D454" t="str">
        <f>VLOOKUP($C454,STADE[],2,FALSE)</f>
        <v>43.045</v>
      </c>
      <c r="E454" t="str">
        <f>VLOOKUP($C454,STADE[],3,FALSE)</f>
        <v>-87.91833333333334</v>
      </c>
      <c r="F454" t="s">
        <v>27</v>
      </c>
      <c r="G454" t="s">
        <v>36</v>
      </c>
    </row>
    <row r="455" spans="1:7">
      <c r="A455">
        <v>454</v>
      </c>
      <c r="B455" s="2">
        <v>44247.083333333299</v>
      </c>
      <c r="C455" t="s">
        <v>40</v>
      </c>
      <c r="D455" t="str">
        <f>VLOOKUP($C455,STADE[],2,FALSE)</f>
        <v>44.9794444</v>
      </c>
      <c r="E455" t="str">
        <f>VLOOKUP($C455,STADE[],3,FALSE)</f>
        <v>-93.2761111111111</v>
      </c>
      <c r="F455" t="s">
        <v>41</v>
      </c>
      <c r="G455" t="s">
        <v>29</v>
      </c>
    </row>
    <row r="456" spans="1:7">
      <c r="A456">
        <v>455</v>
      </c>
      <c r="B456" s="2">
        <v>44247.083333333299</v>
      </c>
      <c r="C456" t="s">
        <v>61</v>
      </c>
      <c r="D456" t="str">
        <f>VLOOKUP($C456,STADE[],2,FALSE)</f>
        <v>29.9488889</v>
      </c>
      <c r="E456" t="str">
        <f>VLOOKUP($C456,STADE[],3,FALSE)</f>
        <v>-90.08194444444445</v>
      </c>
      <c r="F456" t="s">
        <v>30</v>
      </c>
      <c r="G456" t="s">
        <v>50</v>
      </c>
    </row>
    <row r="457" spans="1:7">
      <c r="A457">
        <v>456</v>
      </c>
      <c r="B457" s="2">
        <v>44247.145833333299</v>
      </c>
      <c r="C457" t="s">
        <v>34</v>
      </c>
      <c r="D457" t="str">
        <f>VLOOKUP($C457,STADE[],2,FALSE)</f>
        <v>29.7508333</v>
      </c>
      <c r="E457" t="str">
        <f>VLOOKUP($C457,STADE[],3,FALSE)</f>
        <v>-95.36222222222221</v>
      </c>
      <c r="F457" t="s">
        <v>35</v>
      </c>
      <c r="G457" t="s">
        <v>51</v>
      </c>
    </row>
    <row r="458" spans="1:7">
      <c r="A458">
        <v>457</v>
      </c>
      <c r="B458" s="2">
        <v>44247.166666666701</v>
      </c>
      <c r="C458" t="s">
        <v>9</v>
      </c>
      <c r="D458" t="str">
        <f>VLOOKUP($C458,STADE[],2,FALSE)</f>
        <v>34.0430556</v>
      </c>
      <c r="E458" t="str">
        <f>VLOOKUP($C458,STADE[],3,FALSE)</f>
        <v>-118.26694444444445</v>
      </c>
      <c r="F458" t="s">
        <v>11</v>
      </c>
      <c r="G458" t="s">
        <v>48</v>
      </c>
    </row>
    <row r="459" spans="1:7">
      <c r="A459">
        <v>458</v>
      </c>
      <c r="B459" s="2">
        <v>44247.958333333299</v>
      </c>
      <c r="C459" t="s">
        <v>57</v>
      </c>
      <c r="D459" t="str">
        <f>VLOOKUP($C459,STADE[],2,FALSE)</f>
        <v>40.7505556</v>
      </c>
      <c r="E459" t="str">
        <f>VLOOKUP($C459,STADE[],3,FALSE)</f>
        <v>-73.99361111111111</v>
      </c>
      <c r="F459" t="s">
        <v>18</v>
      </c>
      <c r="G459" t="s">
        <v>39</v>
      </c>
    </row>
    <row r="460" spans="1:7">
      <c r="A460">
        <v>459</v>
      </c>
      <c r="B460" s="2">
        <v>44248.041666666701</v>
      </c>
      <c r="C460" t="s">
        <v>54</v>
      </c>
      <c r="D460" t="str">
        <f>VLOOKUP($C460,STADE[],2,FALSE)</f>
        <v>35.225</v>
      </c>
      <c r="E460" t="str">
        <f>VLOOKUP($C460,STADE[],3,FALSE)</f>
        <v>-80.83916666666666</v>
      </c>
      <c r="F460" t="s">
        <v>15</v>
      </c>
      <c r="G460" t="s">
        <v>7</v>
      </c>
    </row>
    <row r="461" spans="1:7">
      <c r="A461">
        <v>460</v>
      </c>
      <c r="B461" s="2">
        <v>44248.083333333299</v>
      </c>
      <c r="C461" t="s">
        <v>31</v>
      </c>
      <c r="D461" t="str">
        <f>VLOOKUP($C461,STADE[],2,FALSE)</f>
        <v>41.8805556</v>
      </c>
      <c r="E461" t="str">
        <f>VLOOKUP($C461,STADE[],3,FALSE)</f>
        <v>87.67416666666666</v>
      </c>
      <c r="F461" t="s">
        <v>32</v>
      </c>
      <c r="G461" t="s">
        <v>45</v>
      </c>
    </row>
    <row r="462" spans="1:7">
      <c r="A462">
        <v>461</v>
      </c>
      <c r="B462" s="2">
        <v>44248.083333333299</v>
      </c>
      <c r="C462" t="s">
        <v>34</v>
      </c>
      <c r="D462" t="str">
        <f>VLOOKUP($C462,STADE[],2,FALSE)</f>
        <v>29.7508333</v>
      </c>
      <c r="E462" t="str">
        <f>VLOOKUP($C462,STADE[],3,FALSE)</f>
        <v>-95.36222222222221</v>
      </c>
      <c r="F462" t="s">
        <v>35</v>
      </c>
      <c r="G462" t="s">
        <v>17</v>
      </c>
    </row>
    <row r="463" spans="1:7">
      <c r="A463">
        <v>462</v>
      </c>
      <c r="B463" s="2">
        <v>44248.083333333299</v>
      </c>
      <c r="C463" t="s">
        <v>37</v>
      </c>
      <c r="D463" t="str">
        <f>VLOOKUP($C463,STADE[],2,FALSE)</f>
        <v>35.1383333</v>
      </c>
      <c r="E463" t="str">
        <f>VLOOKUP($C463,STADE[],3,FALSE)</f>
        <v>-90.05055555555555</v>
      </c>
      <c r="F463" t="s">
        <v>38</v>
      </c>
      <c r="G463" t="s">
        <v>50</v>
      </c>
    </row>
    <row r="464" spans="1:7">
      <c r="A464">
        <v>463</v>
      </c>
      <c r="B464" s="2">
        <v>44248.104166666701</v>
      </c>
      <c r="C464" t="s">
        <v>9</v>
      </c>
      <c r="D464" t="str">
        <f>VLOOKUP($C464,STADE[],2,FALSE)</f>
        <v>34.0430556</v>
      </c>
      <c r="E464" t="str">
        <f>VLOOKUP($C464,STADE[],3,FALSE)</f>
        <v>-118.26694444444445</v>
      </c>
      <c r="F464" t="s">
        <v>10</v>
      </c>
      <c r="G464" t="s">
        <v>21</v>
      </c>
    </row>
    <row r="465" spans="1:7">
      <c r="A465">
        <v>464</v>
      </c>
      <c r="B465" s="2">
        <v>44248.166666666701</v>
      </c>
      <c r="C465" t="s">
        <v>46</v>
      </c>
      <c r="D465" t="str">
        <f>VLOOKUP($C465,STADE[],2,FALSE)</f>
        <v>45.5316667</v>
      </c>
      <c r="E465" t="str">
        <f>VLOOKUP($C465,STADE[],3,FALSE)</f>
        <v>-122.66666666666667</v>
      </c>
      <c r="F465" t="s">
        <v>47</v>
      </c>
      <c r="G465" t="s">
        <v>24</v>
      </c>
    </row>
    <row r="466" spans="1:7">
      <c r="A466">
        <v>465</v>
      </c>
      <c r="B466" s="2">
        <v>44248.895833333299</v>
      </c>
      <c r="C466" t="s">
        <v>61</v>
      </c>
      <c r="D466" t="str">
        <f>VLOOKUP($C466,STADE[],2,FALSE)</f>
        <v>29.9488889</v>
      </c>
      <c r="E466" t="str">
        <f>VLOOKUP($C466,STADE[],3,FALSE)</f>
        <v>-90.08194444444445</v>
      </c>
      <c r="F466" t="s">
        <v>30</v>
      </c>
      <c r="G466" t="s">
        <v>26</v>
      </c>
    </row>
    <row r="467" spans="1:7">
      <c r="A467">
        <v>466</v>
      </c>
      <c r="B467" s="2">
        <v>44249</v>
      </c>
      <c r="C467" t="s">
        <v>13</v>
      </c>
      <c r="D467" t="str">
        <f>VLOOKUP($C467,STADE[],2,FALSE)</f>
        <v>41.4963889</v>
      </c>
      <c r="E467" t="str">
        <f>VLOOKUP($C467,STADE[],3,FALSE)</f>
        <v>-81.68805555555556</v>
      </c>
      <c r="F467" t="s">
        <v>14</v>
      </c>
      <c r="G467" t="s">
        <v>36</v>
      </c>
    </row>
    <row r="468" spans="1:7">
      <c r="A468">
        <v>467</v>
      </c>
      <c r="B468" s="2">
        <v>44249</v>
      </c>
      <c r="C468" t="s">
        <v>19</v>
      </c>
      <c r="D468" t="str">
        <f>VLOOKUP($C468,STADE[],2,FALSE)</f>
        <v>28.5391667</v>
      </c>
      <c r="E468" t="str">
        <f>VLOOKUP($C468,STADE[],3,FALSE)</f>
        <v>-81.38361111111112</v>
      </c>
      <c r="F468" t="s">
        <v>20</v>
      </c>
      <c r="G468" t="s">
        <v>42</v>
      </c>
    </row>
    <row r="469" spans="1:7">
      <c r="A469">
        <v>468</v>
      </c>
      <c r="B469" s="2">
        <v>44249</v>
      </c>
      <c r="C469" t="s">
        <v>28</v>
      </c>
      <c r="D469" t="str">
        <f>VLOOKUP($C469,STADE[],2,FALSE)</f>
        <v>27.9427778</v>
      </c>
      <c r="E469" t="str">
        <f>VLOOKUP($C469,STADE[],3,FALSE)</f>
        <v>-82.45194444444445</v>
      </c>
      <c r="F469" t="s">
        <v>29</v>
      </c>
      <c r="G469" t="s">
        <v>23</v>
      </c>
    </row>
    <row r="470" spans="1:7">
      <c r="A470">
        <v>469</v>
      </c>
      <c r="B470" s="2">
        <v>44249.041666666701</v>
      </c>
      <c r="C470" t="s">
        <v>57</v>
      </c>
      <c r="D470" t="str">
        <f>VLOOKUP($C470,STADE[],2,FALSE)</f>
        <v>40.7505556</v>
      </c>
      <c r="E470" t="str">
        <f>VLOOKUP($C470,STADE[],3,FALSE)</f>
        <v>-73.99361111111111</v>
      </c>
      <c r="F470" t="s">
        <v>18</v>
      </c>
      <c r="G470" t="s">
        <v>41</v>
      </c>
    </row>
    <row r="471" spans="1:7">
      <c r="A471">
        <v>470</v>
      </c>
      <c r="B471" s="2">
        <v>44249.0625</v>
      </c>
      <c r="C471" t="s">
        <v>62</v>
      </c>
      <c r="D471" t="str">
        <f>VLOOKUP($C471,STADE[],2,FALSE)</f>
        <v>33.7572222</v>
      </c>
      <c r="E471" t="str">
        <f>VLOOKUP($C471,STADE[],3,FALSE)</f>
        <v>-84.3963888888889</v>
      </c>
      <c r="F471" t="s">
        <v>33</v>
      </c>
      <c r="G471" t="s">
        <v>44</v>
      </c>
    </row>
    <row r="472" spans="1:7">
      <c r="A472">
        <v>471</v>
      </c>
      <c r="B472" s="2">
        <v>44249.083333333299</v>
      </c>
      <c r="C472" t="s">
        <v>53</v>
      </c>
      <c r="D472" t="str">
        <f>VLOOKUP($C472,STADE[],2,FALSE)</f>
        <v>43.045</v>
      </c>
      <c r="E472" t="str">
        <f>VLOOKUP($C472,STADE[],3,FALSE)</f>
        <v>-87.91833333333334</v>
      </c>
      <c r="F472" t="s">
        <v>27</v>
      </c>
      <c r="G472" t="s">
        <v>45</v>
      </c>
    </row>
    <row r="473" spans="1:7">
      <c r="A473">
        <v>472</v>
      </c>
      <c r="B473" s="2">
        <v>44249.083333333299</v>
      </c>
      <c r="C473" t="s">
        <v>9</v>
      </c>
      <c r="D473" t="str">
        <f>VLOOKUP($C473,STADE[],2,FALSE)</f>
        <v>34.0430556</v>
      </c>
      <c r="E473" t="str">
        <f>VLOOKUP($C473,STADE[],3,FALSE)</f>
        <v>-118.26694444444445</v>
      </c>
      <c r="F473" t="s">
        <v>11</v>
      </c>
      <c r="G473" t="s">
        <v>6</v>
      </c>
    </row>
    <row r="474" spans="1:7">
      <c r="A474">
        <v>473</v>
      </c>
      <c r="B474" s="2">
        <v>44250.041666666701</v>
      </c>
      <c r="C474" t="s">
        <v>16</v>
      </c>
      <c r="D474" t="str">
        <f>VLOOKUP($C474,STADE[],2,FALSE)</f>
        <v>39.7638889</v>
      </c>
      <c r="E474" t="str">
        <f>VLOOKUP($C474,STADE[],3,FALSE)</f>
        <v>-86.15555555555557</v>
      </c>
      <c r="F474" t="s">
        <v>17</v>
      </c>
      <c r="G474" t="s">
        <v>39</v>
      </c>
    </row>
    <row r="475" spans="1:7">
      <c r="A475">
        <v>474</v>
      </c>
      <c r="B475" s="2">
        <v>44250.083333333299</v>
      </c>
      <c r="C475" t="s">
        <v>34</v>
      </c>
      <c r="D475" t="str">
        <f>VLOOKUP($C475,STADE[],2,FALSE)</f>
        <v>29.7508333</v>
      </c>
      <c r="E475" t="str">
        <f>VLOOKUP($C475,STADE[],3,FALSE)</f>
        <v>-95.36222222222221</v>
      </c>
      <c r="F475" t="s">
        <v>35</v>
      </c>
      <c r="G475" t="s">
        <v>32</v>
      </c>
    </row>
    <row r="476" spans="1:7">
      <c r="A476">
        <v>475</v>
      </c>
      <c r="B476" s="2">
        <v>44250.083333333299</v>
      </c>
      <c r="C476" t="s">
        <v>63</v>
      </c>
      <c r="D476" t="str">
        <f>VLOOKUP($C476,STADE[],2,FALSE)</f>
        <v>35.4633333</v>
      </c>
      <c r="E476" t="str">
        <f>VLOOKUP($C476,STADE[],3,FALSE)</f>
        <v>-97.515</v>
      </c>
      <c r="F476" t="s">
        <v>36</v>
      </c>
      <c r="G476" t="s">
        <v>21</v>
      </c>
    </row>
    <row r="477" spans="1:7">
      <c r="A477">
        <v>476</v>
      </c>
      <c r="B477" s="2">
        <v>44250.104166666701</v>
      </c>
      <c r="C477" t="s">
        <v>64</v>
      </c>
      <c r="D477" t="str">
        <f>VLOOKUP($C477,STADE[],2,FALSE)</f>
        <v>32.7902778</v>
      </c>
      <c r="E477" t="str">
        <f>VLOOKUP($C477,STADE[],3,FALSE)</f>
        <v>-96.81027777777777</v>
      </c>
      <c r="F477" t="s">
        <v>51</v>
      </c>
      <c r="G477" t="s">
        <v>38</v>
      </c>
    </row>
    <row r="478" spans="1:7">
      <c r="A478">
        <v>477</v>
      </c>
      <c r="B478" s="2">
        <v>44250.125</v>
      </c>
      <c r="C478" t="s">
        <v>49</v>
      </c>
      <c r="D478" t="str">
        <f>VLOOKUP($C478,STADE[],2,FALSE)</f>
        <v>33.4458333</v>
      </c>
      <c r="E478" t="str">
        <f>VLOOKUP($C478,STADE[],3,FALSE)</f>
        <v>-112.07138888888889</v>
      </c>
      <c r="F478" t="s">
        <v>50</v>
      </c>
      <c r="G478" t="s">
        <v>47</v>
      </c>
    </row>
    <row r="479" spans="1:7">
      <c r="A479">
        <v>478</v>
      </c>
      <c r="B479" s="2">
        <v>44250.125</v>
      </c>
      <c r="C479" t="s">
        <v>59</v>
      </c>
      <c r="D479" t="str">
        <f>VLOOKUP($C479,STADE[],2,FALSE)</f>
        <v>40.7683333</v>
      </c>
      <c r="E479" t="str">
        <f>VLOOKUP($C479,STADE[],3,FALSE)</f>
        <v>-111.90111111111112</v>
      </c>
      <c r="F479" t="s">
        <v>48</v>
      </c>
      <c r="G479" t="s">
        <v>15</v>
      </c>
    </row>
    <row r="480" spans="1:7">
      <c r="A480">
        <v>479</v>
      </c>
      <c r="B480" s="2">
        <v>44250.166666666701</v>
      </c>
      <c r="C480" t="s">
        <v>9</v>
      </c>
      <c r="D480" t="str">
        <f>VLOOKUP($C480,STADE[],2,FALSE)</f>
        <v>34.0430556</v>
      </c>
      <c r="E480" t="str">
        <f>VLOOKUP($C480,STADE[],3,FALSE)</f>
        <v>-118.26694444444445</v>
      </c>
      <c r="F480" t="s">
        <v>10</v>
      </c>
      <c r="G480" t="s">
        <v>24</v>
      </c>
    </row>
    <row r="481" spans="1:7">
      <c r="A481">
        <v>480</v>
      </c>
      <c r="B481" s="2">
        <v>44251.041666666701</v>
      </c>
      <c r="C481" t="s">
        <v>13</v>
      </c>
      <c r="D481" t="str">
        <f>VLOOKUP($C481,STADE[],2,FALSE)</f>
        <v>41.4963889</v>
      </c>
      <c r="E481" t="str">
        <f>VLOOKUP($C481,STADE[],3,FALSE)</f>
        <v>-81.68805555555556</v>
      </c>
      <c r="F481" t="s">
        <v>14</v>
      </c>
      <c r="G481" t="s">
        <v>33</v>
      </c>
    </row>
    <row r="482" spans="1:7">
      <c r="A482">
        <v>481</v>
      </c>
      <c r="B482" s="2">
        <v>44251.041666666701</v>
      </c>
      <c r="C482" t="s">
        <v>19</v>
      </c>
      <c r="D482" t="str">
        <f>VLOOKUP($C482,STADE[],2,FALSE)</f>
        <v>28.5391667</v>
      </c>
      <c r="E482" t="str">
        <f>VLOOKUP($C482,STADE[],3,FALSE)</f>
        <v>-81.38361111111112</v>
      </c>
      <c r="F482" t="s">
        <v>20</v>
      </c>
      <c r="G482" t="s">
        <v>42</v>
      </c>
    </row>
    <row r="483" spans="1:7">
      <c r="A483">
        <v>482</v>
      </c>
      <c r="B483" s="2">
        <v>44251.0625</v>
      </c>
      <c r="C483" t="s">
        <v>5</v>
      </c>
      <c r="D483" t="str">
        <f>VLOOKUP($C483,STADE[],2,FALSE)</f>
        <v>40.6827778</v>
      </c>
      <c r="E483" t="str">
        <f>VLOOKUP($C483,STADE[],3,FALSE)</f>
        <v>-73.97472222222223</v>
      </c>
      <c r="F483" t="s">
        <v>6</v>
      </c>
      <c r="G483" t="s">
        <v>45</v>
      </c>
    </row>
    <row r="484" spans="1:7">
      <c r="A484">
        <v>483</v>
      </c>
      <c r="B484" s="2">
        <v>44251.0625</v>
      </c>
      <c r="C484" t="s">
        <v>57</v>
      </c>
      <c r="D484" t="str">
        <f>VLOOKUP($C484,STADE[],2,FALSE)</f>
        <v>40.7505556</v>
      </c>
      <c r="E484" t="str">
        <f>VLOOKUP($C484,STADE[],3,FALSE)</f>
        <v>-73.99361111111111</v>
      </c>
      <c r="F484" t="s">
        <v>18</v>
      </c>
      <c r="G484" t="s">
        <v>7</v>
      </c>
    </row>
    <row r="485" spans="1:7">
      <c r="A485">
        <v>484</v>
      </c>
      <c r="B485" s="2">
        <v>44251.0625</v>
      </c>
      <c r="C485" t="s">
        <v>28</v>
      </c>
      <c r="D485" t="str">
        <f>VLOOKUP($C485,STADE[],2,FALSE)</f>
        <v>27.9427778</v>
      </c>
      <c r="E485" t="str">
        <f>VLOOKUP($C485,STADE[],3,FALSE)</f>
        <v>-82.45194444444445</v>
      </c>
      <c r="F485" t="s">
        <v>29</v>
      </c>
      <c r="G485" t="s">
        <v>23</v>
      </c>
    </row>
    <row r="486" spans="1:7">
      <c r="A486">
        <v>485</v>
      </c>
      <c r="B486" s="2">
        <v>44251.0625</v>
      </c>
      <c r="C486" t="s">
        <v>64</v>
      </c>
      <c r="D486" t="str">
        <f>VLOOKUP($C486,STADE[],2,FALSE)</f>
        <v>32.7902778</v>
      </c>
      <c r="E486" t="str">
        <f>VLOOKUP($C486,STADE[],3,FALSE)</f>
        <v>-96.81027777777777</v>
      </c>
      <c r="F486" t="s">
        <v>51</v>
      </c>
      <c r="G486" t="s">
        <v>26</v>
      </c>
    </row>
    <row r="487" spans="1:7">
      <c r="A487">
        <v>486</v>
      </c>
      <c r="B487" s="2">
        <v>44251.083333333299</v>
      </c>
      <c r="C487" t="s">
        <v>53</v>
      </c>
      <c r="D487" t="str">
        <f>VLOOKUP($C487,STADE[],2,FALSE)</f>
        <v>43.045</v>
      </c>
      <c r="E487" t="str">
        <f>VLOOKUP($C487,STADE[],3,FALSE)</f>
        <v>-87.91833333333334</v>
      </c>
      <c r="F487" t="s">
        <v>27</v>
      </c>
      <c r="G487" t="s">
        <v>41</v>
      </c>
    </row>
    <row r="488" spans="1:7">
      <c r="A488">
        <v>487</v>
      </c>
      <c r="B488" s="2">
        <v>44251.166666666701</v>
      </c>
      <c r="C488" t="s">
        <v>43</v>
      </c>
      <c r="D488" t="str">
        <f>VLOOKUP($C488,STADE[],2,FALSE)</f>
        <v>39.7486111</v>
      </c>
      <c r="E488" t="str">
        <f>VLOOKUP($C488,STADE[],3,FALSE)</f>
        <v>-105.0075</v>
      </c>
      <c r="F488" t="s">
        <v>44</v>
      </c>
      <c r="G488" t="s">
        <v>47</v>
      </c>
    </row>
    <row r="489" spans="1:7">
      <c r="A489">
        <v>488</v>
      </c>
      <c r="B489" s="2">
        <v>44251.166666666701</v>
      </c>
      <c r="C489" t="s">
        <v>9</v>
      </c>
      <c r="D489" t="str">
        <f>VLOOKUP($C489,STADE[],2,FALSE)</f>
        <v>34.0430556</v>
      </c>
      <c r="E489" t="str">
        <f>VLOOKUP($C489,STADE[],3,FALSE)</f>
        <v>-118.26694444444445</v>
      </c>
      <c r="F489" t="s">
        <v>11</v>
      </c>
      <c r="G489" t="s">
        <v>24</v>
      </c>
    </row>
    <row r="490" spans="1:7">
      <c r="A490">
        <v>489</v>
      </c>
      <c r="B490" s="2">
        <v>44252.041666666701</v>
      </c>
      <c r="C490" t="s">
        <v>16</v>
      </c>
      <c r="D490" t="str">
        <f>VLOOKUP($C490,STADE[],2,FALSE)</f>
        <v>39.7638889</v>
      </c>
      <c r="E490" t="str">
        <f>VLOOKUP($C490,STADE[],3,FALSE)</f>
        <v>-86.15555555555557</v>
      </c>
      <c r="F490" t="s">
        <v>17</v>
      </c>
      <c r="G490" t="s">
        <v>7</v>
      </c>
    </row>
    <row r="491" spans="1:7">
      <c r="A491">
        <v>490</v>
      </c>
      <c r="B491" s="2">
        <v>44252.0625</v>
      </c>
      <c r="C491" t="s">
        <v>62</v>
      </c>
      <c r="D491" t="str">
        <f>VLOOKUP($C491,STADE[],2,FALSE)</f>
        <v>33.7572222</v>
      </c>
      <c r="E491" t="str">
        <f>VLOOKUP($C491,STADE[],3,FALSE)</f>
        <v>-84.3963888888889</v>
      </c>
      <c r="F491" t="s">
        <v>33</v>
      </c>
      <c r="G491" t="s">
        <v>26</v>
      </c>
    </row>
    <row r="492" spans="1:7">
      <c r="A492">
        <v>491</v>
      </c>
      <c r="B492" s="2">
        <v>44252.0625</v>
      </c>
      <c r="C492" t="s">
        <v>13</v>
      </c>
      <c r="D492" t="str">
        <f>VLOOKUP($C492,STADE[],2,FALSE)</f>
        <v>41.4963889</v>
      </c>
      <c r="E492" t="str">
        <f>VLOOKUP($C492,STADE[],3,FALSE)</f>
        <v>-81.68805555555556</v>
      </c>
      <c r="F492" t="s">
        <v>14</v>
      </c>
      <c r="G492" t="s">
        <v>35</v>
      </c>
    </row>
    <row r="493" spans="1:7">
      <c r="A493">
        <v>492</v>
      </c>
      <c r="B493" s="2">
        <v>44252.0625</v>
      </c>
      <c r="C493" t="s">
        <v>52</v>
      </c>
      <c r="D493" t="str">
        <f>VLOOKUP($C493,STADE[],2,FALSE)</f>
        <v>25.7813889</v>
      </c>
      <c r="E493" t="str">
        <f>VLOOKUP($C493,STADE[],3,FALSE)</f>
        <v>-80.18805555555556</v>
      </c>
      <c r="F493" t="s">
        <v>21</v>
      </c>
      <c r="G493" t="s">
        <v>29</v>
      </c>
    </row>
    <row r="494" spans="1:7">
      <c r="A494">
        <v>493</v>
      </c>
      <c r="B494" s="2">
        <v>44252.083333333299</v>
      </c>
      <c r="C494" t="s">
        <v>31</v>
      </c>
      <c r="D494" t="str">
        <f>VLOOKUP($C494,STADE[],2,FALSE)</f>
        <v>41.8805556</v>
      </c>
      <c r="E494" t="str">
        <f>VLOOKUP($C494,STADE[],3,FALSE)</f>
        <v>87.67416666666666</v>
      </c>
      <c r="F494" t="s">
        <v>32</v>
      </c>
      <c r="G494" t="s">
        <v>41</v>
      </c>
    </row>
    <row r="495" spans="1:7">
      <c r="A495">
        <v>494</v>
      </c>
      <c r="B495" s="2">
        <v>44252.083333333299</v>
      </c>
      <c r="C495" t="s">
        <v>61</v>
      </c>
      <c r="D495" t="str">
        <f>VLOOKUP($C495,STADE[],2,FALSE)</f>
        <v>29.9488889</v>
      </c>
      <c r="E495" t="str">
        <f>VLOOKUP($C495,STADE[],3,FALSE)</f>
        <v>-90.08194444444445</v>
      </c>
      <c r="F495" t="s">
        <v>30</v>
      </c>
      <c r="G495" t="s">
        <v>42</v>
      </c>
    </row>
    <row r="496" spans="1:7">
      <c r="A496">
        <v>495</v>
      </c>
      <c r="B496" s="2">
        <v>44252.083333333299</v>
      </c>
      <c r="C496" t="s">
        <v>63</v>
      </c>
      <c r="D496" t="str">
        <f>VLOOKUP($C496,STADE[],2,FALSE)</f>
        <v>35.4633333</v>
      </c>
      <c r="E496" t="str">
        <f>VLOOKUP($C496,STADE[],3,FALSE)</f>
        <v>-97.515</v>
      </c>
      <c r="F496" t="s">
        <v>36</v>
      </c>
      <c r="G496" t="s">
        <v>39</v>
      </c>
    </row>
    <row r="497" spans="1:7">
      <c r="A497">
        <v>496</v>
      </c>
      <c r="B497" s="2">
        <v>44252.125</v>
      </c>
      <c r="C497" t="s">
        <v>49</v>
      </c>
      <c r="D497" t="str">
        <f>VLOOKUP($C497,STADE[],2,FALSE)</f>
        <v>33.4458333</v>
      </c>
      <c r="E497" t="str">
        <f>VLOOKUP($C497,STADE[],3,FALSE)</f>
        <v>-112.07138888888889</v>
      </c>
      <c r="F497" t="s">
        <v>50</v>
      </c>
      <c r="G497" t="s">
        <v>15</v>
      </c>
    </row>
    <row r="498" spans="1:7">
      <c r="A498">
        <v>497</v>
      </c>
      <c r="B498" s="2">
        <v>44252.166666666701</v>
      </c>
      <c r="C498" t="s">
        <v>59</v>
      </c>
      <c r="D498" t="str">
        <f>VLOOKUP($C498,STADE[],2,FALSE)</f>
        <v>40.7683333</v>
      </c>
      <c r="E498" t="str">
        <f>VLOOKUP($C498,STADE[],3,FALSE)</f>
        <v>-111.90111111111112</v>
      </c>
      <c r="F498" t="s">
        <v>48</v>
      </c>
      <c r="G498" t="s">
        <v>10</v>
      </c>
    </row>
    <row r="499" spans="1:7">
      <c r="A499">
        <v>498</v>
      </c>
      <c r="B499" s="2">
        <v>44253.041666666701</v>
      </c>
      <c r="C499" t="s">
        <v>22</v>
      </c>
      <c r="D499" t="str">
        <f>VLOOKUP($C499,STADE[],2,FALSE)</f>
        <v>39.9011111</v>
      </c>
      <c r="E499" t="str">
        <f>VLOOKUP($C499,STADE[],3,FALSE)</f>
        <v>-75.17194444444445</v>
      </c>
      <c r="F499" t="s">
        <v>23</v>
      </c>
      <c r="G499" t="s">
        <v>51</v>
      </c>
    </row>
    <row r="500" spans="1:7">
      <c r="A500">
        <v>499</v>
      </c>
      <c r="B500" s="2">
        <v>44253.0625</v>
      </c>
      <c r="C500" t="s">
        <v>5</v>
      </c>
      <c r="D500" t="str">
        <f>VLOOKUP($C500,STADE[],2,FALSE)</f>
        <v>40.6827778</v>
      </c>
      <c r="E500" t="str">
        <f>VLOOKUP($C500,STADE[],3,FALSE)</f>
        <v>-73.97472222222223</v>
      </c>
      <c r="F500" t="s">
        <v>6</v>
      </c>
      <c r="G500" t="s">
        <v>20</v>
      </c>
    </row>
    <row r="501" spans="1:7">
      <c r="A501">
        <v>500</v>
      </c>
      <c r="B501" s="2">
        <v>44253.0625</v>
      </c>
      <c r="C501" t="s">
        <v>57</v>
      </c>
      <c r="D501" t="str">
        <f>VLOOKUP($C501,STADE[],2,FALSE)</f>
        <v>40.7505556</v>
      </c>
      <c r="E501" t="str">
        <f>VLOOKUP($C501,STADE[],3,FALSE)</f>
        <v>-73.99361111111111</v>
      </c>
      <c r="F501" t="s">
        <v>18</v>
      </c>
      <c r="G501" t="s">
        <v>45</v>
      </c>
    </row>
    <row r="502" spans="1:7">
      <c r="A502">
        <v>501</v>
      </c>
      <c r="B502" s="2">
        <v>44253.083333333299</v>
      </c>
      <c r="C502" t="s">
        <v>37</v>
      </c>
      <c r="D502" t="str">
        <f>VLOOKUP($C502,STADE[],2,FALSE)</f>
        <v>35.1383333</v>
      </c>
      <c r="E502" t="str">
        <f>VLOOKUP($C502,STADE[],3,FALSE)</f>
        <v>-90.05055555555555</v>
      </c>
      <c r="F502" t="s">
        <v>38</v>
      </c>
      <c r="G502" t="s">
        <v>11</v>
      </c>
    </row>
    <row r="503" spans="1:7">
      <c r="A503">
        <v>502</v>
      </c>
      <c r="B503" s="2">
        <v>44253.125</v>
      </c>
      <c r="C503" t="s">
        <v>43</v>
      </c>
      <c r="D503" t="str">
        <f>VLOOKUP($C503,STADE[],2,FALSE)</f>
        <v>39.7486111</v>
      </c>
      <c r="E503" t="str">
        <f>VLOOKUP($C503,STADE[],3,FALSE)</f>
        <v>-105.0075</v>
      </c>
      <c r="F503" t="s">
        <v>44</v>
      </c>
      <c r="G503" t="s">
        <v>24</v>
      </c>
    </row>
    <row r="504" spans="1:7">
      <c r="A504">
        <v>503</v>
      </c>
      <c r="B504" s="2">
        <v>44253.145833333299</v>
      </c>
      <c r="C504" t="s">
        <v>53</v>
      </c>
      <c r="D504" t="str">
        <f>VLOOKUP($C504,STADE[],2,FALSE)</f>
        <v>43.045</v>
      </c>
      <c r="E504" t="str">
        <f>VLOOKUP($C504,STADE[],3,FALSE)</f>
        <v>-87.91833333333334</v>
      </c>
      <c r="F504" t="s">
        <v>27</v>
      </c>
      <c r="G504" t="s">
        <v>30</v>
      </c>
    </row>
    <row r="505" spans="1:7">
      <c r="A505">
        <v>504</v>
      </c>
      <c r="B505" s="2">
        <v>44254.041666666701</v>
      </c>
      <c r="C505" t="s">
        <v>55</v>
      </c>
      <c r="D505" t="str">
        <f>VLOOKUP($C505,STADE[],2,FALSE)</f>
        <v>42.3411111</v>
      </c>
      <c r="E505" t="str">
        <f>VLOOKUP($C505,STADE[],3,FALSE)</f>
        <v>-83.05499999999999</v>
      </c>
      <c r="F505" t="s">
        <v>42</v>
      </c>
      <c r="G505" t="s">
        <v>45</v>
      </c>
    </row>
    <row r="506" spans="1:7">
      <c r="A506">
        <v>505</v>
      </c>
      <c r="B506" s="2">
        <v>44254.0625</v>
      </c>
      <c r="C506" t="s">
        <v>25</v>
      </c>
      <c r="D506" t="str">
        <f>VLOOKUP($C506,STADE[],2,FALSE)</f>
        <v>42.3663889</v>
      </c>
      <c r="E506" t="str">
        <f>VLOOKUP($C506,STADE[],3,FALSE)</f>
        <v>-71.06222222222222</v>
      </c>
      <c r="F506" t="s">
        <v>26</v>
      </c>
      <c r="G506" t="s">
        <v>17</v>
      </c>
    </row>
    <row r="507" spans="1:7">
      <c r="A507">
        <v>506</v>
      </c>
      <c r="B507" s="2">
        <v>44254.0625</v>
      </c>
      <c r="C507" t="s">
        <v>28</v>
      </c>
      <c r="D507" t="str">
        <f>VLOOKUP($C507,STADE[],2,FALSE)</f>
        <v>27.9427778</v>
      </c>
      <c r="E507" t="str">
        <f>VLOOKUP($C507,STADE[],3,FALSE)</f>
        <v>-82.45194444444445</v>
      </c>
      <c r="F507" t="s">
        <v>29</v>
      </c>
      <c r="G507" t="s">
        <v>35</v>
      </c>
    </row>
    <row r="508" spans="1:7">
      <c r="A508">
        <v>507</v>
      </c>
      <c r="B508" s="2">
        <v>44254.083333333299</v>
      </c>
      <c r="C508" t="s">
        <v>52</v>
      </c>
      <c r="D508" t="str">
        <f>VLOOKUP($C508,STADE[],2,FALSE)</f>
        <v>25.7813889</v>
      </c>
      <c r="E508" t="str">
        <f>VLOOKUP($C508,STADE[],3,FALSE)</f>
        <v>-80.18805555555556</v>
      </c>
      <c r="F508" t="s">
        <v>21</v>
      </c>
      <c r="G508" t="s">
        <v>48</v>
      </c>
    </row>
    <row r="509" spans="1:7">
      <c r="A509">
        <v>508</v>
      </c>
      <c r="B509" s="2">
        <v>44254.083333333299</v>
      </c>
      <c r="C509" t="s">
        <v>31</v>
      </c>
      <c r="D509" t="str">
        <f>VLOOKUP($C509,STADE[],2,FALSE)</f>
        <v>41.8805556</v>
      </c>
      <c r="E509" t="str">
        <f>VLOOKUP($C509,STADE[],3,FALSE)</f>
        <v>87.67416666666666</v>
      </c>
      <c r="F509" t="s">
        <v>32</v>
      </c>
      <c r="G509" t="s">
        <v>50</v>
      </c>
    </row>
    <row r="510" spans="1:7">
      <c r="A510">
        <v>509</v>
      </c>
      <c r="B510" s="2">
        <v>44254.083333333299</v>
      </c>
      <c r="C510" t="s">
        <v>37</v>
      </c>
      <c r="D510" t="str">
        <f>VLOOKUP($C510,STADE[],2,FALSE)</f>
        <v>35.1383333</v>
      </c>
      <c r="E510" t="str">
        <f>VLOOKUP($C510,STADE[],3,FALSE)</f>
        <v>-90.05055555555555</v>
      </c>
      <c r="F510" t="s">
        <v>38</v>
      </c>
      <c r="G510" t="s">
        <v>11</v>
      </c>
    </row>
    <row r="511" spans="1:7">
      <c r="A511">
        <v>510</v>
      </c>
      <c r="B511" s="2">
        <v>44254.083333333299</v>
      </c>
      <c r="C511" t="s">
        <v>63</v>
      </c>
      <c r="D511" t="str">
        <f>VLOOKUP($C511,STADE[],2,FALSE)</f>
        <v>35.4633333</v>
      </c>
      <c r="E511" t="str">
        <f>VLOOKUP($C511,STADE[],3,FALSE)</f>
        <v>-97.515</v>
      </c>
      <c r="F511" t="s">
        <v>36</v>
      </c>
      <c r="G511" t="s">
        <v>33</v>
      </c>
    </row>
    <row r="512" spans="1:7">
      <c r="A512">
        <v>511</v>
      </c>
      <c r="B512" s="2">
        <v>44254.166666666701</v>
      </c>
      <c r="C512" t="s">
        <v>65</v>
      </c>
      <c r="D512" t="str">
        <f>VLOOKUP($C512,STADE[],2,FALSE)</f>
        <v>37.7677778</v>
      </c>
      <c r="E512" t="str">
        <f>VLOOKUP($C512,STADE[],3,FALSE)</f>
        <v>-122.3875</v>
      </c>
      <c r="F512" t="s">
        <v>7</v>
      </c>
      <c r="G512" t="s">
        <v>15</v>
      </c>
    </row>
    <row r="513" spans="1:7">
      <c r="A513">
        <v>512</v>
      </c>
      <c r="B513" s="2">
        <v>44254.166666666701</v>
      </c>
      <c r="C513" t="s">
        <v>9</v>
      </c>
      <c r="D513" t="str">
        <f>VLOOKUP($C513,STADE[],2,FALSE)</f>
        <v>34.0430556</v>
      </c>
      <c r="E513" t="str">
        <f>VLOOKUP($C513,STADE[],3,FALSE)</f>
        <v>-118.26694444444445</v>
      </c>
      <c r="F513" t="s">
        <v>10</v>
      </c>
      <c r="G513" t="s">
        <v>47</v>
      </c>
    </row>
    <row r="514" spans="1:7">
      <c r="A514">
        <v>513</v>
      </c>
      <c r="B514" s="2">
        <v>44254.875</v>
      </c>
      <c r="C514" t="s">
        <v>22</v>
      </c>
      <c r="D514" t="str">
        <f>VLOOKUP($C514,STADE[],2,FALSE)</f>
        <v>39.9011111</v>
      </c>
      <c r="E514" t="str">
        <f>VLOOKUP($C514,STADE[],3,FALSE)</f>
        <v>-75.17194444444445</v>
      </c>
      <c r="F514" t="s">
        <v>23</v>
      </c>
      <c r="G514" t="s">
        <v>14</v>
      </c>
    </row>
    <row r="515" spans="1:7">
      <c r="A515">
        <v>514</v>
      </c>
      <c r="B515" s="2">
        <v>44255</v>
      </c>
      <c r="C515" t="s">
        <v>58</v>
      </c>
      <c r="D515" t="str">
        <f>VLOOKUP($C515,STADE[],2,FALSE)</f>
        <v>29.4269444</v>
      </c>
      <c r="E515" t="str">
        <f>VLOOKUP($C515,STADE[],3,FALSE)</f>
        <v>-98.4375</v>
      </c>
      <c r="F515" t="s">
        <v>39</v>
      </c>
      <c r="G515" t="s">
        <v>30</v>
      </c>
    </row>
    <row r="516" spans="1:7">
      <c r="A516">
        <v>515</v>
      </c>
      <c r="B516" s="2">
        <v>44255.041666666701</v>
      </c>
      <c r="C516" t="s">
        <v>57</v>
      </c>
      <c r="D516" t="str">
        <f>VLOOKUP($C516,STADE[],2,FALSE)</f>
        <v>40.7505556</v>
      </c>
      <c r="E516" t="str">
        <f>VLOOKUP($C516,STADE[],3,FALSE)</f>
        <v>-73.99361111111111</v>
      </c>
      <c r="F516" t="s">
        <v>18</v>
      </c>
      <c r="G516" t="s">
        <v>17</v>
      </c>
    </row>
    <row r="517" spans="1:7">
      <c r="A517">
        <v>516</v>
      </c>
      <c r="B517" s="2">
        <v>44255.041666666701</v>
      </c>
      <c r="C517" t="s">
        <v>19</v>
      </c>
      <c r="D517" t="str">
        <f>VLOOKUP($C517,STADE[],2,FALSE)</f>
        <v>28.5391667</v>
      </c>
      <c r="E517" t="str">
        <f>VLOOKUP($C517,STADE[],3,FALSE)</f>
        <v>-81.38361111111112</v>
      </c>
      <c r="F517" t="s">
        <v>20</v>
      </c>
      <c r="G517" t="s">
        <v>48</v>
      </c>
    </row>
    <row r="518" spans="1:7">
      <c r="A518">
        <v>517</v>
      </c>
      <c r="B518" s="2">
        <v>44255.041666666701</v>
      </c>
      <c r="C518" t="s">
        <v>56</v>
      </c>
      <c r="D518" t="str">
        <f>VLOOKUP($C518,STADE[],2,FALSE)</f>
        <v>38.8980556</v>
      </c>
      <c r="E518" t="str">
        <f>VLOOKUP($C518,STADE[],3,FALSE)</f>
        <v>-77.02083333333333</v>
      </c>
      <c r="F518" t="s">
        <v>24</v>
      </c>
      <c r="G518" t="s">
        <v>41</v>
      </c>
    </row>
    <row r="519" spans="1:7">
      <c r="A519">
        <v>518</v>
      </c>
      <c r="B519" s="2">
        <v>44255.083333333299</v>
      </c>
      <c r="C519" t="s">
        <v>63</v>
      </c>
      <c r="D519" t="str">
        <f>VLOOKUP($C519,STADE[],2,FALSE)</f>
        <v>35.4633333</v>
      </c>
      <c r="E519" t="str">
        <f>VLOOKUP($C519,STADE[],3,FALSE)</f>
        <v>-97.515</v>
      </c>
      <c r="F519" t="s">
        <v>36</v>
      </c>
      <c r="G519" t="s">
        <v>44</v>
      </c>
    </row>
    <row r="520" spans="1:7">
      <c r="A520">
        <v>519</v>
      </c>
      <c r="B520" s="2">
        <v>44255.104166666701</v>
      </c>
      <c r="C520" t="s">
        <v>5</v>
      </c>
      <c r="D520" t="str">
        <f>VLOOKUP($C520,STADE[],2,FALSE)</f>
        <v>40.6827778</v>
      </c>
      <c r="E520" t="str">
        <f>VLOOKUP($C520,STADE[],3,FALSE)</f>
        <v>-73.97472222222223</v>
      </c>
      <c r="F520" t="s">
        <v>6</v>
      </c>
      <c r="G520" t="s">
        <v>51</v>
      </c>
    </row>
    <row r="521" spans="1:7">
      <c r="A521">
        <v>520</v>
      </c>
      <c r="B521" s="2">
        <v>44255.895833333299</v>
      </c>
      <c r="C521" t="s">
        <v>53</v>
      </c>
      <c r="D521" t="str">
        <f>VLOOKUP($C521,STADE[],2,FALSE)</f>
        <v>43.045</v>
      </c>
      <c r="E521" t="str">
        <f>VLOOKUP($C521,STADE[],3,FALSE)</f>
        <v>-87.91833333333334</v>
      </c>
      <c r="F521" t="s">
        <v>27</v>
      </c>
      <c r="G521" t="s">
        <v>11</v>
      </c>
    </row>
    <row r="522" spans="1:7">
      <c r="A522">
        <v>521</v>
      </c>
      <c r="B522" s="2">
        <v>44256</v>
      </c>
      <c r="C522" t="s">
        <v>55</v>
      </c>
      <c r="D522" t="str">
        <f>VLOOKUP($C522,STADE[],2,FALSE)</f>
        <v>42.3411111</v>
      </c>
      <c r="E522" t="str">
        <f>VLOOKUP($C522,STADE[],3,FALSE)</f>
        <v>-83.05499999999999</v>
      </c>
      <c r="F522" t="s">
        <v>42</v>
      </c>
      <c r="G522" t="s">
        <v>18</v>
      </c>
    </row>
    <row r="523" spans="1:7">
      <c r="A523">
        <v>522</v>
      </c>
      <c r="B523" s="2">
        <v>44256</v>
      </c>
      <c r="C523" t="s">
        <v>52</v>
      </c>
      <c r="D523" t="str">
        <f>VLOOKUP($C523,STADE[],2,FALSE)</f>
        <v>25.7813889</v>
      </c>
      <c r="E523" t="str">
        <f>VLOOKUP($C523,STADE[],3,FALSE)</f>
        <v>-80.18805555555556</v>
      </c>
      <c r="F523" t="s">
        <v>21</v>
      </c>
      <c r="G523" t="s">
        <v>33</v>
      </c>
    </row>
    <row r="524" spans="1:7">
      <c r="A524">
        <v>523</v>
      </c>
      <c r="B524" s="2">
        <v>44256</v>
      </c>
      <c r="C524" t="s">
        <v>28</v>
      </c>
      <c r="D524" t="str">
        <f>VLOOKUP($C524,STADE[],2,FALSE)</f>
        <v>27.9427778</v>
      </c>
      <c r="E524" t="str">
        <f>VLOOKUP($C524,STADE[],3,FALSE)</f>
        <v>-82.45194444444445</v>
      </c>
      <c r="F524" t="s">
        <v>29</v>
      </c>
      <c r="G524" t="s">
        <v>32</v>
      </c>
    </row>
    <row r="525" spans="1:7">
      <c r="A525">
        <v>524</v>
      </c>
      <c r="B525" s="2">
        <v>44256.041666666701</v>
      </c>
      <c r="C525" t="s">
        <v>25</v>
      </c>
      <c r="D525" t="str">
        <f>VLOOKUP($C525,STADE[],2,FALSE)</f>
        <v>42.3663889</v>
      </c>
      <c r="E525" t="str">
        <f>VLOOKUP($C525,STADE[],3,FALSE)</f>
        <v>-71.06222222222222</v>
      </c>
      <c r="F525" t="s">
        <v>26</v>
      </c>
      <c r="G525" t="s">
        <v>24</v>
      </c>
    </row>
    <row r="526" spans="1:7">
      <c r="A526">
        <v>525</v>
      </c>
      <c r="B526" s="2">
        <v>44256.041666666701</v>
      </c>
      <c r="C526" t="s">
        <v>34</v>
      </c>
      <c r="D526" t="str">
        <f>VLOOKUP($C526,STADE[],2,FALSE)</f>
        <v>29.7508333</v>
      </c>
      <c r="E526" t="str">
        <f>VLOOKUP($C526,STADE[],3,FALSE)</f>
        <v>-95.36222222222221</v>
      </c>
      <c r="F526" t="s">
        <v>35</v>
      </c>
      <c r="G526" t="s">
        <v>38</v>
      </c>
    </row>
    <row r="527" spans="1:7">
      <c r="A527">
        <v>526</v>
      </c>
      <c r="B527" s="2">
        <v>44256.083333333299</v>
      </c>
      <c r="C527" t="s">
        <v>40</v>
      </c>
      <c r="D527" t="str">
        <f>VLOOKUP($C527,STADE[],2,FALSE)</f>
        <v>44.9794444</v>
      </c>
      <c r="E527" t="str">
        <f>VLOOKUP($C527,STADE[],3,FALSE)</f>
        <v>-93.2761111111111</v>
      </c>
      <c r="F527" t="s">
        <v>41</v>
      </c>
      <c r="G527" t="s">
        <v>50</v>
      </c>
    </row>
    <row r="528" spans="1:7">
      <c r="A528">
        <v>527</v>
      </c>
      <c r="B528" s="2">
        <v>44256.083333333299</v>
      </c>
      <c r="C528" t="s">
        <v>9</v>
      </c>
      <c r="D528" t="str">
        <f>VLOOKUP($C528,STADE[],2,FALSE)</f>
        <v>34.0430556</v>
      </c>
      <c r="E528" t="str">
        <f>VLOOKUP($C528,STADE[],3,FALSE)</f>
        <v>-118.26694444444445</v>
      </c>
      <c r="F528" t="s">
        <v>10</v>
      </c>
      <c r="G528" t="s">
        <v>7</v>
      </c>
    </row>
    <row r="529" spans="1:7">
      <c r="A529">
        <v>528</v>
      </c>
      <c r="B529" s="2">
        <v>44256.125</v>
      </c>
      <c r="C529" t="s">
        <v>60</v>
      </c>
      <c r="D529" t="str">
        <f>VLOOKUP($C529,STADE[],2,FALSE)</f>
        <v>38.5802778</v>
      </c>
      <c r="E529" t="str">
        <f>VLOOKUP($C529,STADE[],3,FALSE)</f>
        <v>-121.49972222222222</v>
      </c>
      <c r="F529" t="s">
        <v>45</v>
      </c>
      <c r="G529" t="s">
        <v>15</v>
      </c>
    </row>
    <row r="530" spans="1:7">
      <c r="A530">
        <v>529</v>
      </c>
      <c r="B530" s="2">
        <v>44257.041666666701</v>
      </c>
      <c r="C530" t="s">
        <v>19</v>
      </c>
      <c r="D530" t="str">
        <f>VLOOKUP($C530,STADE[],2,FALSE)</f>
        <v>28.5391667</v>
      </c>
      <c r="E530" t="str">
        <f>VLOOKUP($C530,STADE[],3,FALSE)</f>
        <v>-81.38361111111112</v>
      </c>
      <c r="F530" t="s">
        <v>20</v>
      </c>
      <c r="G530" t="s">
        <v>51</v>
      </c>
    </row>
    <row r="531" spans="1:7">
      <c r="A531">
        <v>530</v>
      </c>
      <c r="B531" s="2">
        <v>44257.041666666701</v>
      </c>
      <c r="C531" t="s">
        <v>22</v>
      </c>
      <c r="D531" t="str">
        <f>VLOOKUP($C531,STADE[],2,FALSE)</f>
        <v>39.9011111</v>
      </c>
      <c r="E531" t="str">
        <f>VLOOKUP($C531,STADE[],3,FALSE)</f>
        <v>-75.17194444444445</v>
      </c>
      <c r="F531" t="s">
        <v>23</v>
      </c>
      <c r="G531" t="s">
        <v>17</v>
      </c>
    </row>
    <row r="532" spans="1:7">
      <c r="A532">
        <v>531</v>
      </c>
      <c r="B532" s="2">
        <v>44257.083333333299</v>
      </c>
      <c r="C532" t="s">
        <v>31</v>
      </c>
      <c r="D532" t="str">
        <f>VLOOKUP($C532,STADE[],2,FALSE)</f>
        <v>41.8805556</v>
      </c>
      <c r="E532" t="str">
        <f>VLOOKUP($C532,STADE[],3,FALSE)</f>
        <v>87.67416666666666</v>
      </c>
      <c r="F532" t="s">
        <v>32</v>
      </c>
      <c r="G532" t="s">
        <v>44</v>
      </c>
    </row>
    <row r="533" spans="1:7">
      <c r="A533">
        <v>532</v>
      </c>
      <c r="B533" s="2">
        <v>44257.083333333299</v>
      </c>
      <c r="C533" t="s">
        <v>34</v>
      </c>
      <c r="D533" t="str">
        <f>VLOOKUP($C533,STADE[],2,FALSE)</f>
        <v>29.7508333</v>
      </c>
      <c r="E533" t="str">
        <f>VLOOKUP($C533,STADE[],3,FALSE)</f>
        <v>-95.36222222222221</v>
      </c>
      <c r="F533" t="s">
        <v>35</v>
      </c>
      <c r="G533" t="s">
        <v>14</v>
      </c>
    </row>
    <row r="534" spans="1:7">
      <c r="A534">
        <v>533</v>
      </c>
      <c r="B534" s="2">
        <v>44257.083333333299</v>
      </c>
      <c r="C534" t="s">
        <v>61</v>
      </c>
      <c r="D534" t="str">
        <f>VLOOKUP($C534,STADE[],2,FALSE)</f>
        <v>29.9488889</v>
      </c>
      <c r="E534" t="str">
        <f>VLOOKUP($C534,STADE[],3,FALSE)</f>
        <v>-90.08194444444445</v>
      </c>
      <c r="F534" t="s">
        <v>30</v>
      </c>
      <c r="G534" t="s">
        <v>48</v>
      </c>
    </row>
    <row r="535" spans="1:7">
      <c r="A535">
        <v>534</v>
      </c>
      <c r="B535" s="2">
        <v>44257.104166666701</v>
      </c>
      <c r="C535" t="s">
        <v>58</v>
      </c>
      <c r="D535" t="str">
        <f>VLOOKUP($C535,STADE[],2,FALSE)</f>
        <v>29.4269444</v>
      </c>
      <c r="E535" t="str">
        <f>VLOOKUP($C535,STADE[],3,FALSE)</f>
        <v>-98.4375</v>
      </c>
      <c r="F535" t="s">
        <v>39</v>
      </c>
      <c r="G535" t="s">
        <v>6</v>
      </c>
    </row>
    <row r="536" spans="1:7">
      <c r="A536">
        <v>535</v>
      </c>
      <c r="B536" s="2">
        <v>44257.1875</v>
      </c>
      <c r="C536" t="s">
        <v>46</v>
      </c>
      <c r="D536" t="str">
        <f>VLOOKUP($C536,STADE[],2,FALSE)</f>
        <v>45.5316667</v>
      </c>
      <c r="E536" t="str">
        <f>VLOOKUP($C536,STADE[],3,FALSE)</f>
        <v>-122.66666666666667</v>
      </c>
      <c r="F536" t="s">
        <v>47</v>
      </c>
      <c r="G536" t="s">
        <v>15</v>
      </c>
    </row>
    <row r="537" spans="1:7">
      <c r="A537">
        <v>536</v>
      </c>
      <c r="B537" s="2">
        <v>44258.041666666701</v>
      </c>
      <c r="C537" t="s">
        <v>56</v>
      </c>
      <c r="D537" t="str">
        <f>VLOOKUP($C537,STADE[],2,FALSE)</f>
        <v>38.8980556</v>
      </c>
      <c r="E537" t="str">
        <f>VLOOKUP($C537,STADE[],3,FALSE)</f>
        <v>-77.02083333333333</v>
      </c>
      <c r="F537" t="s">
        <v>24</v>
      </c>
      <c r="G537" t="s">
        <v>38</v>
      </c>
    </row>
    <row r="538" spans="1:7">
      <c r="A538">
        <v>537</v>
      </c>
      <c r="B538" s="2">
        <v>44258.0625</v>
      </c>
      <c r="C538" t="s">
        <v>25</v>
      </c>
      <c r="D538" t="str">
        <f>VLOOKUP($C538,STADE[],2,FALSE)</f>
        <v>42.3663889</v>
      </c>
      <c r="E538" t="str">
        <f>VLOOKUP($C538,STADE[],3,FALSE)</f>
        <v>-71.06222222222222</v>
      </c>
      <c r="F538" t="s">
        <v>26</v>
      </c>
      <c r="G538" t="s">
        <v>11</v>
      </c>
    </row>
    <row r="539" spans="1:7">
      <c r="A539">
        <v>538</v>
      </c>
      <c r="B539" s="2">
        <v>44258.0625</v>
      </c>
      <c r="C539" t="s">
        <v>52</v>
      </c>
      <c r="D539" t="str">
        <f>VLOOKUP($C539,STADE[],2,FALSE)</f>
        <v>25.7813889</v>
      </c>
      <c r="E539" t="str">
        <f>VLOOKUP($C539,STADE[],3,FALSE)</f>
        <v>-80.18805555555556</v>
      </c>
      <c r="F539" t="s">
        <v>21</v>
      </c>
      <c r="G539" t="s">
        <v>33</v>
      </c>
    </row>
    <row r="540" spans="1:7">
      <c r="A540">
        <v>539</v>
      </c>
      <c r="B540" s="2">
        <v>44258.0625</v>
      </c>
      <c r="C540" t="s">
        <v>28</v>
      </c>
      <c r="D540" t="str">
        <f>VLOOKUP($C540,STADE[],2,FALSE)</f>
        <v>27.9427778</v>
      </c>
      <c r="E540" t="str">
        <f>VLOOKUP($C540,STADE[],3,FALSE)</f>
        <v>-82.45194444444445</v>
      </c>
      <c r="F540" t="s">
        <v>29</v>
      </c>
      <c r="G540" t="s">
        <v>42</v>
      </c>
    </row>
    <row r="541" spans="1:7">
      <c r="A541">
        <v>540</v>
      </c>
      <c r="B541" s="2">
        <v>44258.083333333299</v>
      </c>
      <c r="C541" t="s">
        <v>53</v>
      </c>
      <c r="D541" t="str">
        <f>VLOOKUP($C541,STADE[],2,FALSE)</f>
        <v>43.045</v>
      </c>
      <c r="E541" t="str">
        <f>VLOOKUP($C541,STADE[],3,FALSE)</f>
        <v>-87.91833333333334</v>
      </c>
      <c r="F541" t="s">
        <v>27</v>
      </c>
      <c r="G541" t="s">
        <v>44</v>
      </c>
    </row>
    <row r="542" spans="1:7">
      <c r="A542">
        <v>541</v>
      </c>
      <c r="B542" s="2">
        <v>44258.104166666701</v>
      </c>
      <c r="C542" t="s">
        <v>58</v>
      </c>
      <c r="D542" t="str">
        <f>VLOOKUP($C542,STADE[],2,FALSE)</f>
        <v>29.4269444</v>
      </c>
      <c r="E542" t="str">
        <f>VLOOKUP($C542,STADE[],3,FALSE)</f>
        <v>-98.4375</v>
      </c>
      <c r="F542" t="s">
        <v>39</v>
      </c>
      <c r="G542" t="s">
        <v>18</v>
      </c>
    </row>
    <row r="543" spans="1:7">
      <c r="A543">
        <v>542</v>
      </c>
      <c r="B543" s="2">
        <v>44258.166666666701</v>
      </c>
      <c r="C543" t="s">
        <v>9</v>
      </c>
      <c r="D543" t="str">
        <f>VLOOKUP($C543,STADE[],2,FALSE)</f>
        <v>34.0430556</v>
      </c>
      <c r="E543" t="str">
        <f>VLOOKUP($C543,STADE[],3,FALSE)</f>
        <v>-118.26694444444445</v>
      </c>
      <c r="F543" t="s">
        <v>10</v>
      </c>
      <c r="G543" t="s">
        <v>50</v>
      </c>
    </row>
    <row r="544" spans="1:7">
      <c r="A544">
        <v>543</v>
      </c>
      <c r="B544" s="2">
        <v>44259.041666666701</v>
      </c>
      <c r="C544" t="s">
        <v>13</v>
      </c>
      <c r="D544" t="str">
        <f>VLOOKUP($C544,STADE[],2,FALSE)</f>
        <v>41.4963889</v>
      </c>
      <c r="E544" t="str">
        <f>VLOOKUP($C544,STADE[],3,FALSE)</f>
        <v>-81.68805555555556</v>
      </c>
      <c r="F544" t="s">
        <v>14</v>
      </c>
      <c r="G544" t="s">
        <v>17</v>
      </c>
    </row>
    <row r="545" spans="1:7">
      <c r="A545">
        <v>544</v>
      </c>
      <c r="B545" s="2">
        <v>44259.041666666701</v>
      </c>
      <c r="C545" t="s">
        <v>19</v>
      </c>
      <c r="D545" t="str">
        <f>VLOOKUP($C545,STADE[],2,FALSE)</f>
        <v>28.5391667</v>
      </c>
      <c r="E545" t="str">
        <f>VLOOKUP($C545,STADE[],3,FALSE)</f>
        <v>-81.38361111111112</v>
      </c>
      <c r="F545" t="s">
        <v>20</v>
      </c>
      <c r="G545" t="s">
        <v>33</v>
      </c>
    </row>
    <row r="546" spans="1:7">
      <c r="A546">
        <v>545</v>
      </c>
      <c r="B546" s="2">
        <v>44259.041666666701</v>
      </c>
      <c r="C546" t="s">
        <v>22</v>
      </c>
      <c r="D546" t="str">
        <f>VLOOKUP($C546,STADE[],2,FALSE)</f>
        <v>39.9011111</v>
      </c>
      <c r="E546" t="str">
        <f>VLOOKUP($C546,STADE[],3,FALSE)</f>
        <v>-75.17194444444445</v>
      </c>
      <c r="F546" t="s">
        <v>23</v>
      </c>
      <c r="G546" t="s">
        <v>48</v>
      </c>
    </row>
    <row r="547" spans="1:7">
      <c r="A547">
        <v>546</v>
      </c>
      <c r="B547" s="2">
        <v>44259.0625</v>
      </c>
      <c r="C547" t="s">
        <v>34</v>
      </c>
      <c r="D547" t="str">
        <f>VLOOKUP($C547,STADE[],2,FALSE)</f>
        <v>29.7508333</v>
      </c>
      <c r="E547" t="str">
        <f>VLOOKUP($C547,STADE[],3,FALSE)</f>
        <v>-95.36222222222221</v>
      </c>
      <c r="F547" t="s">
        <v>35</v>
      </c>
      <c r="G547" t="s">
        <v>6</v>
      </c>
    </row>
    <row r="548" spans="1:7">
      <c r="A548">
        <v>547</v>
      </c>
      <c r="B548" s="2">
        <v>44259.083333333299</v>
      </c>
      <c r="C548" t="s">
        <v>40</v>
      </c>
      <c r="D548" t="str">
        <f>VLOOKUP($C548,STADE[],2,FALSE)</f>
        <v>44.9794444</v>
      </c>
      <c r="E548" t="str">
        <f>VLOOKUP($C548,STADE[],3,FALSE)</f>
        <v>-93.2761111111111</v>
      </c>
      <c r="F548" t="s">
        <v>41</v>
      </c>
      <c r="G548" t="s">
        <v>15</v>
      </c>
    </row>
    <row r="549" spans="1:7">
      <c r="A549">
        <v>548</v>
      </c>
      <c r="B549" s="2">
        <v>44259.083333333299</v>
      </c>
      <c r="C549" t="s">
        <v>61</v>
      </c>
      <c r="D549" t="str">
        <f>VLOOKUP($C549,STADE[],2,FALSE)</f>
        <v>29.9488889</v>
      </c>
      <c r="E549" t="str">
        <f>VLOOKUP($C549,STADE[],3,FALSE)</f>
        <v>-90.08194444444445</v>
      </c>
      <c r="F549" t="s">
        <v>30</v>
      </c>
      <c r="G549" t="s">
        <v>32</v>
      </c>
    </row>
    <row r="550" spans="1:7">
      <c r="A550">
        <v>549</v>
      </c>
      <c r="B550" s="2">
        <v>44259.104166666701</v>
      </c>
      <c r="C550" t="s">
        <v>64</v>
      </c>
      <c r="D550" t="str">
        <f>VLOOKUP($C550,STADE[],2,FALSE)</f>
        <v>32.7902778</v>
      </c>
      <c r="E550" t="str">
        <f>VLOOKUP($C550,STADE[],3,FALSE)</f>
        <v>-96.81027777777777</v>
      </c>
      <c r="F550" t="s">
        <v>51</v>
      </c>
      <c r="G550" t="s">
        <v>36</v>
      </c>
    </row>
    <row r="551" spans="1:7">
      <c r="A551">
        <v>550</v>
      </c>
      <c r="B551" s="2">
        <v>44259.166666666701</v>
      </c>
      <c r="C551" t="s">
        <v>46</v>
      </c>
      <c r="D551" t="str">
        <f>VLOOKUP($C551,STADE[],2,FALSE)</f>
        <v>45.5316667</v>
      </c>
      <c r="E551" t="str">
        <f>VLOOKUP($C551,STADE[],3,FALSE)</f>
        <v>-122.66666666666667</v>
      </c>
      <c r="F551" t="s">
        <v>47</v>
      </c>
      <c r="G551" t="s">
        <v>7</v>
      </c>
    </row>
    <row r="552" spans="1:7">
      <c r="A552">
        <v>551</v>
      </c>
      <c r="B552" s="2">
        <v>44259.166666666701</v>
      </c>
      <c r="C552" t="s">
        <v>60</v>
      </c>
      <c r="D552" t="str">
        <f>VLOOKUP($C552,STADE[],2,FALSE)</f>
        <v>38.5802778</v>
      </c>
      <c r="E552" t="str">
        <f>VLOOKUP($C552,STADE[],3,FALSE)</f>
        <v>-121.49972222222222</v>
      </c>
      <c r="F552" t="s">
        <v>45</v>
      </c>
      <c r="G552" t="s">
        <v>10</v>
      </c>
    </row>
    <row r="553" spans="1:7">
      <c r="A553">
        <v>552</v>
      </c>
      <c r="B553" s="2">
        <v>44260.041666666701</v>
      </c>
      <c r="C553" t="s">
        <v>25</v>
      </c>
      <c r="D553" t="str">
        <f>VLOOKUP($C553,STADE[],2,FALSE)</f>
        <v>42.3663889</v>
      </c>
      <c r="E553" t="str">
        <f>VLOOKUP($C553,STADE[],3,FALSE)</f>
        <v>-71.06222222222222</v>
      </c>
      <c r="F553" t="s">
        <v>26</v>
      </c>
      <c r="G553" t="s">
        <v>29</v>
      </c>
    </row>
    <row r="554" spans="1:7">
      <c r="A554">
        <v>553</v>
      </c>
      <c r="B554" s="2">
        <v>44260.041666666701</v>
      </c>
      <c r="C554" t="s">
        <v>16</v>
      </c>
      <c r="D554" t="str">
        <f>VLOOKUP($C554,STADE[],2,FALSE)</f>
        <v>39.7638889</v>
      </c>
      <c r="E554" t="str">
        <f>VLOOKUP($C554,STADE[],3,FALSE)</f>
        <v>-86.15555555555557</v>
      </c>
      <c r="F554" t="s">
        <v>17</v>
      </c>
      <c r="G554" t="s">
        <v>44</v>
      </c>
    </row>
    <row r="555" spans="1:7">
      <c r="A555">
        <v>554</v>
      </c>
      <c r="B555" s="2">
        <v>44260.041666666701</v>
      </c>
      <c r="C555" t="s">
        <v>56</v>
      </c>
      <c r="D555" t="str">
        <f>VLOOKUP($C555,STADE[],2,FALSE)</f>
        <v>38.8980556</v>
      </c>
      <c r="E555" t="str">
        <f>VLOOKUP($C555,STADE[],3,FALSE)</f>
        <v>-77.02083333333333</v>
      </c>
      <c r="F555" t="s">
        <v>24</v>
      </c>
      <c r="G555" t="s">
        <v>11</v>
      </c>
    </row>
    <row r="556" spans="1:7">
      <c r="A556">
        <v>555</v>
      </c>
      <c r="B556" s="2">
        <v>44260.083333333299</v>
      </c>
      <c r="C556" t="s">
        <v>37</v>
      </c>
      <c r="D556" t="str">
        <f>VLOOKUP($C556,STADE[],2,FALSE)</f>
        <v>35.1383333</v>
      </c>
      <c r="E556" t="str">
        <f>VLOOKUP($C556,STADE[],3,FALSE)</f>
        <v>-90.05055555555555</v>
      </c>
      <c r="F556" t="s">
        <v>38</v>
      </c>
      <c r="G556" t="s">
        <v>27</v>
      </c>
    </row>
    <row r="557" spans="1:7">
      <c r="A557">
        <v>556</v>
      </c>
      <c r="B557" s="2">
        <v>44260.104166666701</v>
      </c>
      <c r="C557" t="s">
        <v>58</v>
      </c>
      <c r="D557" t="str">
        <f>VLOOKUP($C557,STADE[],2,FALSE)</f>
        <v>29.4269444</v>
      </c>
      <c r="E557" t="str">
        <f>VLOOKUP($C557,STADE[],3,FALSE)</f>
        <v>-98.4375</v>
      </c>
      <c r="F557" t="s">
        <v>39</v>
      </c>
      <c r="G557" t="s">
        <v>36</v>
      </c>
    </row>
    <row r="558" spans="1:7">
      <c r="A558">
        <v>557</v>
      </c>
      <c r="B558" s="2">
        <v>44260.145833333299</v>
      </c>
      <c r="C558" t="s">
        <v>61</v>
      </c>
      <c r="D558" t="str">
        <f>VLOOKUP($C558,STADE[],2,FALSE)</f>
        <v>29.9488889</v>
      </c>
      <c r="E558" t="str">
        <f>VLOOKUP($C558,STADE[],3,FALSE)</f>
        <v>-90.08194444444445</v>
      </c>
      <c r="F558" t="s">
        <v>30</v>
      </c>
      <c r="G558" t="s">
        <v>21</v>
      </c>
    </row>
    <row r="559" spans="1:7">
      <c r="A559">
        <v>558</v>
      </c>
      <c r="B559" s="2">
        <v>44260.166666666701</v>
      </c>
      <c r="C559" t="s">
        <v>46</v>
      </c>
      <c r="D559" t="str">
        <f>VLOOKUP($C559,STADE[],2,FALSE)</f>
        <v>45.5316667</v>
      </c>
      <c r="E559" t="str">
        <f>VLOOKUP($C559,STADE[],3,FALSE)</f>
        <v>-122.66666666666667</v>
      </c>
      <c r="F559" t="s">
        <v>47</v>
      </c>
      <c r="G559" t="s">
        <v>45</v>
      </c>
    </row>
  </sheetData>
  <printOptions horizontalCentered="1"/>
  <pageMargins left="0.7" right="0.7" top="0.75" bottom="0.75" header="0.3" footer="0.3"/>
  <pageSetup orientation="landscape"/>
  <headerFooter>
    <oddHeader>&amp;C&amp;20&amp;U&amp;"Arial,Regular Bold"NBA 2020/21 Fixture</oddHeader>
    <oddFooter>&amp;L&amp;F&amp;C&amp;A&amp;RPage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36D71-7A90-4F7E-A981-39ECEE7DA231}">
  <dimension ref="A1:C59"/>
  <sheetViews>
    <sheetView workbookViewId="0">
      <selection activeCell="B7" sqref="B7"/>
    </sheetView>
  </sheetViews>
  <sheetFormatPr baseColWidth="10" defaultRowHeight="15"/>
  <cols>
    <col min="1" max="3" width="26.7109375" customWidth="1"/>
  </cols>
  <sheetData>
    <row r="1" spans="1:3">
      <c r="A1" s="4" t="s">
        <v>1</v>
      </c>
      <c r="B1" s="5" t="s">
        <v>67</v>
      </c>
      <c r="C1" s="5" t="s">
        <v>66</v>
      </c>
    </row>
    <row r="2" spans="1:3">
      <c r="A2" t="s">
        <v>5</v>
      </c>
      <c r="B2" t="s">
        <v>68</v>
      </c>
      <c r="C2" t="s">
        <v>69</v>
      </c>
    </row>
    <row r="3" spans="1:3">
      <c r="A3" t="s">
        <v>9</v>
      </c>
      <c r="B3" t="s">
        <v>71</v>
      </c>
      <c r="C3" t="s">
        <v>72</v>
      </c>
    </row>
    <row r="4" spans="1:3">
      <c r="A4" t="s">
        <v>13</v>
      </c>
      <c r="B4" t="s">
        <v>73</v>
      </c>
      <c r="C4" t="s">
        <v>74</v>
      </c>
    </row>
    <row r="5" spans="1:3">
      <c r="A5" t="s">
        <v>16</v>
      </c>
      <c r="B5" t="s">
        <v>75</v>
      </c>
      <c r="C5" t="s">
        <v>78</v>
      </c>
    </row>
    <row r="6" spans="1:3">
      <c r="A6" t="s">
        <v>19</v>
      </c>
      <c r="B6" t="s">
        <v>76</v>
      </c>
      <c r="C6" t="s">
        <v>77</v>
      </c>
    </row>
    <row r="7" spans="1:3">
      <c r="A7" t="s">
        <v>22</v>
      </c>
      <c r="B7" t="s">
        <v>79</v>
      </c>
      <c r="C7" t="s">
        <v>80</v>
      </c>
    </row>
    <row r="8" spans="1:3">
      <c r="A8" t="s">
        <v>25</v>
      </c>
      <c r="B8" t="s">
        <v>81</v>
      </c>
      <c r="C8" t="s">
        <v>82</v>
      </c>
    </row>
    <row r="9" spans="1:3">
      <c r="A9" t="s">
        <v>28</v>
      </c>
      <c r="B9" t="s">
        <v>83</v>
      </c>
      <c r="C9" t="s">
        <v>84</v>
      </c>
    </row>
    <row r="10" spans="1:3">
      <c r="A10" t="s">
        <v>31</v>
      </c>
      <c r="B10" t="s">
        <v>85</v>
      </c>
      <c r="C10" t="s">
        <v>86</v>
      </c>
    </row>
    <row r="11" spans="1:3">
      <c r="A11" t="s">
        <v>34</v>
      </c>
      <c r="B11" t="s">
        <v>87</v>
      </c>
      <c r="C11" t="s">
        <v>88</v>
      </c>
    </row>
    <row r="12" spans="1:3">
      <c r="A12" t="s">
        <v>37</v>
      </c>
      <c r="B12" t="s">
        <v>89</v>
      </c>
      <c r="C12" t="s">
        <v>90</v>
      </c>
    </row>
    <row r="13" spans="1:3">
      <c r="A13" t="s">
        <v>40</v>
      </c>
      <c r="B13" t="s">
        <v>91</v>
      </c>
      <c r="C13" t="s">
        <v>92</v>
      </c>
    </row>
    <row r="14" spans="1:3">
      <c r="A14" t="s">
        <v>43</v>
      </c>
      <c r="B14" t="s">
        <v>93</v>
      </c>
      <c r="C14" t="s">
        <v>94</v>
      </c>
    </row>
    <row r="15" spans="1:3">
      <c r="A15" t="s">
        <v>46</v>
      </c>
      <c r="B15" t="s">
        <v>95</v>
      </c>
      <c r="C15" t="s">
        <v>96</v>
      </c>
    </row>
    <row r="16" spans="1:3">
      <c r="A16" t="s">
        <v>49</v>
      </c>
      <c r="B16" t="s">
        <v>97</v>
      </c>
      <c r="C16" t="s">
        <v>98</v>
      </c>
    </row>
    <row r="17" spans="1:3">
      <c r="A17" t="s">
        <v>52</v>
      </c>
      <c r="B17" t="s">
        <v>99</v>
      </c>
      <c r="C17" t="s">
        <v>100</v>
      </c>
    </row>
    <row r="18" spans="1:3">
      <c r="A18" t="s">
        <v>53</v>
      </c>
      <c r="B18" t="s">
        <v>101</v>
      </c>
      <c r="C18" t="s">
        <v>102</v>
      </c>
    </row>
    <row r="19" spans="1:3">
      <c r="A19" t="s">
        <v>9</v>
      </c>
    </row>
    <row r="20" spans="1:3">
      <c r="A20" t="s">
        <v>43</v>
      </c>
    </row>
    <row r="21" spans="1:3">
      <c r="A21" t="s">
        <v>37</v>
      </c>
    </row>
    <row r="22" spans="1:3">
      <c r="A22" t="s">
        <v>54</v>
      </c>
      <c r="B22" t="s">
        <v>103</v>
      </c>
      <c r="C22" t="s">
        <v>104</v>
      </c>
    </row>
    <row r="23" spans="1:3">
      <c r="A23" t="s">
        <v>55</v>
      </c>
      <c r="B23" t="s">
        <v>105</v>
      </c>
      <c r="C23" t="s">
        <v>106</v>
      </c>
    </row>
    <row r="24" spans="1:3">
      <c r="A24" t="s">
        <v>56</v>
      </c>
      <c r="B24" t="s">
        <v>107</v>
      </c>
      <c r="C24" t="s">
        <v>108</v>
      </c>
    </row>
    <row r="25" spans="1:3">
      <c r="A25" t="s">
        <v>57</v>
      </c>
      <c r="B25" t="s">
        <v>109</v>
      </c>
      <c r="C25" t="s">
        <v>110</v>
      </c>
    </row>
    <row r="26" spans="1:3">
      <c r="A26" t="s">
        <v>31</v>
      </c>
    </row>
    <row r="27" spans="1:3">
      <c r="A27" t="s">
        <v>58</v>
      </c>
      <c r="B27" t="s">
        <v>111</v>
      </c>
      <c r="C27" t="s">
        <v>112</v>
      </c>
    </row>
    <row r="28" spans="1:3">
      <c r="A28" t="s">
        <v>59</v>
      </c>
      <c r="B28" t="s">
        <v>113</v>
      </c>
      <c r="C28" t="s">
        <v>116</v>
      </c>
    </row>
    <row r="29" spans="1:3">
      <c r="A29" t="s">
        <v>46</v>
      </c>
    </row>
    <row r="30" spans="1:3">
      <c r="A30" t="s">
        <v>60</v>
      </c>
      <c r="B30" t="s">
        <v>114</v>
      </c>
      <c r="C30" t="s">
        <v>115</v>
      </c>
    </row>
    <row r="31" spans="1:3">
      <c r="A31" t="s">
        <v>54</v>
      </c>
    </row>
    <row r="32" spans="1:3">
      <c r="A32" t="s">
        <v>56</v>
      </c>
    </row>
    <row r="33" spans="1:3">
      <c r="A33" t="s">
        <v>61</v>
      </c>
      <c r="B33" t="s">
        <v>117</v>
      </c>
      <c r="C33" t="s">
        <v>118</v>
      </c>
    </row>
    <row r="34" spans="1:3">
      <c r="A34" t="s">
        <v>13</v>
      </c>
    </row>
    <row r="35" spans="1:3">
      <c r="A35" t="s">
        <v>57</v>
      </c>
    </row>
    <row r="36" spans="1:3">
      <c r="A36" t="s">
        <v>16</v>
      </c>
    </row>
    <row r="37" spans="1:3">
      <c r="A37" t="s">
        <v>60</v>
      </c>
    </row>
    <row r="38" spans="1:3">
      <c r="A38" t="s">
        <v>62</v>
      </c>
      <c r="B38" t="s">
        <v>119</v>
      </c>
      <c r="C38" t="s">
        <v>120</v>
      </c>
    </row>
    <row r="39" spans="1:3">
      <c r="A39" t="s">
        <v>5</v>
      </c>
    </row>
    <row r="40" spans="1:3">
      <c r="A40" t="s">
        <v>63</v>
      </c>
      <c r="B40" t="s">
        <v>121</v>
      </c>
      <c r="C40" t="s">
        <v>122</v>
      </c>
    </row>
    <row r="41" spans="1:3">
      <c r="A41" t="s">
        <v>55</v>
      </c>
    </row>
    <row r="42" spans="1:3">
      <c r="A42" t="s">
        <v>22</v>
      </c>
    </row>
    <row r="43" spans="1:3">
      <c r="A43" t="s">
        <v>52</v>
      </c>
    </row>
    <row r="44" spans="1:3">
      <c r="A44" t="s">
        <v>63</v>
      </c>
    </row>
    <row r="45" spans="1:3">
      <c r="A45" t="s">
        <v>49</v>
      </c>
    </row>
    <row r="46" spans="1:3">
      <c r="A46" t="s">
        <v>25</v>
      </c>
    </row>
    <row r="47" spans="1:3">
      <c r="A47" t="s">
        <v>64</v>
      </c>
      <c r="B47" t="s">
        <v>123</v>
      </c>
      <c r="C47" t="s">
        <v>124</v>
      </c>
    </row>
    <row r="48" spans="1:3">
      <c r="A48" t="s">
        <v>58</v>
      </c>
    </row>
    <row r="49" spans="1:3">
      <c r="A49" t="s">
        <v>19</v>
      </c>
    </row>
    <row r="50" spans="1:3">
      <c r="A50" t="s">
        <v>34</v>
      </c>
    </row>
    <row r="51" spans="1:3">
      <c r="A51" t="s">
        <v>28</v>
      </c>
    </row>
    <row r="52" spans="1:3">
      <c r="A52" t="s">
        <v>59</v>
      </c>
    </row>
    <row r="53" spans="1:3">
      <c r="A53" t="s">
        <v>64</v>
      </c>
    </row>
    <row r="54" spans="1:3">
      <c r="A54" t="s">
        <v>53</v>
      </c>
    </row>
    <row r="55" spans="1:3">
      <c r="A55" t="s">
        <v>40</v>
      </c>
    </row>
    <row r="56" spans="1:3">
      <c r="A56" t="s">
        <v>65</v>
      </c>
      <c r="B56" t="s">
        <v>125</v>
      </c>
      <c r="C56" t="s">
        <v>126</v>
      </c>
    </row>
    <row r="57" spans="1:3">
      <c r="A57" t="s">
        <v>62</v>
      </c>
    </row>
    <row r="58" spans="1:3">
      <c r="A58" t="s">
        <v>61</v>
      </c>
    </row>
    <row r="59" spans="1:3">
      <c r="A59" t="s">
        <v>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Fixture</vt:lpstr>
      <vt:lpstr>Feuil1</vt:lpstr>
      <vt:lpstr>Fixture!Impression_des_titres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NBA 2020/21 Fixture</dc:title>
  <dc:creator>fixturedownload.com</dc:creator>
  <cp:lastModifiedBy>Antony DE ALMEIDA</cp:lastModifiedBy>
  <dcterms:created xsi:type="dcterms:W3CDTF">2021-01-24T14:10:24Z</dcterms:created>
  <dcterms:modified xsi:type="dcterms:W3CDTF">2021-01-24T14:10:24Z</dcterms:modified>
</cp:coreProperties>
</file>