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800" windowHeight="10695" xr2:uid="{00000000-000D-0000-FFFF-FFFF00000000}"/>
    <workbookView xWindow="0" yWindow="0" windowWidth="27240" windowHeight="10650" xr2:uid="{00000000-000D-0000-FFFF-FFFF01000000}"/>
  </bookViews>
  <sheets>
    <sheet name="Feuil1" sheetId="2" r:id="rId1"/>
  </sheets>
  <definedNames>
    <definedName name="_xlnm._FilterDatabase" localSheetId="0" hidden="1">Feuil1!$A$2:$H$103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3" i="2" l="1"/>
  <c r="G103" i="2" s="1"/>
  <c r="D103" i="2"/>
  <c r="E102" i="2"/>
  <c r="G102" i="2" s="1"/>
  <c r="D102" i="2"/>
  <c r="E101" i="2"/>
  <c r="G101" i="2" s="1"/>
  <c r="D101" i="2"/>
  <c r="E100" i="2"/>
  <c r="G100" i="2" s="1"/>
  <c r="D100" i="2"/>
  <c r="E99" i="2"/>
  <c r="G99" i="2" s="1"/>
  <c r="D99" i="2"/>
  <c r="E98" i="2"/>
  <c r="G98" i="2" s="1"/>
  <c r="D98" i="2"/>
  <c r="E97" i="2"/>
  <c r="G97" i="2" s="1"/>
  <c r="D97" i="2"/>
  <c r="E96" i="2"/>
  <c r="G96" i="2" s="1"/>
  <c r="D96" i="2"/>
  <c r="E95" i="2"/>
  <c r="G95" i="2" s="1"/>
  <c r="D95" i="2"/>
  <c r="E94" i="2"/>
  <c r="G94" i="2" s="1"/>
  <c r="D94" i="2"/>
  <c r="E93" i="2"/>
  <c r="G93" i="2" s="1"/>
  <c r="D93" i="2"/>
  <c r="E92" i="2"/>
  <c r="G92" i="2" s="1"/>
  <c r="D92" i="2"/>
  <c r="E91" i="2"/>
  <c r="G91" i="2" s="1"/>
  <c r="D91" i="2"/>
  <c r="E90" i="2"/>
  <c r="G90" i="2" s="1"/>
  <c r="D90" i="2"/>
  <c r="E89" i="2"/>
  <c r="G89" i="2" s="1"/>
  <c r="D89" i="2"/>
  <c r="E88" i="2"/>
  <c r="G88" i="2" s="1"/>
  <c r="D88" i="2"/>
  <c r="E87" i="2"/>
  <c r="D87" i="2"/>
  <c r="E86" i="2"/>
  <c r="G86" i="2" s="1"/>
  <c r="D86" i="2"/>
  <c r="E85" i="2"/>
  <c r="D85" i="2"/>
  <c r="E84" i="2"/>
  <c r="D84" i="2"/>
  <c r="E83" i="2"/>
  <c r="G83" i="2" s="1"/>
  <c r="D83" i="2"/>
  <c r="E82" i="2"/>
  <c r="G82" i="2" s="1"/>
  <c r="D82" i="2"/>
  <c r="E81" i="2"/>
  <c r="D81" i="2"/>
  <c r="E80" i="2"/>
  <c r="D80" i="2"/>
  <c r="E79" i="2"/>
  <c r="G79" i="2" s="1"/>
  <c r="D79" i="2"/>
  <c r="E78" i="2"/>
  <c r="G78" i="2" s="1"/>
  <c r="D78" i="2"/>
  <c r="E77" i="2"/>
  <c r="G77" i="2" s="1"/>
  <c r="D77" i="2"/>
  <c r="E76" i="2"/>
  <c r="G76" i="2" s="1"/>
  <c r="D76" i="2"/>
  <c r="E75" i="2"/>
  <c r="G75" i="2" s="1"/>
  <c r="D75" i="2"/>
  <c r="E74" i="2"/>
  <c r="G74" i="2" s="1"/>
  <c r="D74" i="2"/>
  <c r="E73" i="2"/>
  <c r="G73" i="2" s="1"/>
  <c r="D73" i="2"/>
  <c r="E72" i="2"/>
  <c r="G72" i="2" s="1"/>
  <c r="D72" i="2"/>
  <c r="E71" i="2"/>
  <c r="G71" i="2" s="1"/>
  <c r="D71" i="2"/>
  <c r="E70" i="2"/>
  <c r="G70" i="2" s="1"/>
  <c r="D70" i="2"/>
  <c r="E69" i="2"/>
  <c r="G69" i="2" s="1"/>
  <c r="D69" i="2"/>
  <c r="E68" i="2"/>
  <c r="G68" i="2" s="1"/>
  <c r="D68" i="2"/>
  <c r="E67" i="2"/>
  <c r="G67" i="2" s="1"/>
  <c r="D67" i="2"/>
  <c r="E66" i="2"/>
  <c r="G66" i="2" s="1"/>
  <c r="D66" i="2"/>
  <c r="E65" i="2"/>
  <c r="G65" i="2" s="1"/>
  <c r="D65" i="2"/>
  <c r="E64" i="2"/>
  <c r="G64" i="2" s="1"/>
  <c r="D64" i="2"/>
  <c r="E63" i="2"/>
  <c r="G63" i="2" s="1"/>
  <c r="D63" i="2"/>
  <c r="E62" i="2"/>
  <c r="G62" i="2" s="1"/>
  <c r="D62" i="2"/>
  <c r="E61" i="2"/>
  <c r="G61" i="2" s="1"/>
  <c r="D61" i="2"/>
  <c r="E60" i="2"/>
  <c r="G60" i="2" s="1"/>
  <c r="D60" i="2"/>
  <c r="E59" i="2"/>
  <c r="G59" i="2" s="1"/>
  <c r="D59" i="2"/>
  <c r="E58" i="2"/>
  <c r="G58" i="2" s="1"/>
  <c r="D58" i="2"/>
  <c r="E57" i="2"/>
  <c r="G57" i="2" s="1"/>
  <c r="D57" i="2"/>
  <c r="E56" i="2"/>
  <c r="G56" i="2" s="1"/>
  <c r="D56" i="2"/>
  <c r="E55" i="2"/>
  <c r="G55" i="2" s="1"/>
  <c r="D55" i="2"/>
  <c r="E54" i="2"/>
  <c r="G54" i="2" s="1"/>
  <c r="D54" i="2"/>
  <c r="E53" i="2"/>
  <c r="G53" i="2" s="1"/>
  <c r="D53" i="2"/>
  <c r="E52" i="2"/>
  <c r="G52" i="2" s="1"/>
  <c r="D52" i="2"/>
  <c r="E51" i="2"/>
  <c r="G51" i="2" s="1"/>
  <c r="D51" i="2"/>
  <c r="E50" i="2"/>
  <c r="G50" i="2" s="1"/>
  <c r="D50" i="2"/>
  <c r="E49" i="2"/>
  <c r="G49" i="2" s="1"/>
  <c r="D49" i="2"/>
  <c r="E48" i="2"/>
  <c r="G48" i="2" s="1"/>
  <c r="D48" i="2"/>
  <c r="E47" i="2"/>
  <c r="G47" i="2" s="1"/>
  <c r="D47" i="2"/>
  <c r="E46" i="2"/>
  <c r="G46" i="2" s="1"/>
  <c r="D46" i="2"/>
  <c r="E45" i="2"/>
  <c r="G45" i="2" s="1"/>
  <c r="D45" i="2"/>
  <c r="E44" i="2"/>
  <c r="G44" i="2" s="1"/>
  <c r="D44" i="2"/>
  <c r="E43" i="2"/>
  <c r="G43" i="2" s="1"/>
  <c r="D43" i="2"/>
  <c r="E42" i="2"/>
  <c r="G42" i="2" s="1"/>
  <c r="D42" i="2"/>
  <c r="E41" i="2"/>
  <c r="G41" i="2" s="1"/>
  <c r="D41" i="2"/>
  <c r="E40" i="2"/>
  <c r="G40" i="2" s="1"/>
  <c r="D40" i="2"/>
  <c r="E39" i="2"/>
  <c r="G39" i="2" s="1"/>
  <c r="D39" i="2"/>
  <c r="E38" i="2"/>
  <c r="G38" i="2" s="1"/>
  <c r="D38" i="2"/>
  <c r="E37" i="2"/>
  <c r="G37" i="2" s="1"/>
  <c r="D37" i="2"/>
  <c r="E36" i="2"/>
  <c r="G36" i="2" s="1"/>
  <c r="D36" i="2"/>
  <c r="E35" i="2"/>
  <c r="G35" i="2" s="1"/>
  <c r="D35" i="2"/>
  <c r="E34" i="2"/>
  <c r="G34" i="2" s="1"/>
  <c r="D34" i="2"/>
  <c r="E33" i="2"/>
  <c r="G33" i="2" s="1"/>
  <c r="D33" i="2"/>
  <c r="E32" i="2"/>
  <c r="G32" i="2" s="1"/>
  <c r="D32" i="2"/>
  <c r="E31" i="2"/>
  <c r="G31" i="2" s="1"/>
  <c r="D31" i="2"/>
  <c r="E30" i="2"/>
  <c r="G30" i="2" s="1"/>
  <c r="D30" i="2"/>
  <c r="E29" i="2"/>
  <c r="G29" i="2" s="1"/>
  <c r="D29" i="2"/>
  <c r="E28" i="2"/>
  <c r="G28" i="2" s="1"/>
  <c r="D28" i="2"/>
  <c r="E27" i="2"/>
  <c r="G27" i="2" s="1"/>
  <c r="D27" i="2"/>
  <c r="E26" i="2"/>
  <c r="G26" i="2" s="1"/>
  <c r="D26" i="2"/>
  <c r="E25" i="2"/>
  <c r="G25" i="2" s="1"/>
  <c r="D25" i="2"/>
  <c r="E24" i="2"/>
  <c r="G24" i="2" s="1"/>
  <c r="D24" i="2"/>
  <c r="E23" i="2"/>
  <c r="G23" i="2" s="1"/>
  <c r="D23" i="2"/>
  <c r="E22" i="2"/>
  <c r="G22" i="2" s="1"/>
  <c r="D22" i="2"/>
  <c r="E21" i="2"/>
  <c r="G21" i="2" s="1"/>
  <c r="D21" i="2"/>
  <c r="E20" i="2"/>
  <c r="G20" i="2" s="1"/>
  <c r="D20" i="2"/>
  <c r="E19" i="2"/>
  <c r="G19" i="2" s="1"/>
  <c r="D19" i="2"/>
  <c r="E18" i="2"/>
  <c r="G18" i="2" s="1"/>
  <c r="D18" i="2"/>
  <c r="E17" i="2"/>
  <c r="G17" i="2" s="1"/>
  <c r="D17" i="2"/>
  <c r="E16" i="2"/>
  <c r="G16" i="2" s="1"/>
  <c r="D16" i="2"/>
  <c r="E15" i="2"/>
  <c r="G15" i="2" s="1"/>
  <c r="D15" i="2"/>
  <c r="E14" i="2"/>
  <c r="G14" i="2" s="1"/>
  <c r="D14" i="2"/>
  <c r="E13" i="2"/>
  <c r="G13" i="2" s="1"/>
  <c r="D13" i="2"/>
  <c r="E12" i="2"/>
  <c r="G12" i="2" s="1"/>
  <c r="D12" i="2"/>
  <c r="E11" i="2"/>
  <c r="D11" i="2"/>
  <c r="E10" i="2"/>
  <c r="G10" i="2" s="1"/>
  <c r="D10" i="2"/>
  <c r="E9" i="2"/>
  <c r="G9" i="2" s="1"/>
  <c r="D9" i="2"/>
  <c r="E8" i="2"/>
  <c r="G8" i="2" s="1"/>
  <c r="D8" i="2"/>
  <c r="E7" i="2"/>
  <c r="D7" i="2"/>
  <c r="E6" i="2"/>
  <c r="G6" i="2" s="1"/>
  <c r="D6" i="2"/>
  <c r="E5" i="2"/>
  <c r="G5" i="2" s="1"/>
  <c r="D5" i="2"/>
  <c r="E4" i="2"/>
  <c r="G4" i="2" s="1"/>
  <c r="D4" i="2"/>
  <c r="E3" i="2"/>
  <c r="G3" i="2" s="1"/>
  <c r="D3" i="2"/>
  <c r="F103" i="2" l="1"/>
  <c r="F79" i="2"/>
  <c r="H79" i="2" s="1"/>
  <c r="F89" i="2"/>
  <c r="F82" i="2"/>
  <c r="H82" i="2" s="1"/>
  <c r="F99" i="2"/>
  <c r="F101" i="2"/>
  <c r="F83" i="2"/>
  <c r="H83" i="2" s="1"/>
  <c r="F90" i="2"/>
  <c r="H90" i="2" s="1"/>
  <c r="F94" i="2"/>
  <c r="F98" i="2"/>
  <c r="F102" i="2"/>
  <c r="F15" i="2"/>
  <c r="F17" i="2"/>
  <c r="F23" i="2"/>
  <c r="H23" i="2" s="1"/>
  <c r="F27" i="2"/>
  <c r="F31" i="2"/>
  <c r="H31" i="2" s="1"/>
  <c r="F35" i="2"/>
  <c r="F39" i="2"/>
  <c r="F43" i="2"/>
  <c r="F47" i="2"/>
  <c r="F51" i="2"/>
  <c r="F53" i="2"/>
  <c r="F55" i="2"/>
  <c r="F59" i="2"/>
  <c r="F61" i="2"/>
  <c r="F63" i="2"/>
  <c r="F69" i="2"/>
  <c r="F71" i="2"/>
  <c r="F16" i="2"/>
  <c r="F24" i="2"/>
  <c r="H24" i="2" s="1"/>
  <c r="F28" i="2"/>
  <c r="F30" i="2"/>
  <c r="F32" i="2"/>
  <c r="H32" i="2" s="1"/>
  <c r="F34" i="2"/>
  <c r="F36" i="2"/>
  <c r="F40" i="2"/>
  <c r="F42" i="2"/>
  <c r="F44" i="2"/>
  <c r="F48" i="2"/>
  <c r="F50" i="2"/>
  <c r="F52" i="2"/>
  <c r="F56" i="2"/>
  <c r="F58" i="2"/>
  <c r="F60" i="2"/>
  <c r="F64" i="2"/>
  <c r="F66" i="2"/>
  <c r="F68" i="2"/>
  <c r="F4" i="2"/>
  <c r="H4" i="2" s="1"/>
  <c r="F12" i="2"/>
  <c r="F14" i="2"/>
  <c r="F72" i="2"/>
  <c r="H72" i="2" s="1"/>
  <c r="F9" i="2"/>
  <c r="H9" i="2" s="1"/>
  <c r="F5" i="2"/>
  <c r="H5" i="2" s="1"/>
  <c r="F73" i="2"/>
  <c r="F75" i="2"/>
  <c r="F20" i="2"/>
  <c r="F25" i="2"/>
  <c r="F45" i="2"/>
  <c r="F88" i="2"/>
  <c r="F6" i="2"/>
  <c r="H6" i="2" s="1"/>
  <c r="F8" i="2"/>
  <c r="H8" i="2" s="1"/>
  <c r="F67" i="2"/>
  <c r="F76" i="2"/>
  <c r="F78" i="2"/>
  <c r="F19" i="2"/>
  <c r="F37" i="2"/>
  <c r="F93" i="2"/>
  <c r="F97" i="2"/>
  <c r="F11" i="2"/>
  <c r="G11" i="2"/>
  <c r="F13" i="2"/>
  <c r="F18" i="2"/>
  <c r="F21" i="2"/>
  <c r="H21" i="2" s="1"/>
  <c r="F22" i="2"/>
  <c r="H22" i="2" s="1"/>
  <c r="F74" i="2"/>
  <c r="F77" i="2"/>
  <c r="F80" i="2"/>
  <c r="G80" i="2"/>
  <c r="F81" i="2"/>
  <c r="G81" i="2"/>
  <c r="F84" i="2"/>
  <c r="G84" i="2"/>
  <c r="F86" i="2"/>
  <c r="H86" i="2" s="1"/>
  <c r="F3" i="2"/>
  <c r="H3" i="2" s="1"/>
  <c r="F7" i="2"/>
  <c r="G7" i="2"/>
  <c r="F10" i="2"/>
  <c r="F26" i="2"/>
  <c r="F29" i="2"/>
  <c r="F33" i="2"/>
  <c r="F38" i="2"/>
  <c r="F41" i="2"/>
  <c r="F46" i="2"/>
  <c r="F49" i="2"/>
  <c r="F54" i="2"/>
  <c r="F57" i="2"/>
  <c r="F62" i="2"/>
  <c r="F65" i="2"/>
  <c r="F70" i="2"/>
  <c r="F85" i="2"/>
  <c r="G85" i="2"/>
  <c r="F87" i="2"/>
  <c r="G87" i="2"/>
  <c r="F91" i="2"/>
  <c r="H91" i="2" s="1"/>
  <c r="F95" i="2"/>
  <c r="F92" i="2"/>
  <c r="F100" i="2"/>
  <c r="F96" i="2"/>
  <c r="H7" i="2" l="1"/>
  <c r="H81" i="2"/>
  <c r="H85" i="2"/>
  <c r="H87" i="2"/>
  <c r="H84" i="2"/>
  <c r="H80" i="2"/>
  <c r="H25" i="2"/>
  <c r="H93" i="2"/>
  <c r="H88" i="2"/>
  <c r="H89" i="2"/>
  <c r="H10" i="2"/>
  <c r="H33" i="2"/>
  <c r="H92" i="2"/>
  <c r="H73" i="2"/>
  <c r="H94" i="2" l="1"/>
  <c r="H11" i="2"/>
  <c r="H74" i="2"/>
  <c r="H34" i="2"/>
  <c r="H26" i="2"/>
  <c r="H12" i="2" l="1"/>
  <c r="H27" i="2"/>
  <c r="H35" i="2"/>
  <c r="H75" i="2"/>
  <c r="H95" i="2"/>
  <c r="H36" i="2" l="1"/>
  <c r="H28" i="2"/>
  <c r="H13" i="2"/>
  <c r="H96" i="2"/>
  <c r="H76" i="2"/>
  <c r="H77" i="2" l="1"/>
  <c r="H14" i="2"/>
  <c r="H97" i="2"/>
  <c r="H37" i="2"/>
  <c r="H29" i="2"/>
  <c r="H30" i="2"/>
  <c r="H38" i="2" l="1"/>
  <c r="H15" i="2"/>
  <c r="H98" i="2"/>
  <c r="H78" i="2"/>
  <c r="H16" i="2" l="1"/>
  <c r="H99" i="2"/>
  <c r="H39" i="2"/>
  <c r="H17" i="2" l="1"/>
  <c r="H40" i="2"/>
  <c r="H100" i="2"/>
  <c r="H41" i="2" l="1"/>
  <c r="H18" i="2"/>
  <c r="H101" i="2"/>
  <c r="H20" i="2" l="1"/>
  <c r="H19" i="2"/>
  <c r="H103" i="2"/>
  <c r="H102" i="2"/>
  <c r="H42" i="2"/>
  <c r="H43" i="2" l="1"/>
  <c r="H44" i="2" l="1"/>
  <c r="H45" i="2" l="1"/>
  <c r="H46" i="2" l="1"/>
  <c r="H47" i="2" l="1"/>
  <c r="H48" i="2" l="1"/>
  <c r="H49" i="2" l="1"/>
  <c r="H50" i="2" l="1"/>
  <c r="H51" i="2" l="1"/>
  <c r="H52" i="2" l="1"/>
  <c r="H53" i="2" l="1"/>
  <c r="H54" i="2" l="1"/>
  <c r="H55" i="2" l="1"/>
  <c r="H56" i="2" l="1"/>
  <c r="H57" i="2" l="1"/>
  <c r="H58" i="2" l="1"/>
  <c r="H59" i="2" l="1"/>
  <c r="H60" i="2" l="1"/>
  <c r="H61" i="2" l="1"/>
  <c r="H62" i="2" l="1"/>
  <c r="H63" i="2" l="1"/>
  <c r="H64" i="2" l="1"/>
  <c r="H65" i="2" l="1"/>
  <c r="H66" i="2" l="1"/>
  <c r="H67" i="2" l="1"/>
  <c r="H68" i="2" l="1"/>
  <c r="H69" i="2" l="1"/>
  <c r="H71" i="2" l="1"/>
  <c r="H70" i="2"/>
</calcChain>
</file>

<file path=xl/sharedStrings.xml><?xml version="1.0" encoding="utf-8"?>
<sst xmlns="http://schemas.openxmlformats.org/spreadsheetml/2006/main" count="129" uniqueCount="16">
  <si>
    <t>A</t>
  </si>
  <si>
    <t>C</t>
  </si>
  <si>
    <t>B</t>
  </si>
  <si>
    <t>V</t>
  </si>
  <si>
    <t>X</t>
  </si>
  <si>
    <t>Resultat</t>
  </si>
  <si>
    <t>Code</t>
  </si>
  <si>
    <t>Année</t>
  </si>
  <si>
    <t>Nb Année</t>
  </si>
  <si>
    <t>NbDebut--&gt;Aujourdhui'</t>
  </si>
  <si>
    <t>Dernier année</t>
  </si>
  <si>
    <t>OuiSi10</t>
  </si>
  <si>
    <t>oui?</t>
  </si>
  <si>
    <t>Résultat</t>
  </si>
  <si>
    <t>Résultat attendu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</si>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</sst>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3"/>
  <sheetViews>
    <sheetView tabSelected="1" workbookViewId="0">
      <selection activeCell="H11" sqref="H11"/>
    </sheetView>
    <sheetView tabSelected="1" workbookViewId="1">
      <selection activeCell="D15" sqref="D15"/>
    </sheetView>
  </sheetViews>
  <sheetFormatPr baseColWidth="10" defaultRowHeight="12.75" x14ac:dyDescent="0.2"/>
  <cols>
    <col min="1" max="1" width="21.5703125" style="1" bestFit="1" customWidth="1"/>
    <col min="2" max="2" width="11.42578125" style="3"/>
    <col min="3" max="3" width="7.85546875" bestFit="1" customWidth="1"/>
    <col min="4" max="4" width="9.140625" bestFit="1" customWidth="1"/>
    <col min="5" max="5" width="19.5703125" bestFit="1" customWidth="1"/>
    <col min="6" max="6" width="12.42578125" bestFit="1" customWidth="1"/>
    <col min="7" max="7" width="7.5703125" bestFit="1" customWidth="1"/>
    <col min="8" max="8" width="11" style="6" customWidth="1"/>
    <col min="9" max="9" width="14.5703125" bestFit="1" customWidth="1"/>
    <col min="241" max="241" width="21.5703125" bestFit="1" customWidth="1"/>
    <col min="497" max="497" width="21.5703125" bestFit="1" customWidth="1"/>
    <col min="753" max="753" width="21.5703125" bestFit="1" customWidth="1"/>
    <col min="1009" max="1009" width="21.5703125" bestFit="1" customWidth="1"/>
    <col min="1265" max="1265" width="21.5703125" bestFit="1" customWidth="1"/>
    <col min="1521" max="1521" width="21.5703125" bestFit="1" customWidth="1"/>
    <col min="1777" max="1777" width="21.5703125" bestFit="1" customWidth="1"/>
    <col min="2033" max="2033" width="21.5703125" bestFit="1" customWidth="1"/>
    <col min="2289" max="2289" width="21.5703125" bestFit="1" customWidth="1"/>
    <col min="2545" max="2545" width="21.5703125" bestFit="1" customWidth="1"/>
    <col min="2801" max="2801" width="21.5703125" bestFit="1" customWidth="1"/>
    <col min="3057" max="3057" width="21.5703125" bestFit="1" customWidth="1"/>
    <col min="3313" max="3313" width="21.5703125" bestFit="1" customWidth="1"/>
    <col min="3569" max="3569" width="21.5703125" bestFit="1" customWidth="1"/>
    <col min="3825" max="3825" width="21.5703125" bestFit="1" customWidth="1"/>
    <col min="4081" max="4081" width="21.5703125" bestFit="1" customWidth="1"/>
    <col min="4337" max="4337" width="21.5703125" bestFit="1" customWidth="1"/>
    <col min="4593" max="4593" width="21.5703125" bestFit="1" customWidth="1"/>
    <col min="4849" max="4849" width="21.5703125" bestFit="1" customWidth="1"/>
    <col min="5105" max="5105" width="21.5703125" bestFit="1" customWidth="1"/>
    <col min="5361" max="5361" width="21.5703125" bestFit="1" customWidth="1"/>
    <col min="5617" max="5617" width="21.5703125" bestFit="1" customWidth="1"/>
    <col min="5873" max="5873" width="21.5703125" bestFit="1" customWidth="1"/>
    <col min="6129" max="6129" width="21.5703125" bestFit="1" customWidth="1"/>
    <col min="6385" max="6385" width="21.5703125" bestFit="1" customWidth="1"/>
    <col min="6641" max="6641" width="21.5703125" bestFit="1" customWidth="1"/>
    <col min="6897" max="6897" width="21.5703125" bestFit="1" customWidth="1"/>
    <col min="7153" max="7153" width="21.5703125" bestFit="1" customWidth="1"/>
    <col min="7409" max="7409" width="21.5703125" bestFit="1" customWidth="1"/>
    <col min="7665" max="7665" width="21.5703125" bestFit="1" customWidth="1"/>
    <col min="7921" max="7921" width="21.5703125" bestFit="1" customWidth="1"/>
    <col min="8177" max="8177" width="21.5703125" bestFit="1" customWidth="1"/>
    <col min="8433" max="8433" width="21.5703125" bestFit="1" customWidth="1"/>
    <col min="8689" max="8689" width="21.5703125" bestFit="1" customWidth="1"/>
    <col min="8945" max="8945" width="21.5703125" bestFit="1" customWidth="1"/>
    <col min="9201" max="9201" width="21.5703125" bestFit="1" customWidth="1"/>
    <col min="9457" max="9457" width="21.5703125" bestFit="1" customWidth="1"/>
    <col min="9713" max="9713" width="21.5703125" bestFit="1" customWidth="1"/>
    <col min="9969" max="9969" width="21.5703125" bestFit="1" customWidth="1"/>
    <col min="10225" max="10225" width="21.5703125" bestFit="1" customWidth="1"/>
    <col min="10481" max="10481" width="21.5703125" bestFit="1" customWidth="1"/>
    <col min="10737" max="10737" width="21.5703125" bestFit="1" customWidth="1"/>
    <col min="10993" max="10993" width="21.5703125" bestFit="1" customWidth="1"/>
    <col min="11249" max="11249" width="21.5703125" bestFit="1" customWidth="1"/>
    <col min="11505" max="11505" width="21.5703125" bestFit="1" customWidth="1"/>
    <col min="11761" max="11761" width="21.5703125" bestFit="1" customWidth="1"/>
    <col min="12017" max="12017" width="21.5703125" bestFit="1" customWidth="1"/>
    <col min="12273" max="12273" width="21.5703125" bestFit="1" customWidth="1"/>
    <col min="12529" max="12529" width="21.5703125" bestFit="1" customWidth="1"/>
    <col min="12785" max="12785" width="21.5703125" bestFit="1" customWidth="1"/>
    <col min="13041" max="13041" width="21.5703125" bestFit="1" customWidth="1"/>
    <col min="13297" max="13297" width="21.5703125" bestFit="1" customWidth="1"/>
    <col min="13553" max="13553" width="21.5703125" bestFit="1" customWidth="1"/>
    <col min="13809" max="13809" width="21.5703125" bestFit="1" customWidth="1"/>
    <col min="14065" max="14065" width="21.5703125" bestFit="1" customWidth="1"/>
    <col min="14321" max="14321" width="21.5703125" bestFit="1" customWidth="1"/>
    <col min="14577" max="14577" width="21.5703125" bestFit="1" customWidth="1"/>
    <col min="14833" max="14833" width="21.5703125" bestFit="1" customWidth="1"/>
    <col min="15089" max="15089" width="21.5703125" bestFit="1" customWidth="1"/>
    <col min="15345" max="15345" width="21.5703125" bestFit="1" customWidth="1"/>
    <col min="15601" max="15601" width="21.5703125" bestFit="1" customWidth="1"/>
    <col min="15857" max="15857" width="21.5703125" bestFit="1" customWidth="1"/>
    <col min="16113" max="16113" width="21.5703125" bestFit="1" customWidth="1"/>
  </cols>
  <sheetData>
    <row r="1" spans="1:9" x14ac:dyDescent="0.2">
      <c r="H1" s="6" t="s">
        <v>13</v>
      </c>
      <c r="I1" s="6" t="s">
        <v>14</v>
      </c>
    </row>
    <row r="2" spans="1:9" x14ac:dyDescent="0.2">
      <c r="A2" s="3" t="s">
        <v>6</v>
      </c>
      <c r="B2" s="3" t="s">
        <v>7</v>
      </c>
      <c r="C2" s="3" t="s">
        <v>5</v>
      </c>
      <c r="D2" s="3" t="s">
        <v>8</v>
      </c>
      <c r="E2" s="3" t="s">
        <v>9</v>
      </c>
      <c r="F2" s="3" t="s">
        <v>10</v>
      </c>
      <c r="G2" s="3" t="s">
        <v>11</v>
      </c>
      <c r="H2" s="5" t="s">
        <v>12</v>
      </c>
    </row>
    <row r="3" spans="1:9" x14ac:dyDescent="0.2">
      <c r="A3" s="1" t="s">
        <v>0</v>
      </c>
      <c r="B3" s="3">
        <v>2010</v>
      </c>
      <c r="D3">
        <f>COUNTIFS($A$3:$A$103,$A3,$B$3:$B$103,$B3)</f>
        <v>5</v>
      </c>
      <c r="E3" s="2">
        <f>COUNTIFS($A$3:$A3,$A3,$B$3:$B3,$B3)</f>
        <v>1</v>
      </c>
      <c r="F3">
        <f>IF(D3=E3,1,0)</f>
        <v>0</v>
      </c>
      <c r="G3">
        <f>IF(MOD(E3,10)=0,1,0)</f>
        <v>0</v>
      </c>
      <c r="H3" s="6" t="str">
        <f t="shared" ref="H3:H66" si="0">IF(G3+F3&gt;0,"Oui","")</f>
        <v/>
      </c>
    </row>
    <row r="4" spans="1:9" x14ac:dyDescent="0.2">
      <c r="A4" s="1" t="s">
        <v>0</v>
      </c>
      <c r="B4" s="3">
        <v>2010</v>
      </c>
      <c r="D4">
        <f>COUNTIFS($A$3:$A$103,$A4,$B$3:$B$103,$B4)</f>
        <v>5</v>
      </c>
      <c r="E4" s="2">
        <f>COUNTIFS($A$3:$A4,$A4,$B$3:$B4,$B4)</f>
        <v>2</v>
      </c>
      <c r="F4">
        <f t="shared" ref="F4:F67" si="1">IF(D4=E4,1,0)</f>
        <v>0</v>
      </c>
      <c r="G4">
        <f t="shared" ref="G4:G67" si="2">IF(MOD(E4,10)=0,1,0)</f>
        <v>0</v>
      </c>
      <c r="H4" s="6" t="str">
        <f t="shared" si="0"/>
        <v/>
      </c>
    </row>
    <row r="5" spans="1:9" x14ac:dyDescent="0.2">
      <c r="A5" s="1" t="s">
        <v>0</v>
      </c>
      <c r="B5" s="3">
        <v>2010</v>
      </c>
      <c r="D5">
        <f>COUNTIFS($A$3:$A$103,$A5,$B$3:$B$103,$B5)</f>
        <v>5</v>
      </c>
      <c r="E5" s="2">
        <f>COUNTIFS($A$3:$A5,$A5,$B$3:$B5,$B5)</f>
        <v>3</v>
      </c>
      <c r="F5">
        <f t="shared" si="1"/>
        <v>0</v>
      </c>
      <c r="G5">
        <f t="shared" si="2"/>
        <v>0</v>
      </c>
      <c r="H5" s="6" t="str">
        <f t="shared" si="0"/>
        <v/>
      </c>
    </row>
    <row r="6" spans="1:9" x14ac:dyDescent="0.2">
      <c r="A6" s="1" t="s">
        <v>0</v>
      </c>
      <c r="B6" s="3">
        <v>2010</v>
      </c>
      <c r="D6">
        <f>COUNTIFS($A$3:$A$103,$A6,$B$3:$B$103,$B6)</f>
        <v>5</v>
      </c>
      <c r="E6" s="2">
        <f>COUNTIFS($A$3:$A6,$A6,$B$3:$B6,$B6)</f>
        <v>4</v>
      </c>
      <c r="F6">
        <f t="shared" si="1"/>
        <v>0</v>
      </c>
      <c r="G6">
        <f t="shared" si="2"/>
        <v>0</v>
      </c>
      <c r="H6" s="6" t="str">
        <f t="shared" si="0"/>
        <v/>
      </c>
    </row>
    <row r="7" spans="1:9" x14ac:dyDescent="0.2">
      <c r="A7" s="1" t="s">
        <v>0</v>
      </c>
      <c r="B7" s="3">
        <v>2010</v>
      </c>
      <c r="D7">
        <f>COUNTIFS($A$3:$A$103,$A7,$B$3:$B$103,$B7)</f>
        <v>5</v>
      </c>
      <c r="E7" s="2">
        <f>COUNTIFS($A$3:$A7,$A7,$B$3:$B7,$B7)</f>
        <v>5</v>
      </c>
      <c r="F7">
        <f t="shared" si="1"/>
        <v>1</v>
      </c>
      <c r="G7">
        <f t="shared" si="2"/>
        <v>0</v>
      </c>
      <c r="H7" s="6" t="str">
        <f t="shared" si="0"/>
        <v>Oui</v>
      </c>
      <c r="I7" t="s">
        <v>15</v>
      </c>
    </row>
    <row r="8" spans="1:9" x14ac:dyDescent="0.2">
      <c r="A8" s="1" t="s">
        <v>0</v>
      </c>
      <c r="B8" s="4">
        <v>2011</v>
      </c>
      <c r="D8">
        <f>COUNTIFS($A$3:$A$103,$A8,$B$3:$B$103,$B8)</f>
        <v>22</v>
      </c>
      <c r="E8" s="2">
        <f>COUNTIFS($A$3:$A8,$A8,$B$3:$B8,$B8)</f>
        <v>1</v>
      </c>
      <c r="F8">
        <f t="shared" si="1"/>
        <v>0</v>
      </c>
      <c r="G8">
        <f t="shared" si="2"/>
        <v>0</v>
      </c>
      <c r="H8" s="6" t="str">
        <f t="shared" si="0"/>
        <v/>
      </c>
    </row>
    <row r="9" spans="1:9" x14ac:dyDescent="0.2">
      <c r="A9" s="1" t="s">
        <v>0</v>
      </c>
      <c r="B9" s="4">
        <v>2011</v>
      </c>
      <c r="D9">
        <f>COUNTIFS($A$3:$A$103,$A9,$B$3:$B$103,$B9)</f>
        <v>22</v>
      </c>
      <c r="E9" s="2">
        <f>COUNTIFS($A$3:$A9,$A9,$B$3:$B9,$B9)</f>
        <v>2</v>
      </c>
      <c r="F9">
        <f t="shared" si="1"/>
        <v>0</v>
      </c>
      <c r="G9">
        <f t="shared" si="2"/>
        <v>0</v>
      </c>
      <c r="H9" s="6" t="str">
        <f t="shared" si="0"/>
        <v/>
      </c>
    </row>
    <row r="10" spans="1:9" x14ac:dyDescent="0.2">
      <c r="A10" s="1" t="s">
        <v>0</v>
      </c>
      <c r="B10" s="4">
        <v>2011</v>
      </c>
      <c r="D10">
        <f>COUNTIFS($A$3:$A$103,$A10,$B$3:$B$103,$B10)</f>
        <v>22</v>
      </c>
      <c r="E10" s="2">
        <f>COUNTIFS($A$3:$A10,$A10,$B$3:$B10,$B10)</f>
        <v>3</v>
      </c>
      <c r="F10">
        <f t="shared" si="1"/>
        <v>0</v>
      </c>
      <c r="G10">
        <f t="shared" si="2"/>
        <v>0</v>
      </c>
      <c r="H10" s="6" t="str">
        <f t="shared" si="0"/>
        <v/>
      </c>
    </row>
    <row r="11" spans="1:9" x14ac:dyDescent="0.2">
      <c r="A11" s="1" t="s">
        <v>0</v>
      </c>
      <c r="B11" s="4">
        <v>2011</v>
      </c>
      <c r="D11">
        <f>COUNTIFS($A$3:$A$103,$A11,$B$3:$B$103,$B11)</f>
        <v>22</v>
      </c>
      <c r="E11" s="2">
        <f>COUNTIFS($A$3:$A11,$A11,$B$3:$B11,$B11)</f>
        <v>4</v>
      </c>
      <c r="F11">
        <f t="shared" si="1"/>
        <v>0</v>
      </c>
      <c r="G11">
        <f t="shared" si="2"/>
        <v>0</v>
      </c>
      <c r="H11" s="6" t="str">
        <f t="shared" si="0"/>
        <v/>
      </c>
    </row>
    <row r="12" spans="1:9" x14ac:dyDescent="0.2">
      <c r="A12" s="1" t="s">
        <v>0</v>
      </c>
      <c r="B12" s="4">
        <v>2011</v>
      </c>
      <c r="D12">
        <f>COUNTIFS($A$3:$A$103,$A12,$B$3:$B$103,$B12)</f>
        <v>22</v>
      </c>
      <c r="E12" s="2">
        <f>COUNTIFS($A$3:$A12,$A12,$B$3:$B12,$B12)</f>
        <v>5</v>
      </c>
      <c r="F12">
        <f t="shared" si="1"/>
        <v>0</v>
      </c>
      <c r="G12">
        <f t="shared" si="2"/>
        <v>0</v>
      </c>
      <c r="H12" s="6" t="str">
        <f t="shared" si="0"/>
        <v/>
      </c>
    </row>
    <row r="13" spans="1:9" x14ac:dyDescent="0.2">
      <c r="A13" s="1" t="s">
        <v>0</v>
      </c>
      <c r="B13" s="4">
        <v>2011</v>
      </c>
      <c r="D13">
        <f>COUNTIFS($A$3:$A$103,$A13,$B$3:$B$103,$B13)</f>
        <v>22</v>
      </c>
      <c r="E13" s="2">
        <f>COUNTIFS($A$3:$A13,$A13,$B$3:$B13,$B13)</f>
        <v>6</v>
      </c>
      <c r="F13">
        <f t="shared" si="1"/>
        <v>0</v>
      </c>
      <c r="G13">
        <f t="shared" si="2"/>
        <v>0</v>
      </c>
      <c r="H13" s="6" t="str">
        <f t="shared" si="0"/>
        <v/>
      </c>
    </row>
    <row r="14" spans="1:9" x14ac:dyDescent="0.2">
      <c r="A14" s="1" t="s">
        <v>0</v>
      </c>
      <c r="B14" s="4">
        <v>2011</v>
      </c>
      <c r="D14">
        <f>COUNTIFS($A$3:$A$103,$A14,$B$3:$B$103,$B14)</f>
        <v>22</v>
      </c>
      <c r="E14" s="2">
        <f>COUNTIFS($A$3:$A14,$A14,$B$3:$B14,$B14)</f>
        <v>7</v>
      </c>
      <c r="F14">
        <f t="shared" si="1"/>
        <v>0</v>
      </c>
      <c r="G14">
        <f t="shared" si="2"/>
        <v>0</v>
      </c>
      <c r="H14" s="6" t="str">
        <f t="shared" si="0"/>
        <v/>
      </c>
    </row>
    <row r="15" spans="1:9" x14ac:dyDescent="0.2">
      <c r="A15" s="1" t="s">
        <v>0</v>
      </c>
      <c r="B15" s="4">
        <v>2011</v>
      </c>
      <c r="D15">
        <f>COUNTIFS($A$3:$A$103,$A15,$B$3:$B$103,$B15)</f>
        <v>22</v>
      </c>
      <c r="E15" s="2">
        <f>COUNTIFS($A$3:$A15,$A15,$B$3:$B15,$B15)</f>
        <v>8</v>
      </c>
      <c r="F15">
        <f t="shared" si="1"/>
        <v>0</v>
      </c>
      <c r="G15">
        <f t="shared" si="2"/>
        <v>0</v>
      </c>
      <c r="H15" s="6" t="str">
        <f t="shared" si="0"/>
        <v/>
      </c>
    </row>
    <row r="16" spans="1:9" x14ac:dyDescent="0.2">
      <c r="A16" s="1" t="s">
        <v>0</v>
      </c>
      <c r="B16" s="4">
        <v>2011</v>
      </c>
      <c r="D16">
        <f>COUNTIFS($A$3:$A$103,$A16,$B$3:$B$103,$B16)</f>
        <v>22</v>
      </c>
      <c r="E16" s="2">
        <f>COUNTIFS($A$3:$A16,$A16,$B$3:$B16,$B16)</f>
        <v>9</v>
      </c>
      <c r="F16">
        <f t="shared" si="1"/>
        <v>0</v>
      </c>
      <c r="G16">
        <f t="shared" si="2"/>
        <v>0</v>
      </c>
      <c r="H16" s="6" t="str">
        <f t="shared" si="0"/>
        <v/>
      </c>
    </row>
    <row r="17" spans="1:9" x14ac:dyDescent="0.2">
      <c r="A17" s="1" t="s">
        <v>0</v>
      </c>
      <c r="B17" s="4">
        <v>2011</v>
      </c>
      <c r="D17">
        <f>COUNTIFS($A$3:$A$103,$A17,$B$3:$B$103,$B17)</f>
        <v>22</v>
      </c>
      <c r="E17" s="2">
        <f>COUNTIFS($A$3:$A17,$A17,$B$3:$B17,$B17)</f>
        <v>10</v>
      </c>
      <c r="F17">
        <f t="shared" si="1"/>
        <v>0</v>
      </c>
      <c r="G17">
        <f t="shared" si="2"/>
        <v>1</v>
      </c>
      <c r="H17" s="6" t="str">
        <f t="shared" si="0"/>
        <v>Oui</v>
      </c>
      <c r="I17" t="s">
        <v>15</v>
      </c>
    </row>
    <row r="18" spans="1:9" x14ac:dyDescent="0.2">
      <c r="A18" s="1" t="s">
        <v>0</v>
      </c>
      <c r="B18" s="4">
        <v>2011</v>
      </c>
      <c r="D18">
        <f>COUNTIFS($A$3:$A$103,$A18,$B$3:$B$103,$B18)</f>
        <v>22</v>
      </c>
      <c r="E18" s="2">
        <f>COUNTIFS($A$3:$A18,$A18,$B$3:$B18,$B18)</f>
        <v>11</v>
      </c>
      <c r="F18">
        <f t="shared" si="1"/>
        <v>0</v>
      </c>
      <c r="G18">
        <f t="shared" si="2"/>
        <v>0</v>
      </c>
      <c r="H18" s="6" t="str">
        <f t="shared" si="0"/>
        <v/>
      </c>
    </row>
    <row r="19" spans="1:9" x14ac:dyDescent="0.2">
      <c r="A19" s="1" t="s">
        <v>0</v>
      </c>
      <c r="B19" s="4">
        <v>2011</v>
      </c>
      <c r="D19">
        <f>COUNTIFS($A$3:$A$103,$A19,$B$3:$B$103,$B19)</f>
        <v>22</v>
      </c>
      <c r="E19" s="2">
        <f>COUNTIFS($A$3:$A19,$A19,$B$3:$B19,$B19)</f>
        <v>12</v>
      </c>
      <c r="F19">
        <f t="shared" si="1"/>
        <v>0</v>
      </c>
      <c r="G19">
        <f t="shared" si="2"/>
        <v>0</v>
      </c>
      <c r="H19" s="6" t="str">
        <f t="shared" si="0"/>
        <v/>
      </c>
    </row>
    <row r="20" spans="1:9" x14ac:dyDescent="0.2">
      <c r="A20" s="1" t="s">
        <v>0</v>
      </c>
      <c r="B20" s="4">
        <v>2011</v>
      </c>
      <c r="D20">
        <f>COUNTIFS($A$3:$A$103,$A20,$B$3:$B$103,$B20)</f>
        <v>22</v>
      </c>
      <c r="E20" s="2">
        <f>COUNTIFS($A$3:$A20,$A20,$B$3:$B20,$B20)</f>
        <v>13</v>
      </c>
      <c r="F20">
        <f t="shared" si="1"/>
        <v>0</v>
      </c>
      <c r="G20">
        <f t="shared" si="2"/>
        <v>0</v>
      </c>
      <c r="H20" s="6" t="str">
        <f t="shared" si="0"/>
        <v/>
      </c>
    </row>
    <row r="21" spans="1:9" x14ac:dyDescent="0.2">
      <c r="A21" s="1" t="s">
        <v>1</v>
      </c>
      <c r="B21" s="4">
        <v>2011</v>
      </c>
      <c r="D21">
        <f>COUNTIFS($A$3:$A$103,$A21,$B$3:$B$103,$B21)</f>
        <v>1</v>
      </c>
      <c r="E21" s="2">
        <f>COUNTIFS($A$3:$A21,$A21,$B$3:$B21,$B21)</f>
        <v>1</v>
      </c>
      <c r="F21">
        <f t="shared" si="1"/>
        <v>1</v>
      </c>
      <c r="G21">
        <f t="shared" si="2"/>
        <v>0</v>
      </c>
      <c r="H21" s="6" t="str">
        <f t="shared" si="0"/>
        <v>Oui</v>
      </c>
      <c r="I21" t="s">
        <v>15</v>
      </c>
    </row>
    <row r="22" spans="1:9" x14ac:dyDescent="0.2">
      <c r="A22" s="1" t="s">
        <v>0</v>
      </c>
      <c r="B22" s="4">
        <v>2011</v>
      </c>
      <c r="D22">
        <f>COUNTIFS($A$3:$A$103,$A22,$B$3:$B$103,$B22)</f>
        <v>22</v>
      </c>
      <c r="E22" s="2">
        <f>COUNTIFS($A$3:$A22,$A22,$B$3:$B22,$B22)</f>
        <v>14</v>
      </c>
      <c r="F22">
        <f t="shared" si="1"/>
        <v>0</v>
      </c>
      <c r="G22">
        <f t="shared" si="2"/>
        <v>0</v>
      </c>
      <c r="H22" s="6" t="str">
        <f t="shared" si="0"/>
        <v/>
      </c>
    </row>
    <row r="23" spans="1:9" x14ac:dyDescent="0.2">
      <c r="A23" s="1" t="s">
        <v>0</v>
      </c>
      <c r="B23" s="4">
        <v>2011</v>
      </c>
      <c r="D23">
        <f>COUNTIFS($A$3:$A$103,$A23,$B$3:$B$103,$B23)</f>
        <v>22</v>
      </c>
      <c r="E23" s="2">
        <f>COUNTIFS($A$3:$A23,$A23,$B$3:$B23,$B23)</f>
        <v>15</v>
      </c>
      <c r="F23">
        <f t="shared" si="1"/>
        <v>0</v>
      </c>
      <c r="G23">
        <f t="shared" si="2"/>
        <v>0</v>
      </c>
      <c r="H23" s="6" t="str">
        <f t="shared" si="0"/>
        <v/>
      </c>
    </row>
    <row r="24" spans="1:9" x14ac:dyDescent="0.2">
      <c r="A24" s="1" t="s">
        <v>0</v>
      </c>
      <c r="B24" s="4">
        <v>2011</v>
      </c>
      <c r="D24">
        <f>COUNTIFS($A$3:$A$103,$A24,$B$3:$B$103,$B24)</f>
        <v>22</v>
      </c>
      <c r="E24" s="2">
        <f>COUNTIFS($A$3:$A24,$A24,$B$3:$B24,$B24)</f>
        <v>16</v>
      </c>
      <c r="F24">
        <f t="shared" si="1"/>
        <v>0</v>
      </c>
      <c r="G24">
        <f t="shared" si="2"/>
        <v>0</v>
      </c>
      <c r="H24" s="6" t="str">
        <f t="shared" si="0"/>
        <v/>
      </c>
    </row>
    <row r="25" spans="1:9" x14ac:dyDescent="0.2">
      <c r="A25" s="1" t="s">
        <v>0</v>
      </c>
      <c r="B25" s="4">
        <v>2011</v>
      </c>
      <c r="D25">
        <f>COUNTIFS($A$3:$A$103,$A25,$B$3:$B$103,$B25)</f>
        <v>22</v>
      </c>
      <c r="E25" s="2">
        <f>COUNTIFS($A$3:$A25,$A25,$B$3:$B25,$B25)</f>
        <v>17</v>
      </c>
      <c r="F25">
        <f t="shared" si="1"/>
        <v>0</v>
      </c>
      <c r="G25">
        <f t="shared" si="2"/>
        <v>0</v>
      </c>
      <c r="H25" s="6" t="str">
        <f t="shared" si="0"/>
        <v/>
      </c>
    </row>
    <row r="26" spans="1:9" x14ac:dyDescent="0.2">
      <c r="A26" s="1" t="s">
        <v>0</v>
      </c>
      <c r="B26" s="4">
        <v>2011</v>
      </c>
      <c r="D26">
        <f>COUNTIFS($A$3:$A$103,$A26,$B$3:$B$103,$B26)</f>
        <v>22</v>
      </c>
      <c r="E26" s="2">
        <f>COUNTIFS($A$3:$A26,$A26,$B$3:$B26,$B26)</f>
        <v>18</v>
      </c>
      <c r="F26">
        <f t="shared" si="1"/>
        <v>0</v>
      </c>
      <c r="G26">
        <f t="shared" si="2"/>
        <v>0</v>
      </c>
      <c r="H26" s="6" t="str">
        <f t="shared" si="0"/>
        <v/>
      </c>
    </row>
    <row r="27" spans="1:9" x14ac:dyDescent="0.2">
      <c r="A27" s="1" t="s">
        <v>0</v>
      </c>
      <c r="B27" s="4">
        <v>2011</v>
      </c>
      <c r="D27">
        <f>COUNTIFS($A$3:$A$103,$A27,$B$3:$B$103,$B27)</f>
        <v>22</v>
      </c>
      <c r="E27" s="2">
        <f>COUNTIFS($A$3:$A27,$A27,$B$3:$B27,$B27)</f>
        <v>19</v>
      </c>
      <c r="F27">
        <f t="shared" si="1"/>
        <v>0</v>
      </c>
      <c r="G27">
        <f t="shared" si="2"/>
        <v>0</v>
      </c>
      <c r="H27" s="6" t="str">
        <f t="shared" si="0"/>
        <v/>
      </c>
    </row>
    <row r="28" spans="1:9" x14ac:dyDescent="0.2">
      <c r="A28" s="1" t="s">
        <v>0</v>
      </c>
      <c r="B28" s="4">
        <v>2011</v>
      </c>
      <c r="D28">
        <f>COUNTIFS($A$3:$A$103,$A28,$B$3:$B$103,$B28)</f>
        <v>22</v>
      </c>
      <c r="E28" s="2">
        <f>COUNTIFS($A$3:$A28,$A28,$B$3:$B28,$B28)</f>
        <v>20</v>
      </c>
      <c r="F28">
        <f t="shared" si="1"/>
        <v>0</v>
      </c>
      <c r="G28">
        <f t="shared" si="2"/>
        <v>1</v>
      </c>
      <c r="H28" s="6" t="str">
        <f t="shared" si="0"/>
        <v>Oui</v>
      </c>
      <c r="I28" t="s">
        <v>15</v>
      </c>
    </row>
    <row r="29" spans="1:9" x14ac:dyDescent="0.2">
      <c r="A29" s="1" t="s">
        <v>0</v>
      </c>
      <c r="B29" s="4">
        <v>2011</v>
      </c>
      <c r="D29">
        <f>COUNTIFS($A$3:$A$103,$A29,$B$3:$B$103,$B29)</f>
        <v>22</v>
      </c>
      <c r="E29" s="2">
        <f>COUNTIFS($A$3:$A29,$A29,$B$3:$B29,$B29)</f>
        <v>21</v>
      </c>
      <c r="F29">
        <f t="shared" si="1"/>
        <v>0</v>
      </c>
      <c r="G29">
        <f t="shared" si="2"/>
        <v>0</v>
      </c>
      <c r="H29" s="6" t="str">
        <f t="shared" si="0"/>
        <v/>
      </c>
    </row>
    <row r="30" spans="1:9" x14ac:dyDescent="0.2">
      <c r="A30" s="1" t="s">
        <v>0</v>
      </c>
      <c r="B30" s="4">
        <v>2011</v>
      </c>
      <c r="D30">
        <f>COUNTIFS($A$3:$A$103,$A30,$B$3:$B$103,$B30)</f>
        <v>22</v>
      </c>
      <c r="E30" s="2">
        <f>COUNTIFS($A$3:$A30,$A30,$B$3:$B30,$B30)</f>
        <v>22</v>
      </c>
      <c r="F30">
        <f t="shared" si="1"/>
        <v>1</v>
      </c>
      <c r="G30">
        <f t="shared" si="2"/>
        <v>0</v>
      </c>
      <c r="H30" s="6" t="str">
        <f t="shared" si="0"/>
        <v>Oui</v>
      </c>
    </row>
    <row r="31" spans="1:9" x14ac:dyDescent="0.2">
      <c r="A31" s="1" t="s">
        <v>2</v>
      </c>
      <c r="B31" s="4">
        <v>2011</v>
      </c>
      <c r="D31">
        <f>COUNTIFS($A$3:$A$103,$A31,$B$3:$B$103,$B31)</f>
        <v>1</v>
      </c>
      <c r="E31" s="2">
        <f>COUNTIFS($A$3:$A31,$A31,$B$3:$B31,$B31)</f>
        <v>1</v>
      </c>
      <c r="F31">
        <f t="shared" si="1"/>
        <v>1</v>
      </c>
      <c r="G31">
        <f t="shared" si="2"/>
        <v>0</v>
      </c>
      <c r="H31" s="6" t="str">
        <f t="shared" si="0"/>
        <v>Oui</v>
      </c>
      <c r="I31" t="s">
        <v>15</v>
      </c>
    </row>
    <row r="32" spans="1:9" x14ac:dyDescent="0.2">
      <c r="A32" s="1" t="s">
        <v>0</v>
      </c>
      <c r="B32" s="3">
        <v>2012</v>
      </c>
      <c r="D32">
        <f>COUNTIFS($A$3:$A$103,$A32,$B$3:$B$103,$B32)</f>
        <v>40</v>
      </c>
      <c r="E32" s="2">
        <f>COUNTIFS($A$3:$A32,$A32,$B$3:$B32,$B32)</f>
        <v>1</v>
      </c>
      <c r="F32">
        <f t="shared" si="1"/>
        <v>0</v>
      </c>
      <c r="G32">
        <f t="shared" si="2"/>
        <v>0</v>
      </c>
      <c r="H32" s="6" t="str">
        <f t="shared" si="0"/>
        <v/>
      </c>
    </row>
    <row r="33" spans="1:9" x14ac:dyDescent="0.2">
      <c r="A33" s="1" t="s">
        <v>0</v>
      </c>
      <c r="B33" s="3">
        <v>2012</v>
      </c>
      <c r="D33">
        <f>COUNTIFS($A$3:$A$103,$A33,$B$3:$B$103,$B33)</f>
        <v>40</v>
      </c>
      <c r="E33" s="2">
        <f>COUNTIFS($A$3:$A33,$A33,$B$3:$B33,$B33)</f>
        <v>2</v>
      </c>
      <c r="F33">
        <f t="shared" si="1"/>
        <v>0</v>
      </c>
      <c r="G33">
        <f t="shared" si="2"/>
        <v>0</v>
      </c>
      <c r="H33" s="6" t="str">
        <f t="shared" si="0"/>
        <v/>
      </c>
    </row>
    <row r="34" spans="1:9" x14ac:dyDescent="0.2">
      <c r="A34" s="1" t="s">
        <v>0</v>
      </c>
      <c r="B34" s="3">
        <v>2012</v>
      </c>
      <c r="D34">
        <f>COUNTIFS($A$3:$A$103,$A34,$B$3:$B$103,$B34)</f>
        <v>40</v>
      </c>
      <c r="E34" s="2">
        <f>COUNTIFS($A$3:$A34,$A34,$B$3:$B34,$B34)</f>
        <v>3</v>
      </c>
      <c r="F34">
        <f t="shared" si="1"/>
        <v>0</v>
      </c>
      <c r="G34">
        <f t="shared" si="2"/>
        <v>0</v>
      </c>
      <c r="H34" s="6" t="str">
        <f t="shared" si="0"/>
        <v/>
      </c>
    </row>
    <row r="35" spans="1:9" x14ac:dyDescent="0.2">
      <c r="A35" s="1" t="s">
        <v>0</v>
      </c>
      <c r="B35" s="3">
        <v>2012</v>
      </c>
      <c r="D35">
        <f>COUNTIFS($A$3:$A$103,$A35,$B$3:$B$103,$B35)</f>
        <v>40</v>
      </c>
      <c r="E35" s="2">
        <f>COUNTIFS($A$3:$A35,$A35,$B$3:$B35,$B35)</f>
        <v>4</v>
      </c>
      <c r="F35">
        <f t="shared" si="1"/>
        <v>0</v>
      </c>
      <c r="G35">
        <f t="shared" si="2"/>
        <v>0</v>
      </c>
      <c r="H35" s="6" t="str">
        <f t="shared" si="0"/>
        <v/>
      </c>
    </row>
    <row r="36" spans="1:9" x14ac:dyDescent="0.2">
      <c r="A36" s="1" t="s">
        <v>0</v>
      </c>
      <c r="B36" s="3">
        <v>2012</v>
      </c>
      <c r="D36">
        <f>COUNTIFS($A$3:$A$103,$A36,$B$3:$B$103,$B36)</f>
        <v>40</v>
      </c>
      <c r="E36" s="2">
        <f>COUNTIFS($A$3:$A36,$A36,$B$3:$B36,$B36)</f>
        <v>5</v>
      </c>
      <c r="F36">
        <f t="shared" si="1"/>
        <v>0</v>
      </c>
      <c r="G36">
        <f t="shared" si="2"/>
        <v>0</v>
      </c>
      <c r="H36" s="6" t="str">
        <f t="shared" si="0"/>
        <v/>
      </c>
    </row>
    <row r="37" spans="1:9" x14ac:dyDescent="0.2">
      <c r="A37" s="1" t="s">
        <v>0</v>
      </c>
      <c r="B37" s="3">
        <v>2012</v>
      </c>
      <c r="D37">
        <f>COUNTIFS($A$3:$A$103,$A37,$B$3:$B$103,$B37)</f>
        <v>40</v>
      </c>
      <c r="E37" s="2">
        <f>COUNTIFS($A$3:$A37,$A37,$B$3:$B37,$B37)</f>
        <v>6</v>
      </c>
      <c r="F37">
        <f t="shared" si="1"/>
        <v>0</v>
      </c>
      <c r="G37">
        <f t="shared" si="2"/>
        <v>0</v>
      </c>
      <c r="H37" s="6" t="str">
        <f t="shared" si="0"/>
        <v/>
      </c>
    </row>
    <row r="38" spans="1:9" x14ac:dyDescent="0.2">
      <c r="A38" s="1" t="s">
        <v>0</v>
      </c>
      <c r="B38" s="3">
        <v>2012</v>
      </c>
      <c r="D38">
        <f>COUNTIFS($A$3:$A$103,$A38,$B$3:$B$103,$B38)</f>
        <v>40</v>
      </c>
      <c r="E38" s="2">
        <f>COUNTIFS($A$3:$A38,$A38,$B$3:$B38,$B38)</f>
        <v>7</v>
      </c>
      <c r="F38">
        <f t="shared" si="1"/>
        <v>0</v>
      </c>
      <c r="G38">
        <f t="shared" si="2"/>
        <v>0</v>
      </c>
      <c r="H38" s="6" t="str">
        <f t="shared" si="0"/>
        <v/>
      </c>
    </row>
    <row r="39" spans="1:9" x14ac:dyDescent="0.2">
      <c r="A39" s="1" t="s">
        <v>0</v>
      </c>
      <c r="B39" s="3">
        <v>2012</v>
      </c>
      <c r="D39">
        <f>COUNTIFS($A$3:$A$103,$A39,$B$3:$B$103,$B39)</f>
        <v>40</v>
      </c>
      <c r="E39" s="2">
        <f>COUNTIFS($A$3:$A39,$A39,$B$3:$B39,$B39)</f>
        <v>8</v>
      </c>
      <c r="F39">
        <f t="shared" si="1"/>
        <v>0</v>
      </c>
      <c r="G39">
        <f t="shared" si="2"/>
        <v>0</v>
      </c>
      <c r="H39" s="6" t="str">
        <f t="shared" si="0"/>
        <v/>
      </c>
      <c r="I39" t="s">
        <v>15</v>
      </c>
    </row>
    <row r="40" spans="1:9" x14ac:dyDescent="0.2">
      <c r="A40" s="1" t="s">
        <v>0</v>
      </c>
      <c r="B40" s="3">
        <v>2012</v>
      </c>
      <c r="D40">
        <f>COUNTIFS($A$3:$A$103,$A40,$B$3:$B$103,$B40)</f>
        <v>40</v>
      </c>
      <c r="E40" s="2">
        <f>COUNTIFS($A$3:$A40,$A40,$B$3:$B40,$B40)</f>
        <v>9</v>
      </c>
      <c r="F40">
        <f t="shared" si="1"/>
        <v>0</v>
      </c>
      <c r="G40">
        <f t="shared" si="2"/>
        <v>0</v>
      </c>
      <c r="H40" s="6" t="str">
        <f t="shared" si="0"/>
        <v/>
      </c>
    </row>
    <row r="41" spans="1:9" x14ac:dyDescent="0.2">
      <c r="A41" s="1" t="s">
        <v>0</v>
      </c>
      <c r="B41" s="3">
        <v>2012</v>
      </c>
      <c r="D41">
        <f>COUNTIFS($A$3:$A$103,$A41,$B$3:$B$103,$B41)</f>
        <v>40</v>
      </c>
      <c r="E41" s="2">
        <f>COUNTIFS($A$3:$A41,$A41,$B$3:$B41,$B41)</f>
        <v>10</v>
      </c>
      <c r="F41">
        <f t="shared" si="1"/>
        <v>0</v>
      </c>
      <c r="G41">
        <f t="shared" si="2"/>
        <v>1</v>
      </c>
      <c r="H41" s="6" t="str">
        <f t="shared" si="0"/>
        <v>Oui</v>
      </c>
    </row>
    <row r="42" spans="1:9" x14ac:dyDescent="0.2">
      <c r="A42" s="1" t="s">
        <v>0</v>
      </c>
      <c r="B42" s="3">
        <v>2012</v>
      </c>
      <c r="D42">
        <f>COUNTIFS($A$3:$A$103,$A42,$B$3:$B$103,$B42)</f>
        <v>40</v>
      </c>
      <c r="E42" s="2">
        <f>COUNTIFS($A$3:$A42,$A42,$B$3:$B42,$B42)</f>
        <v>11</v>
      </c>
      <c r="F42">
        <f t="shared" si="1"/>
        <v>0</v>
      </c>
      <c r="G42">
        <f t="shared" si="2"/>
        <v>0</v>
      </c>
      <c r="H42" s="6" t="str">
        <f t="shared" si="0"/>
        <v/>
      </c>
    </row>
    <row r="43" spans="1:9" x14ac:dyDescent="0.2">
      <c r="A43" s="1" t="s">
        <v>0</v>
      </c>
      <c r="B43" s="3">
        <v>2012</v>
      </c>
      <c r="D43">
        <f>COUNTIFS($A$3:$A$103,$A43,$B$3:$B$103,$B43)</f>
        <v>40</v>
      </c>
      <c r="E43" s="2">
        <f>COUNTIFS($A$3:$A43,$A43,$B$3:$B43,$B43)</f>
        <v>12</v>
      </c>
      <c r="F43">
        <f t="shared" si="1"/>
        <v>0</v>
      </c>
      <c r="G43">
        <f t="shared" si="2"/>
        <v>0</v>
      </c>
      <c r="H43" s="6" t="str">
        <f t="shared" si="0"/>
        <v/>
      </c>
    </row>
    <row r="44" spans="1:9" x14ac:dyDescent="0.2">
      <c r="A44" s="1" t="s">
        <v>0</v>
      </c>
      <c r="B44" s="3">
        <v>2012</v>
      </c>
      <c r="D44">
        <f>COUNTIFS($A$3:$A$103,$A44,$B$3:$B$103,$B44)</f>
        <v>40</v>
      </c>
      <c r="E44" s="2">
        <f>COUNTIFS($A$3:$A44,$A44,$B$3:$B44,$B44)</f>
        <v>13</v>
      </c>
      <c r="F44">
        <f t="shared" si="1"/>
        <v>0</v>
      </c>
      <c r="G44">
        <f t="shared" si="2"/>
        <v>0</v>
      </c>
      <c r="H44" s="6" t="str">
        <f t="shared" si="0"/>
        <v/>
      </c>
    </row>
    <row r="45" spans="1:9" x14ac:dyDescent="0.2">
      <c r="A45" s="1" t="s">
        <v>0</v>
      </c>
      <c r="B45" s="3">
        <v>2012</v>
      </c>
      <c r="D45">
        <f>COUNTIFS($A$3:$A$103,$A45,$B$3:$B$103,$B45)</f>
        <v>40</v>
      </c>
      <c r="E45" s="2">
        <f>COUNTIFS($A$3:$A45,$A45,$B$3:$B45,$B45)</f>
        <v>14</v>
      </c>
      <c r="F45">
        <f t="shared" si="1"/>
        <v>0</v>
      </c>
      <c r="G45">
        <f t="shared" si="2"/>
        <v>0</v>
      </c>
      <c r="H45" s="6" t="str">
        <f t="shared" si="0"/>
        <v/>
      </c>
    </row>
    <row r="46" spans="1:9" x14ac:dyDescent="0.2">
      <c r="A46" s="1" t="s">
        <v>0</v>
      </c>
      <c r="B46" s="3">
        <v>2012</v>
      </c>
      <c r="D46">
        <f>COUNTIFS($A$3:$A$103,$A46,$B$3:$B$103,$B46)</f>
        <v>40</v>
      </c>
      <c r="E46" s="2">
        <f>COUNTIFS($A$3:$A46,$A46,$B$3:$B46,$B46)</f>
        <v>15</v>
      </c>
      <c r="F46">
        <f t="shared" si="1"/>
        <v>0</v>
      </c>
      <c r="G46">
        <f t="shared" si="2"/>
        <v>0</v>
      </c>
      <c r="H46" s="6" t="str">
        <f t="shared" si="0"/>
        <v/>
      </c>
    </row>
    <row r="47" spans="1:9" x14ac:dyDescent="0.2">
      <c r="A47" s="1" t="s">
        <v>0</v>
      </c>
      <c r="B47" s="3">
        <v>2012</v>
      </c>
      <c r="D47">
        <f>COUNTIFS($A$3:$A$103,$A47,$B$3:$B$103,$B47)</f>
        <v>40</v>
      </c>
      <c r="E47" s="2">
        <f>COUNTIFS($A$3:$A47,$A47,$B$3:$B47,$B47)</f>
        <v>16</v>
      </c>
      <c r="F47">
        <f t="shared" si="1"/>
        <v>0</v>
      </c>
      <c r="G47">
        <f t="shared" si="2"/>
        <v>0</v>
      </c>
      <c r="H47" s="6" t="str">
        <f t="shared" si="0"/>
        <v/>
      </c>
    </row>
    <row r="48" spans="1:9" x14ac:dyDescent="0.2">
      <c r="A48" s="1" t="s">
        <v>0</v>
      </c>
      <c r="B48" s="3">
        <v>2012</v>
      </c>
      <c r="D48">
        <f>COUNTIFS($A$3:$A$103,$A48,$B$3:$B$103,$B48)</f>
        <v>40</v>
      </c>
      <c r="E48" s="2">
        <f>COUNTIFS($A$3:$A48,$A48,$B$3:$B48,$B48)</f>
        <v>17</v>
      </c>
      <c r="F48">
        <f t="shared" si="1"/>
        <v>0</v>
      </c>
      <c r="G48">
        <f t="shared" si="2"/>
        <v>0</v>
      </c>
      <c r="H48" s="6" t="str">
        <f t="shared" si="0"/>
        <v/>
      </c>
    </row>
    <row r="49" spans="1:9" x14ac:dyDescent="0.2">
      <c r="A49" s="1" t="s">
        <v>0</v>
      </c>
      <c r="B49" s="3">
        <v>2012</v>
      </c>
      <c r="D49">
        <f>COUNTIFS($A$3:$A$103,$A49,$B$3:$B$103,$B49)</f>
        <v>40</v>
      </c>
      <c r="E49" s="2">
        <f>COUNTIFS($A$3:$A49,$A49,$B$3:$B49,$B49)</f>
        <v>18</v>
      </c>
      <c r="F49">
        <f t="shared" si="1"/>
        <v>0</v>
      </c>
      <c r="G49">
        <f t="shared" si="2"/>
        <v>0</v>
      </c>
      <c r="H49" s="6" t="str">
        <f t="shared" si="0"/>
        <v/>
      </c>
      <c r="I49" t="s">
        <v>15</v>
      </c>
    </row>
    <row r="50" spans="1:9" x14ac:dyDescent="0.2">
      <c r="A50" s="1" t="s">
        <v>0</v>
      </c>
      <c r="B50" s="3">
        <v>2012</v>
      </c>
      <c r="D50">
        <f>COUNTIFS($A$3:$A$103,$A50,$B$3:$B$103,$B50)</f>
        <v>40</v>
      </c>
      <c r="E50" s="2">
        <f>COUNTIFS($A$3:$A50,$A50,$B$3:$B50,$B50)</f>
        <v>19</v>
      </c>
      <c r="F50">
        <f t="shared" si="1"/>
        <v>0</v>
      </c>
      <c r="G50">
        <f t="shared" si="2"/>
        <v>0</v>
      </c>
      <c r="H50" s="6" t="str">
        <f t="shared" si="0"/>
        <v/>
      </c>
    </row>
    <row r="51" spans="1:9" x14ac:dyDescent="0.2">
      <c r="A51" s="1" t="s">
        <v>0</v>
      </c>
      <c r="B51" s="3">
        <v>2012</v>
      </c>
      <c r="D51">
        <f>COUNTIFS($A$3:$A$103,$A51,$B$3:$B$103,$B51)</f>
        <v>40</v>
      </c>
      <c r="E51" s="2">
        <f>COUNTIFS($A$3:$A51,$A51,$B$3:$B51,$B51)</f>
        <v>20</v>
      </c>
      <c r="F51">
        <f t="shared" si="1"/>
        <v>0</v>
      </c>
      <c r="G51">
        <f t="shared" si="2"/>
        <v>1</v>
      </c>
      <c r="H51" s="6" t="str">
        <f t="shared" si="0"/>
        <v>Oui</v>
      </c>
    </row>
    <row r="52" spans="1:9" x14ac:dyDescent="0.2">
      <c r="A52" s="1" t="s">
        <v>0</v>
      </c>
      <c r="B52" s="3">
        <v>2012</v>
      </c>
      <c r="D52">
        <f>COUNTIFS($A$3:$A$103,$A52,$B$3:$B$103,$B52)</f>
        <v>40</v>
      </c>
      <c r="E52" s="2">
        <f>COUNTIFS($A$3:$A52,$A52,$B$3:$B52,$B52)</f>
        <v>21</v>
      </c>
      <c r="F52">
        <f t="shared" si="1"/>
        <v>0</v>
      </c>
      <c r="G52">
        <f t="shared" si="2"/>
        <v>0</v>
      </c>
      <c r="H52" s="6" t="str">
        <f t="shared" si="0"/>
        <v/>
      </c>
    </row>
    <row r="53" spans="1:9" x14ac:dyDescent="0.2">
      <c r="A53" s="1" t="s">
        <v>0</v>
      </c>
      <c r="B53" s="3">
        <v>2012</v>
      </c>
      <c r="D53">
        <f>COUNTIFS($A$3:$A$103,$A53,$B$3:$B$103,$B53)</f>
        <v>40</v>
      </c>
      <c r="E53" s="2">
        <f>COUNTIFS($A$3:$A53,$A53,$B$3:$B53,$B53)</f>
        <v>22</v>
      </c>
      <c r="F53">
        <f t="shared" si="1"/>
        <v>0</v>
      </c>
      <c r="G53">
        <f t="shared" si="2"/>
        <v>0</v>
      </c>
      <c r="H53" s="6" t="str">
        <f t="shared" si="0"/>
        <v/>
      </c>
    </row>
    <row r="54" spans="1:9" x14ac:dyDescent="0.2">
      <c r="A54" s="1" t="s">
        <v>0</v>
      </c>
      <c r="B54" s="3">
        <v>2012</v>
      </c>
      <c r="D54">
        <f>COUNTIFS($A$3:$A$103,$A54,$B$3:$B$103,$B54)</f>
        <v>40</v>
      </c>
      <c r="E54" s="2">
        <f>COUNTIFS($A$3:$A54,$A54,$B$3:$B54,$B54)</f>
        <v>23</v>
      </c>
      <c r="F54">
        <f t="shared" si="1"/>
        <v>0</v>
      </c>
      <c r="G54">
        <f t="shared" si="2"/>
        <v>0</v>
      </c>
      <c r="H54" s="6" t="str">
        <f t="shared" si="0"/>
        <v/>
      </c>
    </row>
    <row r="55" spans="1:9" x14ac:dyDescent="0.2">
      <c r="A55" s="1" t="s">
        <v>0</v>
      </c>
      <c r="B55" s="3">
        <v>2012</v>
      </c>
      <c r="D55">
        <f>COUNTIFS($A$3:$A$103,$A55,$B$3:$B$103,$B55)</f>
        <v>40</v>
      </c>
      <c r="E55" s="2">
        <f>COUNTIFS($A$3:$A55,$A55,$B$3:$B55,$B55)</f>
        <v>24</v>
      </c>
      <c r="F55">
        <f t="shared" si="1"/>
        <v>0</v>
      </c>
      <c r="G55">
        <f t="shared" si="2"/>
        <v>0</v>
      </c>
      <c r="H55" s="6" t="str">
        <f t="shared" si="0"/>
        <v/>
      </c>
    </row>
    <row r="56" spans="1:9" x14ac:dyDescent="0.2">
      <c r="A56" s="1" t="s">
        <v>0</v>
      </c>
      <c r="B56" s="3">
        <v>2012</v>
      </c>
      <c r="D56">
        <f>COUNTIFS($A$3:$A$103,$A56,$B$3:$B$103,$B56)</f>
        <v>40</v>
      </c>
      <c r="E56" s="2">
        <f>COUNTIFS($A$3:$A56,$A56,$B$3:$B56,$B56)</f>
        <v>25</v>
      </c>
      <c r="F56">
        <f t="shared" si="1"/>
        <v>0</v>
      </c>
      <c r="G56">
        <f t="shared" si="2"/>
        <v>0</v>
      </c>
      <c r="H56" s="6" t="str">
        <f t="shared" si="0"/>
        <v/>
      </c>
    </row>
    <row r="57" spans="1:9" x14ac:dyDescent="0.2">
      <c r="A57" s="1" t="s">
        <v>0</v>
      </c>
      <c r="B57" s="3">
        <v>2012</v>
      </c>
      <c r="D57">
        <f>COUNTIFS($A$3:$A$103,$A57,$B$3:$B$103,$B57)</f>
        <v>40</v>
      </c>
      <c r="E57" s="2">
        <f>COUNTIFS($A$3:$A57,$A57,$B$3:$B57,$B57)</f>
        <v>26</v>
      </c>
      <c r="F57">
        <f t="shared" si="1"/>
        <v>0</v>
      </c>
      <c r="G57">
        <f t="shared" si="2"/>
        <v>0</v>
      </c>
      <c r="H57" s="6" t="str">
        <f t="shared" si="0"/>
        <v/>
      </c>
    </row>
    <row r="58" spans="1:9" x14ac:dyDescent="0.2">
      <c r="A58" s="1" t="s">
        <v>0</v>
      </c>
      <c r="B58" s="3">
        <v>2012</v>
      </c>
      <c r="D58">
        <f>COUNTIFS($A$3:$A$103,$A58,$B$3:$B$103,$B58)</f>
        <v>40</v>
      </c>
      <c r="E58" s="2">
        <f>COUNTIFS($A$3:$A58,$A58,$B$3:$B58,$B58)</f>
        <v>27</v>
      </c>
      <c r="F58">
        <f t="shared" si="1"/>
        <v>0</v>
      </c>
      <c r="G58">
        <f t="shared" si="2"/>
        <v>0</v>
      </c>
      <c r="H58" s="6" t="str">
        <f t="shared" si="0"/>
        <v/>
      </c>
      <c r="I58" t="s">
        <v>15</v>
      </c>
    </row>
    <row r="59" spans="1:9" x14ac:dyDescent="0.2">
      <c r="A59" s="1" t="s">
        <v>0</v>
      </c>
      <c r="B59" s="3">
        <v>2012</v>
      </c>
      <c r="D59">
        <f>COUNTIFS($A$3:$A$103,$A59,$B$3:$B$103,$B59)</f>
        <v>40</v>
      </c>
      <c r="E59" s="2">
        <f>COUNTIFS($A$3:$A59,$A59,$B$3:$B59,$B59)</f>
        <v>28</v>
      </c>
      <c r="F59">
        <f t="shared" si="1"/>
        <v>0</v>
      </c>
      <c r="G59">
        <f t="shared" si="2"/>
        <v>0</v>
      </c>
      <c r="H59" s="6" t="str">
        <f t="shared" si="0"/>
        <v/>
      </c>
    </row>
    <row r="60" spans="1:9" x14ac:dyDescent="0.2">
      <c r="A60" s="1" t="s">
        <v>0</v>
      </c>
      <c r="B60" s="3">
        <v>2012</v>
      </c>
      <c r="D60">
        <f>COUNTIFS($A$3:$A$103,$A60,$B$3:$B$103,$B60)</f>
        <v>40</v>
      </c>
      <c r="E60" s="2">
        <f>COUNTIFS($A$3:$A60,$A60,$B$3:$B60,$B60)</f>
        <v>29</v>
      </c>
      <c r="F60">
        <f t="shared" si="1"/>
        <v>0</v>
      </c>
      <c r="G60">
        <f t="shared" si="2"/>
        <v>0</v>
      </c>
      <c r="H60" s="6" t="str">
        <f t="shared" si="0"/>
        <v/>
      </c>
    </row>
    <row r="61" spans="1:9" x14ac:dyDescent="0.2">
      <c r="A61" s="1" t="s">
        <v>0</v>
      </c>
      <c r="B61" s="3">
        <v>2012</v>
      </c>
      <c r="D61">
        <f>COUNTIFS($A$3:$A$103,$A61,$B$3:$B$103,$B61)</f>
        <v>40</v>
      </c>
      <c r="E61" s="2">
        <f>COUNTIFS($A$3:$A61,$A61,$B$3:$B61,$B61)</f>
        <v>30</v>
      </c>
      <c r="F61">
        <f t="shared" si="1"/>
        <v>0</v>
      </c>
      <c r="G61">
        <f t="shared" si="2"/>
        <v>1</v>
      </c>
      <c r="H61" s="6" t="str">
        <f t="shared" si="0"/>
        <v>Oui</v>
      </c>
    </row>
    <row r="62" spans="1:9" x14ac:dyDescent="0.2">
      <c r="A62" s="1" t="s">
        <v>0</v>
      </c>
      <c r="B62" s="3">
        <v>2012</v>
      </c>
      <c r="D62">
        <f>COUNTIFS($A$3:$A$103,$A62,$B$3:$B$103,$B62)</f>
        <v>40</v>
      </c>
      <c r="E62" s="2">
        <f>COUNTIFS($A$3:$A62,$A62,$B$3:$B62,$B62)</f>
        <v>31</v>
      </c>
      <c r="F62">
        <f t="shared" si="1"/>
        <v>0</v>
      </c>
      <c r="G62">
        <f t="shared" si="2"/>
        <v>0</v>
      </c>
      <c r="H62" s="6" t="str">
        <f t="shared" si="0"/>
        <v/>
      </c>
    </row>
    <row r="63" spans="1:9" x14ac:dyDescent="0.2">
      <c r="A63" s="1" t="s">
        <v>0</v>
      </c>
      <c r="B63" s="3">
        <v>2012</v>
      </c>
      <c r="D63">
        <f>COUNTIFS($A$3:$A$103,$A63,$B$3:$B$103,$B63)</f>
        <v>40</v>
      </c>
      <c r="E63" s="2">
        <f>COUNTIFS($A$3:$A63,$A63,$B$3:$B63,$B63)</f>
        <v>32</v>
      </c>
      <c r="F63">
        <f t="shared" si="1"/>
        <v>0</v>
      </c>
      <c r="G63">
        <f t="shared" si="2"/>
        <v>0</v>
      </c>
      <c r="H63" s="6" t="str">
        <f t="shared" si="0"/>
        <v/>
      </c>
    </row>
    <row r="64" spans="1:9" x14ac:dyDescent="0.2">
      <c r="A64" s="1" t="s">
        <v>0</v>
      </c>
      <c r="B64" s="3">
        <v>2012</v>
      </c>
      <c r="D64">
        <f>COUNTIFS($A$3:$A$103,$A64,$B$3:$B$103,$B64)</f>
        <v>40</v>
      </c>
      <c r="E64" s="2">
        <f>COUNTIFS($A$3:$A64,$A64,$B$3:$B64,$B64)</f>
        <v>33</v>
      </c>
      <c r="F64">
        <f t="shared" si="1"/>
        <v>0</v>
      </c>
      <c r="G64">
        <f t="shared" si="2"/>
        <v>0</v>
      </c>
      <c r="H64" s="6" t="str">
        <f t="shared" si="0"/>
        <v/>
      </c>
    </row>
    <row r="65" spans="1:9" x14ac:dyDescent="0.2">
      <c r="A65" s="1" t="s">
        <v>0</v>
      </c>
      <c r="B65" s="3">
        <v>2012</v>
      </c>
      <c r="D65">
        <f>COUNTIFS($A$3:$A$103,$A65,$B$3:$B$103,$B65)</f>
        <v>40</v>
      </c>
      <c r="E65" s="2">
        <f>COUNTIFS($A$3:$A65,$A65,$B$3:$B65,$B65)</f>
        <v>34</v>
      </c>
      <c r="F65">
        <f t="shared" si="1"/>
        <v>0</v>
      </c>
      <c r="G65">
        <f t="shared" si="2"/>
        <v>0</v>
      </c>
      <c r="H65" s="6" t="str">
        <f t="shared" si="0"/>
        <v/>
      </c>
    </row>
    <row r="66" spans="1:9" x14ac:dyDescent="0.2">
      <c r="A66" s="1" t="s">
        <v>0</v>
      </c>
      <c r="B66" s="3">
        <v>2012</v>
      </c>
      <c r="D66">
        <f>COUNTIFS($A$3:$A$103,$A66,$B$3:$B$103,$B66)</f>
        <v>40</v>
      </c>
      <c r="E66" s="2">
        <f>COUNTIFS($A$3:$A66,$A66,$B$3:$B66,$B66)</f>
        <v>35</v>
      </c>
      <c r="F66">
        <f t="shared" si="1"/>
        <v>0</v>
      </c>
      <c r="G66">
        <f t="shared" si="2"/>
        <v>0</v>
      </c>
      <c r="H66" s="6" t="str">
        <f t="shared" si="0"/>
        <v/>
      </c>
    </row>
    <row r="67" spans="1:9" x14ac:dyDescent="0.2">
      <c r="A67" s="1" t="s">
        <v>0</v>
      </c>
      <c r="B67" s="3">
        <v>2012</v>
      </c>
      <c r="D67">
        <f>COUNTIFS($A$3:$A$103,$A67,$B$3:$B$103,$B67)</f>
        <v>40</v>
      </c>
      <c r="E67" s="2">
        <f>COUNTIFS($A$3:$A67,$A67,$B$3:$B67,$B67)</f>
        <v>36</v>
      </c>
      <c r="F67">
        <f t="shared" si="1"/>
        <v>0</v>
      </c>
      <c r="G67">
        <f t="shared" si="2"/>
        <v>0</v>
      </c>
      <c r="H67" s="6" t="str">
        <f t="shared" ref="H67:H79" si="3">IF(G67+F67&gt;0,"Oui","")</f>
        <v/>
      </c>
    </row>
    <row r="68" spans="1:9" x14ac:dyDescent="0.2">
      <c r="A68" s="1" t="s">
        <v>0</v>
      </c>
      <c r="B68" s="3">
        <v>2012</v>
      </c>
      <c r="D68">
        <f>COUNTIFS($A$3:$A$103,$A68,$B$3:$B$103,$B68)</f>
        <v>40</v>
      </c>
      <c r="E68" s="2">
        <f>COUNTIFS($A$3:$A68,$A68,$B$3:$B68,$B68)</f>
        <v>37</v>
      </c>
      <c r="F68">
        <f t="shared" ref="F68:F79" si="4">IF(D68=E68,1,0)</f>
        <v>0</v>
      </c>
      <c r="G68">
        <f t="shared" ref="G68:G79" si="5">IF(MOD(E68,10)=0,1,0)</f>
        <v>0</v>
      </c>
      <c r="H68" s="6" t="str">
        <f t="shared" si="3"/>
        <v/>
      </c>
      <c r="I68" t="s">
        <v>15</v>
      </c>
    </row>
    <row r="69" spans="1:9" x14ac:dyDescent="0.2">
      <c r="A69" s="1" t="s">
        <v>0</v>
      </c>
      <c r="B69" s="3">
        <v>2012</v>
      </c>
      <c r="D69">
        <f>COUNTIFS($A$3:$A$103,$A69,$B$3:$B$103,$B69)</f>
        <v>40</v>
      </c>
      <c r="E69" s="2">
        <f>COUNTIFS($A$3:$A69,$A69,$B$3:$B69,$B69)</f>
        <v>38</v>
      </c>
      <c r="F69">
        <f t="shared" si="4"/>
        <v>0</v>
      </c>
      <c r="G69">
        <f t="shared" si="5"/>
        <v>0</v>
      </c>
      <c r="H69" s="6" t="str">
        <f t="shared" si="3"/>
        <v/>
      </c>
    </row>
    <row r="70" spans="1:9" x14ac:dyDescent="0.2">
      <c r="A70" s="1" t="s">
        <v>0</v>
      </c>
      <c r="B70" s="3">
        <v>2012</v>
      </c>
      <c r="D70">
        <f>COUNTIFS($A$3:$A$103,$A70,$B$3:$B$103,$B70)</f>
        <v>40</v>
      </c>
      <c r="E70" s="2">
        <f>COUNTIFS($A$3:$A70,$A70,$B$3:$B70,$B70)</f>
        <v>39</v>
      </c>
      <c r="F70">
        <f t="shared" si="4"/>
        <v>0</v>
      </c>
      <c r="G70">
        <f t="shared" si="5"/>
        <v>0</v>
      </c>
      <c r="H70" s="6" t="str">
        <f t="shared" si="3"/>
        <v/>
      </c>
    </row>
    <row r="71" spans="1:9" x14ac:dyDescent="0.2">
      <c r="A71" s="1" t="s">
        <v>0</v>
      </c>
      <c r="B71" s="3">
        <v>2012</v>
      </c>
      <c r="D71">
        <f>COUNTIFS($A$3:$A$103,$A71,$B$3:$B$103,$B71)</f>
        <v>40</v>
      </c>
      <c r="E71" s="2">
        <f>COUNTIFS($A$3:$A71,$A71,$B$3:$B71,$B71)</f>
        <v>40</v>
      </c>
      <c r="F71">
        <f t="shared" si="4"/>
        <v>1</v>
      </c>
      <c r="G71">
        <f t="shared" si="5"/>
        <v>1</v>
      </c>
      <c r="H71" s="6" t="str">
        <f t="shared" si="3"/>
        <v>Oui</v>
      </c>
    </row>
    <row r="72" spans="1:9" x14ac:dyDescent="0.2">
      <c r="A72" s="1" t="s">
        <v>0</v>
      </c>
      <c r="B72" s="3">
        <v>2013</v>
      </c>
      <c r="D72">
        <f>COUNTIFS($A$3:$A$103,$A72,$B$3:$B$103,$B72)</f>
        <v>7</v>
      </c>
      <c r="E72" s="2">
        <f>COUNTIFS($A$3:$A72,$A72,$B$3:$B72,$B72)</f>
        <v>1</v>
      </c>
      <c r="F72">
        <f t="shared" si="4"/>
        <v>0</v>
      </c>
      <c r="G72">
        <f t="shared" si="5"/>
        <v>0</v>
      </c>
      <c r="H72" s="6" t="str">
        <f t="shared" si="3"/>
        <v/>
      </c>
    </row>
    <row r="73" spans="1:9" x14ac:dyDescent="0.2">
      <c r="A73" s="1" t="s">
        <v>0</v>
      </c>
      <c r="B73" s="3">
        <v>2013</v>
      </c>
      <c r="D73">
        <f>COUNTIFS($A$3:$A$103,$A73,$B$3:$B$103,$B73)</f>
        <v>7</v>
      </c>
      <c r="E73" s="2">
        <f>COUNTIFS($A$3:$A73,$A73,$B$3:$B73,$B73)</f>
        <v>2</v>
      </c>
      <c r="F73">
        <f t="shared" si="4"/>
        <v>0</v>
      </c>
      <c r="G73">
        <f t="shared" si="5"/>
        <v>0</v>
      </c>
      <c r="H73" s="6" t="str">
        <f t="shared" si="3"/>
        <v/>
      </c>
    </row>
    <row r="74" spans="1:9" x14ac:dyDescent="0.2">
      <c r="A74" s="1" t="s">
        <v>0</v>
      </c>
      <c r="B74" s="3">
        <v>2013</v>
      </c>
      <c r="D74">
        <f>COUNTIFS($A$3:$A$103,$A74,$B$3:$B$103,$B74)</f>
        <v>7</v>
      </c>
      <c r="E74" s="2">
        <f>COUNTIFS($A$3:$A74,$A74,$B$3:$B74,$B74)</f>
        <v>3</v>
      </c>
      <c r="F74">
        <f t="shared" si="4"/>
        <v>0</v>
      </c>
      <c r="G74">
        <f t="shared" si="5"/>
        <v>0</v>
      </c>
      <c r="H74" s="6" t="str">
        <f t="shared" si="3"/>
        <v/>
      </c>
    </row>
    <row r="75" spans="1:9" x14ac:dyDescent="0.2">
      <c r="A75" s="1" t="s">
        <v>0</v>
      </c>
      <c r="B75" s="3">
        <v>2013</v>
      </c>
      <c r="D75">
        <f>COUNTIFS($A$3:$A$103,$A75,$B$3:$B$103,$B75)</f>
        <v>7</v>
      </c>
      <c r="E75" s="2">
        <f>COUNTIFS($A$3:$A75,$A75,$B$3:$B75,$B75)</f>
        <v>4</v>
      </c>
      <c r="F75">
        <f t="shared" si="4"/>
        <v>0</v>
      </c>
      <c r="G75">
        <f t="shared" si="5"/>
        <v>0</v>
      </c>
      <c r="H75" s="6" t="str">
        <f t="shared" si="3"/>
        <v/>
      </c>
    </row>
    <row r="76" spans="1:9" x14ac:dyDescent="0.2">
      <c r="A76" s="1" t="s">
        <v>0</v>
      </c>
      <c r="B76" s="3">
        <v>2013</v>
      </c>
      <c r="D76">
        <f>COUNTIFS($A$3:$A$103,$A76,$B$3:$B$103,$B76)</f>
        <v>7</v>
      </c>
      <c r="E76" s="2">
        <f>COUNTIFS($A$3:$A76,$A76,$B$3:$B76,$B76)</f>
        <v>5</v>
      </c>
      <c r="F76">
        <f t="shared" si="4"/>
        <v>0</v>
      </c>
      <c r="G76">
        <f t="shared" si="5"/>
        <v>0</v>
      </c>
      <c r="H76" s="6" t="str">
        <f t="shared" si="3"/>
        <v/>
      </c>
    </row>
    <row r="77" spans="1:9" x14ac:dyDescent="0.2">
      <c r="A77" s="1" t="s">
        <v>0</v>
      </c>
      <c r="B77" s="3">
        <v>2013</v>
      </c>
      <c r="D77">
        <f>COUNTIFS($A$3:$A$103,$A77,$B$3:$B$103,$B77)</f>
        <v>7</v>
      </c>
      <c r="E77" s="2">
        <f>COUNTIFS($A$3:$A77,$A77,$B$3:$B77,$B77)</f>
        <v>6</v>
      </c>
      <c r="F77">
        <f t="shared" si="4"/>
        <v>0</v>
      </c>
      <c r="G77">
        <f t="shared" si="5"/>
        <v>0</v>
      </c>
      <c r="H77" s="6" t="str">
        <f t="shared" si="3"/>
        <v/>
      </c>
    </row>
    <row r="78" spans="1:9" x14ac:dyDescent="0.2">
      <c r="A78" s="1" t="s">
        <v>0</v>
      </c>
      <c r="B78" s="3">
        <v>2013</v>
      </c>
      <c r="D78">
        <f>COUNTIFS($A$3:$A$103,$A78,$B$3:$B$103,$B78)</f>
        <v>7</v>
      </c>
      <c r="E78" s="2">
        <f>COUNTIFS($A$3:$A78,$A78,$B$3:$B78,$B78)</f>
        <v>7</v>
      </c>
      <c r="F78">
        <f t="shared" si="4"/>
        <v>1</v>
      </c>
      <c r="G78">
        <f t="shared" si="5"/>
        <v>0</v>
      </c>
      <c r="H78" s="6" t="str">
        <f t="shared" si="3"/>
        <v>Oui</v>
      </c>
      <c r="I78" t="s">
        <v>15</v>
      </c>
    </row>
    <row r="79" spans="1:9" x14ac:dyDescent="0.2">
      <c r="A79" s="1" t="s">
        <v>1</v>
      </c>
      <c r="B79" s="3">
        <v>2014</v>
      </c>
      <c r="D79">
        <f>COUNTIFS($A$3:$A$103,$A79,$B$3:$B$103,$B79)</f>
        <v>2</v>
      </c>
      <c r="E79" s="2">
        <f>COUNTIFS($A$3:$A79,$A79,$B$3:$B79,$B79)</f>
        <v>1</v>
      </c>
      <c r="F79">
        <f t="shared" si="4"/>
        <v>0</v>
      </c>
      <c r="G79">
        <f t="shared" si="5"/>
        <v>0</v>
      </c>
      <c r="H79" s="6" t="str">
        <f t="shared" si="3"/>
        <v/>
      </c>
    </row>
    <row r="80" spans="1:9" x14ac:dyDescent="0.2">
      <c r="A80" s="1" t="s">
        <v>1</v>
      </c>
      <c r="B80" s="3">
        <v>2014</v>
      </c>
      <c r="D80">
        <f>COUNTIFS($A$3:$A$103,$A80,$B$3:$B$103,$B80)</f>
        <v>2</v>
      </c>
      <c r="E80" s="2">
        <f>COUNTIFS($A$3:$A80,$A80,$B$3:$B80,$B80)</f>
        <v>2</v>
      </c>
      <c r="F80">
        <f t="shared" ref="F80:F90" si="6">IF(D80=E80,1,0)</f>
        <v>1</v>
      </c>
      <c r="G80">
        <f t="shared" ref="G80:G90" si="7">IF(MOD(E80,10)=0,1,0)</f>
        <v>0</v>
      </c>
      <c r="H80" s="6" t="str">
        <f t="shared" ref="H80:H90" si="8">IF(G80+F80&gt;0,"Oui","")</f>
        <v>Oui</v>
      </c>
      <c r="I80" t="s">
        <v>15</v>
      </c>
    </row>
    <row r="81" spans="1:9" x14ac:dyDescent="0.2">
      <c r="A81" s="1" t="s">
        <v>3</v>
      </c>
      <c r="B81" s="3">
        <v>2014</v>
      </c>
      <c r="D81">
        <f>COUNTIFS($A$3:$A$103,$A81,$B$3:$B$103,$B81)</f>
        <v>1</v>
      </c>
      <c r="E81" s="2">
        <f>COUNTIFS($A$3:$A81,$A81,$B$3:$B81,$B81)</f>
        <v>1</v>
      </c>
      <c r="F81">
        <f t="shared" si="6"/>
        <v>1</v>
      </c>
      <c r="G81">
        <f t="shared" si="7"/>
        <v>0</v>
      </c>
      <c r="H81" s="6" t="str">
        <f t="shared" si="8"/>
        <v>Oui</v>
      </c>
      <c r="I81" t="s">
        <v>15</v>
      </c>
    </row>
    <row r="82" spans="1:9" x14ac:dyDescent="0.2">
      <c r="A82" s="1" t="s">
        <v>4</v>
      </c>
      <c r="B82" s="3">
        <v>2015</v>
      </c>
      <c r="D82">
        <f>COUNTIFS($A$3:$A$103,$A82,$B$3:$B$103,$B82)</f>
        <v>1</v>
      </c>
      <c r="E82" s="2">
        <f>COUNTIFS($A$3:$A82,$A82,$B$3:$B82,$B82)</f>
        <v>1</v>
      </c>
      <c r="F82">
        <f t="shared" si="6"/>
        <v>1</v>
      </c>
      <c r="G82">
        <f t="shared" si="7"/>
        <v>0</v>
      </c>
      <c r="H82" s="6" t="str">
        <f t="shared" si="8"/>
        <v>Oui</v>
      </c>
      <c r="I82" t="s">
        <v>15</v>
      </c>
    </row>
    <row r="83" spans="1:9" x14ac:dyDescent="0.2">
      <c r="A83" s="1" t="s">
        <v>3</v>
      </c>
      <c r="B83" s="3">
        <v>2015</v>
      </c>
      <c r="D83">
        <f>COUNTIFS($A$3:$A$103,$A83,$B$3:$B$103,$B83)</f>
        <v>1</v>
      </c>
      <c r="E83" s="2">
        <f>COUNTIFS($A$3:$A83,$A83,$B$3:$B83,$B83)</f>
        <v>1</v>
      </c>
      <c r="F83">
        <f t="shared" si="6"/>
        <v>1</v>
      </c>
      <c r="G83">
        <f t="shared" si="7"/>
        <v>0</v>
      </c>
      <c r="H83" s="6" t="str">
        <f t="shared" si="8"/>
        <v>Oui</v>
      </c>
      <c r="I83" t="s">
        <v>15</v>
      </c>
    </row>
    <row r="84" spans="1:9" x14ac:dyDescent="0.2">
      <c r="A84" s="1" t="s">
        <v>2</v>
      </c>
      <c r="B84" s="3">
        <v>2015</v>
      </c>
      <c r="D84">
        <f>COUNTIFS($A$3:$A$103,$A84,$B$3:$B$103,$B84)</f>
        <v>1</v>
      </c>
      <c r="E84" s="2">
        <f>COUNTIFS($A$3:$A84,$A84,$B$3:$B84,$B84)</f>
        <v>1</v>
      </c>
      <c r="F84">
        <f t="shared" si="6"/>
        <v>1</v>
      </c>
      <c r="G84">
        <f t="shared" si="7"/>
        <v>0</v>
      </c>
      <c r="H84" s="6" t="str">
        <f t="shared" si="8"/>
        <v>Oui</v>
      </c>
      <c r="I84" t="s">
        <v>15</v>
      </c>
    </row>
    <row r="85" spans="1:9" x14ac:dyDescent="0.2">
      <c r="A85" s="1" t="s">
        <v>1</v>
      </c>
      <c r="B85" s="3">
        <v>2015</v>
      </c>
      <c r="D85">
        <f>COUNTIFS($A$3:$A$103,$A85,$B$3:$B$103,$B85)</f>
        <v>1</v>
      </c>
      <c r="E85" s="2">
        <f>COUNTIFS($A$3:$A85,$A85,$B$3:$B85,$B85)</f>
        <v>1</v>
      </c>
      <c r="F85">
        <f t="shared" si="6"/>
        <v>1</v>
      </c>
      <c r="G85">
        <f t="shared" si="7"/>
        <v>0</v>
      </c>
      <c r="H85" s="6" t="str">
        <f t="shared" si="8"/>
        <v>Oui</v>
      </c>
      <c r="I85" t="s">
        <v>15</v>
      </c>
    </row>
    <row r="86" spans="1:9" x14ac:dyDescent="0.2">
      <c r="A86" s="1" t="s">
        <v>2</v>
      </c>
      <c r="B86" s="3">
        <v>2016</v>
      </c>
      <c r="D86">
        <f>COUNTIFS($A$3:$A$103,$A86,$B$3:$B$103,$B86)</f>
        <v>17</v>
      </c>
      <c r="E86" s="2">
        <f>COUNTIFS($A$3:$A86,$A86,$B$3:$B86,$B86)</f>
        <v>1</v>
      </c>
      <c r="F86">
        <f t="shared" si="6"/>
        <v>0</v>
      </c>
      <c r="G86">
        <f t="shared" si="7"/>
        <v>0</v>
      </c>
      <c r="H86" s="6" t="str">
        <f t="shared" si="8"/>
        <v/>
      </c>
    </row>
    <row r="87" spans="1:9" x14ac:dyDescent="0.2">
      <c r="A87" s="1" t="s">
        <v>2</v>
      </c>
      <c r="B87" s="3">
        <v>2016</v>
      </c>
      <c r="D87">
        <f>COUNTIFS($A$3:$A$103,$A87,$B$3:$B$103,$B87)</f>
        <v>17</v>
      </c>
      <c r="E87" s="2">
        <f>COUNTIFS($A$3:$A87,$A87,$B$3:$B87,$B87)</f>
        <v>2</v>
      </c>
      <c r="F87">
        <f t="shared" si="6"/>
        <v>0</v>
      </c>
      <c r="G87">
        <f t="shared" si="7"/>
        <v>0</v>
      </c>
      <c r="H87" s="6" t="str">
        <f t="shared" si="8"/>
        <v/>
      </c>
    </row>
    <row r="88" spans="1:9" x14ac:dyDescent="0.2">
      <c r="A88" s="1" t="s">
        <v>2</v>
      </c>
      <c r="B88" s="3">
        <v>2016</v>
      </c>
      <c r="D88">
        <f>COUNTIFS($A$3:$A$103,$A88,$B$3:$B$103,$B88)</f>
        <v>17</v>
      </c>
      <c r="E88" s="2">
        <f>COUNTIFS($A$3:$A88,$A88,$B$3:$B88,$B88)</f>
        <v>3</v>
      </c>
      <c r="F88">
        <f t="shared" si="6"/>
        <v>0</v>
      </c>
      <c r="G88">
        <f t="shared" si="7"/>
        <v>0</v>
      </c>
      <c r="H88" s="6" t="str">
        <f t="shared" si="8"/>
        <v/>
      </c>
    </row>
    <row r="89" spans="1:9" x14ac:dyDescent="0.2">
      <c r="A89" s="1" t="s">
        <v>2</v>
      </c>
      <c r="B89" s="3">
        <v>2016</v>
      </c>
      <c r="D89">
        <f>COUNTIFS($A$3:$A$103,$A89,$B$3:$B$103,$B89)</f>
        <v>17</v>
      </c>
      <c r="E89" s="2">
        <f>COUNTIFS($A$3:$A89,$A89,$B$3:$B89,$B89)</f>
        <v>4</v>
      </c>
      <c r="F89">
        <f t="shared" si="6"/>
        <v>0</v>
      </c>
      <c r="G89">
        <f t="shared" si="7"/>
        <v>0</v>
      </c>
      <c r="H89" s="6" t="str">
        <f t="shared" si="8"/>
        <v/>
      </c>
    </row>
    <row r="90" spans="1:9" x14ac:dyDescent="0.2">
      <c r="A90" s="1" t="s">
        <v>3</v>
      </c>
      <c r="B90" s="3">
        <v>2016</v>
      </c>
      <c r="D90">
        <f>COUNTIFS($A$3:$A$103,$A90,$B$3:$B$103,$B90)</f>
        <v>1</v>
      </c>
      <c r="E90" s="2">
        <f>COUNTIFS($A$3:$A90,$A90,$B$3:$B90,$B90)</f>
        <v>1</v>
      </c>
      <c r="F90">
        <f t="shared" si="6"/>
        <v>1</v>
      </c>
      <c r="G90">
        <f t="shared" si="7"/>
        <v>0</v>
      </c>
      <c r="H90" s="6" t="str">
        <f t="shared" si="8"/>
        <v>Oui</v>
      </c>
      <c r="I90" t="s">
        <v>15</v>
      </c>
    </row>
    <row r="91" spans="1:9" x14ac:dyDescent="0.2">
      <c r="A91" s="1" t="s">
        <v>2</v>
      </c>
      <c r="B91" s="3">
        <v>2016</v>
      </c>
      <c r="D91">
        <f>COUNTIFS($A$3:$A$103,$A91,$B$3:$B$103,$B91)</f>
        <v>17</v>
      </c>
      <c r="E91" s="2">
        <f>COUNTIFS($A$3:$A91,$A91,$B$3:$B91,$B91)</f>
        <v>5</v>
      </c>
      <c r="F91">
        <f t="shared" ref="F91:F103" si="9">IF(D91=E91,1,0)</f>
        <v>0</v>
      </c>
      <c r="G91">
        <f t="shared" ref="G91:G103" si="10">IF(MOD(E91,10)=0,1,0)</f>
        <v>0</v>
      </c>
      <c r="H91" s="6" t="str">
        <f t="shared" ref="H91:H103" si="11">IF(G91+F91&gt;0,"Oui","")</f>
        <v/>
      </c>
    </row>
    <row r="92" spans="1:9" x14ac:dyDescent="0.2">
      <c r="A92" s="1" t="s">
        <v>2</v>
      </c>
      <c r="B92" s="3">
        <v>2016</v>
      </c>
      <c r="D92">
        <f>COUNTIFS($A$3:$A$103,$A92,$B$3:$B$103,$B92)</f>
        <v>17</v>
      </c>
      <c r="E92" s="2">
        <f>COUNTIFS($A$3:$A92,$A92,$B$3:$B92,$B92)</f>
        <v>6</v>
      </c>
      <c r="F92">
        <f t="shared" si="9"/>
        <v>0</v>
      </c>
      <c r="G92">
        <f t="shared" si="10"/>
        <v>0</v>
      </c>
      <c r="H92" s="6" t="str">
        <f t="shared" si="11"/>
        <v/>
      </c>
    </row>
    <row r="93" spans="1:9" x14ac:dyDescent="0.2">
      <c r="A93" s="1" t="s">
        <v>2</v>
      </c>
      <c r="B93" s="3">
        <v>2016</v>
      </c>
      <c r="D93">
        <f>COUNTIFS($A$3:$A$103,$A93,$B$3:$B$103,$B93)</f>
        <v>17</v>
      </c>
      <c r="E93" s="2">
        <f>COUNTIFS($A$3:$A93,$A93,$B$3:$B93,$B93)</f>
        <v>7</v>
      </c>
      <c r="F93">
        <f t="shared" si="9"/>
        <v>0</v>
      </c>
      <c r="G93">
        <f t="shared" si="10"/>
        <v>0</v>
      </c>
      <c r="H93" s="6" t="str">
        <f t="shared" si="11"/>
        <v/>
      </c>
    </row>
    <row r="94" spans="1:9" x14ac:dyDescent="0.2">
      <c r="A94" s="1" t="s">
        <v>2</v>
      </c>
      <c r="B94" s="3">
        <v>2016</v>
      </c>
      <c r="D94">
        <f>COUNTIFS($A$3:$A$103,$A94,$B$3:$B$103,$B94)</f>
        <v>17</v>
      </c>
      <c r="E94" s="2">
        <f>COUNTIFS($A$3:$A94,$A94,$B$3:$B94,$B94)</f>
        <v>8</v>
      </c>
      <c r="F94">
        <f t="shared" si="9"/>
        <v>0</v>
      </c>
      <c r="G94">
        <f t="shared" si="10"/>
        <v>0</v>
      </c>
      <c r="H94" s="6" t="str">
        <f t="shared" si="11"/>
        <v/>
      </c>
    </row>
    <row r="95" spans="1:9" x14ac:dyDescent="0.2">
      <c r="A95" s="1" t="s">
        <v>2</v>
      </c>
      <c r="B95" s="3">
        <v>2016</v>
      </c>
      <c r="D95">
        <f>COUNTIFS($A$3:$A$103,$A95,$B$3:$B$103,$B95)</f>
        <v>17</v>
      </c>
      <c r="E95" s="2">
        <f>COUNTIFS($A$3:$A95,$A95,$B$3:$B95,$B95)</f>
        <v>9</v>
      </c>
      <c r="F95">
        <f t="shared" si="9"/>
        <v>0</v>
      </c>
      <c r="G95">
        <f t="shared" si="10"/>
        <v>0</v>
      </c>
      <c r="H95" s="6" t="str">
        <f t="shared" si="11"/>
        <v/>
      </c>
    </row>
    <row r="96" spans="1:9" x14ac:dyDescent="0.2">
      <c r="A96" s="1" t="s">
        <v>2</v>
      </c>
      <c r="B96" s="3">
        <v>2016</v>
      </c>
      <c r="D96">
        <f>COUNTIFS($A$3:$A$103,$A96,$B$3:$B$103,$B96)</f>
        <v>17</v>
      </c>
      <c r="E96" s="2">
        <f>COUNTIFS($A$3:$A96,$A96,$B$3:$B96,$B96)</f>
        <v>10</v>
      </c>
      <c r="F96">
        <f t="shared" si="9"/>
        <v>0</v>
      </c>
      <c r="G96">
        <f t="shared" si="10"/>
        <v>1</v>
      </c>
      <c r="H96" s="6" t="str">
        <f t="shared" si="11"/>
        <v>Oui</v>
      </c>
      <c r="I96" t="s">
        <v>15</v>
      </c>
    </row>
    <row r="97" spans="1:8" x14ac:dyDescent="0.2">
      <c r="A97" s="1" t="s">
        <v>2</v>
      </c>
      <c r="B97" s="3">
        <v>2016</v>
      </c>
      <c r="D97">
        <f>COUNTIFS($A$3:$A$103,$A97,$B$3:$B$103,$B97)</f>
        <v>17</v>
      </c>
      <c r="E97" s="2">
        <f>COUNTIFS($A$3:$A97,$A97,$B$3:$B97,$B97)</f>
        <v>11</v>
      </c>
      <c r="F97">
        <f t="shared" si="9"/>
        <v>0</v>
      </c>
      <c r="G97">
        <f t="shared" si="10"/>
        <v>0</v>
      </c>
      <c r="H97" s="6" t="str">
        <f t="shared" si="11"/>
        <v/>
      </c>
    </row>
    <row r="98" spans="1:8" x14ac:dyDescent="0.2">
      <c r="A98" s="1" t="s">
        <v>2</v>
      </c>
      <c r="B98" s="3">
        <v>2016</v>
      </c>
      <c r="D98">
        <f>COUNTIFS($A$3:$A$103,$A98,$B$3:$B$103,$B98)</f>
        <v>17</v>
      </c>
      <c r="E98" s="2">
        <f>COUNTIFS($A$3:$A98,$A98,$B$3:$B98,$B98)</f>
        <v>12</v>
      </c>
      <c r="F98">
        <f t="shared" si="9"/>
        <v>0</v>
      </c>
      <c r="G98">
        <f t="shared" si="10"/>
        <v>0</v>
      </c>
      <c r="H98" s="6" t="str">
        <f t="shared" si="11"/>
        <v/>
      </c>
    </row>
    <row r="99" spans="1:8" x14ac:dyDescent="0.2">
      <c r="A99" s="1" t="s">
        <v>2</v>
      </c>
      <c r="B99" s="3">
        <v>2016</v>
      </c>
      <c r="D99">
        <f>COUNTIFS($A$3:$A$103,$A99,$B$3:$B$103,$B99)</f>
        <v>17</v>
      </c>
      <c r="E99" s="2">
        <f>COUNTIFS($A$3:$A99,$A99,$B$3:$B99,$B99)</f>
        <v>13</v>
      </c>
      <c r="F99">
        <f t="shared" si="9"/>
        <v>0</v>
      </c>
      <c r="G99">
        <f t="shared" si="10"/>
        <v>0</v>
      </c>
      <c r="H99" s="6" t="str">
        <f t="shared" si="11"/>
        <v/>
      </c>
    </row>
    <row r="100" spans="1:8" x14ac:dyDescent="0.2">
      <c r="A100" s="1" t="s">
        <v>2</v>
      </c>
      <c r="B100" s="3">
        <v>2016</v>
      </c>
      <c r="D100">
        <f>COUNTIFS($A$3:$A$103,$A100,$B$3:$B$103,$B100)</f>
        <v>17</v>
      </c>
      <c r="E100" s="2">
        <f>COUNTIFS($A$3:$A100,$A100,$B$3:$B100,$B100)</f>
        <v>14</v>
      </c>
      <c r="F100">
        <f t="shared" si="9"/>
        <v>0</v>
      </c>
      <c r="G100">
        <f t="shared" si="10"/>
        <v>0</v>
      </c>
      <c r="H100" s="6" t="str">
        <f t="shared" si="11"/>
        <v/>
      </c>
    </row>
    <row r="101" spans="1:8" x14ac:dyDescent="0.2">
      <c r="A101" s="1" t="s">
        <v>2</v>
      </c>
      <c r="B101" s="3">
        <v>2016</v>
      </c>
      <c r="D101">
        <f>COUNTIFS($A$3:$A$103,$A101,$B$3:$B$103,$B101)</f>
        <v>17</v>
      </c>
      <c r="E101" s="2">
        <f>COUNTIFS($A$3:$A101,$A101,$B$3:$B101,$B101)</f>
        <v>15</v>
      </c>
      <c r="F101">
        <f t="shared" si="9"/>
        <v>0</v>
      </c>
      <c r="G101">
        <f t="shared" si="10"/>
        <v>0</v>
      </c>
      <c r="H101" s="6" t="str">
        <f t="shared" si="11"/>
        <v/>
      </c>
    </row>
    <row r="102" spans="1:8" x14ac:dyDescent="0.2">
      <c r="A102" s="1" t="s">
        <v>2</v>
      </c>
      <c r="B102" s="3">
        <v>2016</v>
      </c>
      <c r="D102">
        <f>COUNTIFS($A$3:$A$103,$A102,$B$3:$B$103,$B102)</f>
        <v>17</v>
      </c>
      <c r="E102" s="2">
        <f>COUNTIFS($A$3:$A102,$A102,$B$3:$B102,$B102)</f>
        <v>16</v>
      </c>
      <c r="F102">
        <f t="shared" si="9"/>
        <v>0</v>
      </c>
      <c r="G102">
        <f t="shared" si="10"/>
        <v>0</v>
      </c>
      <c r="H102" s="6" t="str">
        <f t="shared" si="11"/>
        <v/>
      </c>
    </row>
    <row r="103" spans="1:8" x14ac:dyDescent="0.2">
      <c r="A103" s="1" t="s">
        <v>2</v>
      </c>
      <c r="B103" s="3">
        <v>2016</v>
      </c>
      <c r="D103">
        <f>COUNTIFS($A$3:$A$103,$A103,$B$3:$B$103,$B103)</f>
        <v>17</v>
      </c>
      <c r="E103" s="2">
        <f>COUNTIFS($A$3:$A103,$A103,$B$3:$B103,$B103)</f>
        <v>17</v>
      </c>
      <c r="F103">
        <f>IF(D103=E103,1,0)</f>
        <v>1</v>
      </c>
      <c r="G103">
        <f t="shared" si="10"/>
        <v>0</v>
      </c>
      <c r="H103" s="6" t="str">
        <f t="shared" si="11"/>
        <v>Oui</v>
      </c>
    </row>
  </sheetData>
  <autoFilter ref="A2:H103" xr:uid="{9D71D58B-32D8-45FA-891C-655AAF5CD01C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AnD</cp:lastModifiedBy>
  <dcterms:created xsi:type="dcterms:W3CDTF">2018-02-04T08:26:30Z</dcterms:created>
  <dcterms:modified xsi:type="dcterms:W3CDTF">2018-02-04T21:02:18Z</dcterms:modified>
</cp:coreProperties>
</file>