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arly\Desktop\Paris sportifs\Foot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" l="1"/>
  <c r="D22" i="1"/>
  <c r="D21" i="1"/>
  <c r="D20" i="1"/>
  <c r="D19" i="1"/>
  <c r="B23" i="1"/>
  <c r="B22" i="1"/>
  <c r="B21" i="1"/>
  <c r="B20" i="1"/>
  <c r="B19" i="1"/>
  <c r="C23" i="1"/>
  <c r="C22" i="1"/>
  <c r="C21" i="1"/>
  <c r="C20" i="1"/>
  <c r="C19" i="1"/>
  <c r="B6" i="1" l="1"/>
  <c r="C6" i="1"/>
  <c r="D6" i="1"/>
  <c r="B7" i="1"/>
  <c r="C7" i="1"/>
  <c r="D7" i="1"/>
  <c r="B8" i="1"/>
  <c r="C8" i="1"/>
  <c r="D8" i="1"/>
  <c r="B9" i="1"/>
  <c r="C9" i="1"/>
  <c r="D9" i="1"/>
  <c r="D5" i="1"/>
  <c r="C5" i="1"/>
  <c r="B5" i="1"/>
</calcChain>
</file>

<file path=xl/sharedStrings.xml><?xml version="1.0" encoding="utf-8"?>
<sst xmlns="http://schemas.openxmlformats.org/spreadsheetml/2006/main" count="173" uniqueCount="86">
  <si>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</si>
  <si>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</si>
  <si>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</si>
  <si>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</si>
  <si>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</si>
  <si>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</si>
  <si>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</si>
  <si>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</si>
  <si>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</si>
  <si>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</si>
  <si>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</si>
  <si>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</si>
  <si>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</si>
  <si>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</si>
  <si>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</si>
  <si>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</si>
  <si>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</si>
  <si>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</si>
  <si>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</si>
  <si>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</si>
  <si>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</si>
  <si>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</si>
  <si>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</si>
  <si>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</si>
  <si>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</si>
  <si>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</si>
  <si>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</si>
  <si>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</si>
  <si>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</si>
  <si>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</si>
  <si>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</si>
  <si>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</si>
  <si>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</si>
  <si>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</si>
  <si>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</si>
  <si>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</si>
  <si>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</si>
  <si>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</si>
  <si>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</si>
  <si>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</si>
  <si>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</si>
  <si>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</si>
  <si>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</si>
  <si>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</si>
  <si>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</si>
  <si>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</si>
  <si>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</si>
  <si>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</si>
  <si>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</si>
  <si>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</si>
  <si>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</si>
  <si>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</si>
  <si>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</si>
  <si>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</si>
  <si>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</si>
  <si>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</si>
  <si>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</si>
  <si>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</si>
  <si>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</si>
  <si>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</si>
  <si>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</si>
  <si>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</si>
  <si>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</si>
  <si>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</si>
  <si>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</si>
  <si>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</si>
  <si>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</si>
  <si>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</si>
  <si>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</si>
  <si>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</si>
  <si>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</si>
  <si>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</si>
  <si>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Stés</t>
  </si>
  <si>
    <t>CM</t>
  </si>
  <si>
    <t>FCB</t>
  </si>
  <si>
    <t>MST</t>
  </si>
  <si>
    <t>SE</t>
  </si>
  <si>
    <t>SR</t>
  </si>
  <si>
    <t>Vérif Nbr de fois</t>
  </si>
  <si>
    <t>J'ai 1 packs d'actions à distribuer auprès de 72 employés freelance qui sont chacun employés dans 5 sociétés, les packs sont de 900 actions, 1000 actions et 2000 actions, je dois les répartir suivant des critères, j'aurais donc pour l'employé E1</t>
  </si>
  <si>
    <t>employé.</t>
  </si>
  <si>
    <t xml:space="preserve"> LA QUESTION EST PEUT-ON FAIRE UN AUTOMATISME POUR REMPLIR LES CELLULES ?</t>
  </si>
  <si>
    <t>Packs définis</t>
  </si>
  <si>
    <t>par Stés</t>
  </si>
  <si>
    <t>les cellules H5/H6/H7/H8/H9 remplies avec les packs suivant mes critères dans les 5 sociétés et ainsi de suite pour les 72 employés. Je dois également respecter le fait qu'aucun ensemble de cellules de chaque employé ne soit identique à un autre</t>
  </si>
  <si>
    <t>On peut y arrier manuellement alors je pense qu'excel peut le faire non ?   :-)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</si>
</sst>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nal+"/>
    </font>
    <font>
      <b/>
      <sz val="11"/>
      <color rgb="FFFF0000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1" xfId="0" applyFont="1" applyFill="1" applyBorder="1"/>
    <xf numFmtId="0" fontId="3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9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2" fillId="0" borderId="20" xfId="0" applyFont="1" applyFill="1" applyBorder="1"/>
    <xf numFmtId="0" fontId="0" fillId="0" borderId="21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63500</xdr:rowOff>
    </xdr:from>
    <xdr:to>
      <xdr:col>3</xdr:col>
      <xdr:colOff>127000</xdr:colOff>
      <xdr:row>1</xdr:row>
      <xdr:rowOff>139700</xdr:rowOff>
    </xdr:to>
    <xdr:sp macro="[0]!Feuil1.Tirag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277D4A0D-D97B-4DFD-92A6-95BE8CD11292}"/>
            </a:ext>
          </a:extLst>
        </xdr:cNvPr>
        <xdr:cNvSpPr/>
      </xdr:nvSpPr>
      <xdr:spPr>
        <a:xfrm>
          <a:off x="457200" y="63500"/>
          <a:ext cx="812800" cy="27940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Tirage</a:t>
          </a:r>
        </a:p>
      </xdr:txBody>
    </xdr:sp>
    <xdr:clientData/>
  </xdr:twoCellAnchor>
  <xdr:twoCellAnchor>
    <xdr:from>
      <xdr:col>1</xdr:col>
      <xdr:colOff>76200</xdr:colOff>
      <xdr:row>14</xdr:row>
      <xdr:rowOff>63500</xdr:rowOff>
    </xdr:from>
    <xdr:to>
      <xdr:col>3</xdr:col>
      <xdr:colOff>127000</xdr:colOff>
      <xdr:row>15</xdr:row>
      <xdr:rowOff>139700</xdr:rowOff>
    </xdr:to>
    <xdr:sp macro="[0]!Feuil1.Tirage" textlink="">
      <xdr:nvSpPr>
        <xdr:cNvPr id="3" name="Rectangle : coins arrondis 1">
          <a:extLst>
            <a:ext uri="{FF2B5EF4-FFF2-40B4-BE49-F238E27FC236}">
              <a16:creationId xmlns="" xmlns:a16="http://schemas.microsoft.com/office/drawing/2014/main" id="{277D4A0D-D97B-4DFD-92A6-95BE8CD11292}"/>
            </a:ext>
          </a:extLst>
        </xdr:cNvPr>
        <xdr:cNvSpPr/>
      </xdr:nvSpPr>
      <xdr:spPr>
        <a:xfrm>
          <a:off x="464820" y="63500"/>
          <a:ext cx="828040" cy="26670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Tirage</a:t>
          </a:r>
        </a:p>
      </xdr:txBody>
    </xdr:sp>
    <xdr:clientData/>
  </xdr:twoCellAnchor>
  <xdr:twoCellAnchor>
    <xdr:from>
      <xdr:col>1</xdr:col>
      <xdr:colOff>76200</xdr:colOff>
      <xdr:row>14</xdr:row>
      <xdr:rowOff>63500</xdr:rowOff>
    </xdr:from>
    <xdr:to>
      <xdr:col>3</xdr:col>
      <xdr:colOff>127000</xdr:colOff>
      <xdr:row>15</xdr:row>
      <xdr:rowOff>139700</xdr:rowOff>
    </xdr:to>
    <xdr:sp macro="[0]!Feuil1.Tirage" textlink="">
      <xdr:nvSpPr>
        <xdr:cNvPr id="4" name="Rectangle : coins arrondis 1">
          <a:extLst>
            <a:ext uri="{FF2B5EF4-FFF2-40B4-BE49-F238E27FC236}">
              <a16:creationId xmlns="" xmlns:a16="http://schemas.microsoft.com/office/drawing/2014/main" id="{277D4A0D-D97B-4DFD-92A6-95BE8CD11292}"/>
            </a:ext>
          </a:extLst>
        </xdr:cNvPr>
        <xdr:cNvSpPr/>
      </xdr:nvSpPr>
      <xdr:spPr>
        <a:xfrm>
          <a:off x="464820" y="63500"/>
          <a:ext cx="828040" cy="266700"/>
        </a:xfrm>
        <a:prstGeom prst="roundRect">
          <a:avLst/>
        </a:prstGeom>
        <a:solidFill>
          <a:srgbClr val="00206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Tirage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B26"/>
  <sheetViews>
    <sheetView tabSelected="1" zoomScaleNormal="100" workbookViewId="0">
      <pane xSplit="4692" activePane="topRight"/>
      <selection activeCell="BK14" sqref="BK14"/>
      <selection pane="topRight" activeCell="E19" sqref="E19:G23"/>
    </sheetView>
  </sheetViews>
  <sheetFormatPr baseColWidth="10" defaultColWidth="5.6640625" defaultRowHeight="14.4" x14ac:dyDescent="0.3"/>
  <sheetData>
    <row r="1" spans="1:80" ht="15" thickBot="1" x14ac:dyDescent="0.35"/>
    <row r="2" spans="1:80" ht="15" thickBot="1" x14ac:dyDescent="0.35">
      <c r="E2" s="49" t="s">
        <v>82</v>
      </c>
      <c r="F2" s="50"/>
      <c r="G2" s="51"/>
    </row>
    <row r="3" spans="1:80" ht="15" thickBot="1" x14ac:dyDescent="0.35">
      <c r="B3" s="46" t="s">
        <v>78</v>
      </c>
      <c r="C3" s="47"/>
      <c r="D3" s="48"/>
      <c r="E3" s="52" t="s">
        <v>83</v>
      </c>
      <c r="F3" s="53"/>
      <c r="G3" s="54"/>
    </row>
    <row r="4" spans="1:80" ht="15" thickBot="1" x14ac:dyDescent="0.35">
      <c r="A4" s="11" t="s">
        <v>72</v>
      </c>
      <c r="B4" s="12">
        <v>1000</v>
      </c>
      <c r="C4" s="13">
        <v>900</v>
      </c>
      <c r="D4" s="14">
        <v>2000</v>
      </c>
      <c r="E4" s="16">
        <v>1000</v>
      </c>
      <c r="F4" s="17">
        <v>900</v>
      </c>
      <c r="G4" s="16">
        <v>2000</v>
      </c>
      <c r="H4" s="15" t="s">
        <v>0</v>
      </c>
      <c r="I4" s="27" t="s">
        <v>1</v>
      </c>
      <c r="J4" s="27" t="s">
        <v>2</v>
      </c>
      <c r="K4" s="27" t="s">
        <v>3</v>
      </c>
      <c r="L4" s="27" t="s">
        <v>4</v>
      </c>
      <c r="M4" s="27" t="s">
        <v>5</v>
      </c>
      <c r="N4" s="27" t="s">
        <v>6</v>
      </c>
      <c r="O4" s="27" t="s">
        <v>7</v>
      </c>
      <c r="P4" s="27" t="s">
        <v>8</v>
      </c>
      <c r="Q4" s="27" t="s">
        <v>9</v>
      </c>
      <c r="R4" s="27" t="s">
        <v>10</v>
      </c>
      <c r="S4" s="27" t="s">
        <v>11</v>
      </c>
      <c r="T4" s="27" t="s">
        <v>12</v>
      </c>
      <c r="U4" s="27" t="s">
        <v>13</v>
      </c>
      <c r="V4" s="27" t="s">
        <v>14</v>
      </c>
      <c r="W4" s="27" t="s">
        <v>15</v>
      </c>
      <c r="X4" s="27" t="s">
        <v>16</v>
      </c>
      <c r="Y4" s="27" t="s">
        <v>17</v>
      </c>
      <c r="Z4" s="27" t="s">
        <v>18</v>
      </c>
      <c r="AA4" s="27" t="s">
        <v>19</v>
      </c>
      <c r="AB4" s="27" t="s">
        <v>20</v>
      </c>
      <c r="AC4" s="27" t="s">
        <v>21</v>
      </c>
      <c r="AD4" s="27" t="s">
        <v>22</v>
      </c>
      <c r="AE4" s="27" t="s">
        <v>23</v>
      </c>
      <c r="AF4" s="27" t="s">
        <v>24</v>
      </c>
      <c r="AG4" s="27" t="s">
        <v>25</v>
      </c>
      <c r="AH4" s="27" t="s">
        <v>26</v>
      </c>
      <c r="AI4" s="27" t="s">
        <v>27</v>
      </c>
      <c r="AJ4" s="27" t="s">
        <v>28</v>
      </c>
      <c r="AK4" s="27" t="s">
        <v>29</v>
      </c>
      <c r="AL4" s="27" t="s">
        <v>30</v>
      </c>
      <c r="AM4" s="27" t="s">
        <v>31</v>
      </c>
      <c r="AN4" s="27" t="s">
        <v>32</v>
      </c>
      <c r="AO4" s="27" t="s">
        <v>33</v>
      </c>
      <c r="AP4" s="27" t="s">
        <v>34</v>
      </c>
      <c r="AQ4" s="27" t="s">
        <v>35</v>
      </c>
      <c r="AR4" s="27" t="s">
        <v>36</v>
      </c>
      <c r="AS4" s="27" t="s">
        <v>37</v>
      </c>
      <c r="AT4" s="27" t="s">
        <v>38</v>
      </c>
      <c r="AU4" s="27" t="s">
        <v>39</v>
      </c>
      <c r="AV4" s="27" t="s">
        <v>40</v>
      </c>
      <c r="AW4" s="27" t="s">
        <v>41</v>
      </c>
      <c r="AX4" s="27" t="s">
        <v>42</v>
      </c>
      <c r="AY4" s="27" t="s">
        <v>43</v>
      </c>
      <c r="AZ4" s="27" t="s">
        <v>44</v>
      </c>
      <c r="BA4" s="27" t="s">
        <v>45</v>
      </c>
      <c r="BB4" s="27" t="s">
        <v>46</v>
      </c>
      <c r="BC4" s="27" t="s">
        <v>47</v>
      </c>
      <c r="BD4" s="27" t="s">
        <v>48</v>
      </c>
      <c r="BE4" s="27" t="s">
        <v>49</v>
      </c>
      <c r="BF4" s="27" t="s">
        <v>50</v>
      </c>
      <c r="BG4" s="27" t="s">
        <v>51</v>
      </c>
      <c r="BH4" s="27" t="s">
        <v>52</v>
      </c>
      <c r="BI4" s="27" t="s">
        <v>53</v>
      </c>
      <c r="BJ4" s="27" t="s">
        <v>54</v>
      </c>
      <c r="BK4" s="27" t="s">
        <v>55</v>
      </c>
      <c r="BL4" s="27" t="s">
        <v>56</v>
      </c>
      <c r="BM4" s="27" t="s">
        <v>57</v>
      </c>
      <c r="BN4" s="27" t="s">
        <v>58</v>
      </c>
      <c r="BO4" s="27" t="s">
        <v>59</v>
      </c>
      <c r="BP4" s="27" t="s">
        <v>60</v>
      </c>
      <c r="BQ4" s="27" t="s">
        <v>61</v>
      </c>
      <c r="BR4" s="27" t="s">
        <v>62</v>
      </c>
      <c r="BS4" s="27" t="s">
        <v>63</v>
      </c>
      <c r="BT4" s="27" t="s">
        <v>64</v>
      </c>
      <c r="BU4" s="27" t="s">
        <v>65</v>
      </c>
      <c r="BV4" s="27" t="s">
        <v>66</v>
      </c>
      <c r="BW4" s="27" t="s">
        <v>67</v>
      </c>
      <c r="BX4" s="27" t="s">
        <v>68</v>
      </c>
      <c r="BY4" s="27" t="s">
        <v>69</v>
      </c>
      <c r="BZ4" s="27" t="s">
        <v>70</v>
      </c>
      <c r="CA4" s="27" t="s">
        <v>71</v>
      </c>
      <c r="CB4" s="8" t="s">
        <v>72</v>
      </c>
    </row>
    <row r="5" spans="1:80" ht="15" thickBot="1" x14ac:dyDescent="0.35">
      <c r="A5" s="7" t="s">
        <v>73</v>
      </c>
      <c r="B5" s="28">
        <f>COUNTIF($H5:$CD5,1000)</f>
        <v>0</v>
      </c>
      <c r="C5" s="28">
        <f>COUNTIF($H5:$CD5,900)</f>
        <v>0</v>
      </c>
      <c r="D5" s="28">
        <f>COUNTIF($H5:$CD5,2000)</f>
        <v>0</v>
      </c>
      <c r="E5" s="18">
        <v>15</v>
      </c>
      <c r="F5" s="19">
        <v>24</v>
      </c>
      <c r="G5" s="18">
        <v>33</v>
      </c>
      <c r="H5" s="24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6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6"/>
      <c r="BS5" s="25"/>
      <c r="BT5" s="25"/>
      <c r="BU5" s="25"/>
      <c r="BV5" s="25"/>
      <c r="BW5" s="25"/>
      <c r="BX5" s="25"/>
      <c r="BY5" s="25"/>
      <c r="BZ5" s="25"/>
      <c r="CA5" s="25"/>
      <c r="CB5" s="7" t="s">
        <v>73</v>
      </c>
    </row>
    <row r="6" spans="1:80" ht="15" thickBot="1" x14ac:dyDescent="0.35">
      <c r="A6" s="8" t="s">
        <v>74</v>
      </c>
      <c r="B6" s="28">
        <f t="shared" ref="B6:B9" si="0">COUNTIF($H6:$CD6,1000)</f>
        <v>0</v>
      </c>
      <c r="C6" s="28">
        <f t="shared" ref="C6:C9" si="1">COUNTIF($H6:$CD6,900)</f>
        <v>0</v>
      </c>
      <c r="D6" s="28">
        <f t="shared" ref="D6:D9" si="2">COUNTIF($H6:$CD6,2000)</f>
        <v>0</v>
      </c>
      <c r="E6" s="18">
        <v>42</v>
      </c>
      <c r="F6" s="19">
        <v>18</v>
      </c>
      <c r="G6" s="18">
        <v>12</v>
      </c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5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5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5"/>
      <c r="BS6" s="1"/>
      <c r="BT6" s="1"/>
      <c r="BU6" s="1"/>
      <c r="BV6" s="1"/>
      <c r="BW6" s="1"/>
      <c r="BX6" s="1"/>
      <c r="BY6" s="1"/>
      <c r="BZ6" s="1"/>
      <c r="CA6" s="1"/>
      <c r="CB6" s="8" t="s">
        <v>74</v>
      </c>
    </row>
    <row r="7" spans="1:80" ht="15" thickBot="1" x14ac:dyDescent="0.35">
      <c r="A7" s="9" t="s">
        <v>75</v>
      </c>
      <c r="B7" s="28">
        <f t="shared" si="0"/>
        <v>0</v>
      </c>
      <c r="C7" s="28">
        <f t="shared" si="1"/>
        <v>0</v>
      </c>
      <c r="D7" s="28">
        <f t="shared" si="2"/>
        <v>0</v>
      </c>
      <c r="E7" s="18">
        <v>30</v>
      </c>
      <c r="F7" s="19">
        <v>24</v>
      </c>
      <c r="G7" s="18">
        <v>18</v>
      </c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5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5"/>
      <c r="BS7" s="1"/>
      <c r="BT7" s="1"/>
      <c r="BU7" s="1"/>
      <c r="BV7" s="1"/>
      <c r="BW7" s="1"/>
      <c r="BX7" s="1"/>
      <c r="BY7" s="1"/>
      <c r="BZ7" s="1"/>
      <c r="CA7" s="1"/>
      <c r="CB7" s="9" t="s">
        <v>75</v>
      </c>
    </row>
    <row r="8" spans="1:80" ht="15" thickBot="1" x14ac:dyDescent="0.35">
      <c r="A8" s="8" t="s">
        <v>76</v>
      </c>
      <c r="B8" s="28">
        <f t="shared" si="0"/>
        <v>0</v>
      </c>
      <c r="C8" s="28">
        <f t="shared" si="1"/>
        <v>0</v>
      </c>
      <c r="D8" s="28">
        <f t="shared" si="2"/>
        <v>0</v>
      </c>
      <c r="E8" s="18">
        <v>18</v>
      </c>
      <c r="F8" s="19">
        <v>15</v>
      </c>
      <c r="G8" s="18">
        <v>39</v>
      </c>
      <c r="H8" s="2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5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5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5"/>
      <c r="BS8" s="1"/>
      <c r="BT8" s="1"/>
      <c r="BU8" s="1"/>
      <c r="BV8" s="1"/>
      <c r="BW8" s="1"/>
      <c r="BX8" s="1"/>
      <c r="BY8" s="1"/>
      <c r="BZ8" s="1"/>
      <c r="CA8" s="1"/>
      <c r="CB8" s="8" t="s">
        <v>76</v>
      </c>
    </row>
    <row r="9" spans="1:80" ht="15" thickBot="1" x14ac:dyDescent="0.35">
      <c r="A9" s="10" t="s">
        <v>77</v>
      </c>
      <c r="B9" s="28">
        <f t="shared" si="0"/>
        <v>0</v>
      </c>
      <c r="C9" s="28">
        <f t="shared" si="1"/>
        <v>0</v>
      </c>
      <c r="D9" s="28">
        <f t="shared" si="2"/>
        <v>0</v>
      </c>
      <c r="E9" s="20">
        <v>27</v>
      </c>
      <c r="F9" s="21">
        <v>18</v>
      </c>
      <c r="G9" s="20">
        <v>27</v>
      </c>
      <c r="H9" s="4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6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6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6"/>
      <c r="BS9" s="3"/>
      <c r="BT9" s="3"/>
      <c r="BU9" s="3"/>
      <c r="BV9" s="3"/>
      <c r="BW9" s="3"/>
      <c r="BX9" s="3"/>
      <c r="BY9" s="3"/>
      <c r="BZ9" s="3"/>
      <c r="CA9" s="3"/>
      <c r="CB9" s="10" t="s">
        <v>77</v>
      </c>
    </row>
    <row r="11" spans="1:80" x14ac:dyDescent="0.3">
      <c r="I11" s="22" t="s">
        <v>79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3"/>
      <c r="AJ11" s="23"/>
      <c r="AK11" s="23"/>
      <c r="AL11" s="23"/>
      <c r="AM11" s="23"/>
      <c r="AN11" s="23"/>
      <c r="AO11" s="23"/>
      <c r="AP11" s="22"/>
      <c r="AQ11" s="22"/>
    </row>
    <row r="12" spans="1:80" x14ac:dyDescent="0.3">
      <c r="I12" s="22" t="s">
        <v>84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3"/>
      <c r="AJ12" s="23"/>
      <c r="AK12" s="23"/>
      <c r="AL12" s="23"/>
      <c r="AM12" s="23"/>
      <c r="AN12" s="23"/>
      <c r="AO12" s="23"/>
      <c r="AP12" s="22"/>
      <c r="AQ12" s="22"/>
    </row>
    <row r="13" spans="1:80" x14ac:dyDescent="0.3">
      <c r="I13" s="22" t="s">
        <v>80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3"/>
      <c r="AJ13" s="23"/>
      <c r="AK13" s="23"/>
      <c r="AL13" s="23"/>
      <c r="AM13" s="23"/>
      <c r="AN13" s="23"/>
      <c r="AO13" s="23"/>
      <c r="AP13" s="22"/>
      <c r="AQ13" s="22"/>
    </row>
    <row r="14" spans="1:80" x14ac:dyDescent="0.3"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</row>
    <row r="15" spans="1:80" ht="15" thickBot="1" x14ac:dyDescent="0.35">
      <c r="I15" s="55" t="s">
        <v>81</v>
      </c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</row>
    <row r="16" spans="1:80" ht="15" thickBot="1" x14ac:dyDescent="0.35">
      <c r="E16" s="49" t="s">
        <v>82</v>
      </c>
      <c r="F16" s="50"/>
      <c r="G16" s="51"/>
    </row>
    <row r="17" spans="2:80" ht="15" thickBot="1" x14ac:dyDescent="0.35">
      <c r="B17" s="46" t="s">
        <v>78</v>
      </c>
      <c r="C17" s="47"/>
      <c r="D17" s="48"/>
      <c r="E17" s="52" t="s">
        <v>83</v>
      </c>
      <c r="F17" s="53"/>
      <c r="G17" s="54"/>
    </row>
    <row r="18" spans="2:80" ht="15" thickBot="1" x14ac:dyDescent="0.35">
      <c r="B18" s="43">
        <v>1000</v>
      </c>
      <c r="C18" s="13">
        <v>900</v>
      </c>
      <c r="D18" s="44">
        <v>2000</v>
      </c>
      <c r="E18" s="16">
        <v>1000</v>
      </c>
      <c r="F18" s="17">
        <v>900</v>
      </c>
      <c r="G18" s="16">
        <v>2000</v>
      </c>
      <c r="H18" s="15" t="s">
        <v>0</v>
      </c>
      <c r="I18" s="27" t="s">
        <v>1</v>
      </c>
      <c r="J18" s="27" t="s">
        <v>2</v>
      </c>
      <c r="K18" s="27" t="s">
        <v>3</v>
      </c>
      <c r="L18" s="27" t="s">
        <v>4</v>
      </c>
      <c r="M18" s="27" t="s">
        <v>5</v>
      </c>
      <c r="N18" s="27" t="s">
        <v>6</v>
      </c>
      <c r="O18" s="27" t="s">
        <v>7</v>
      </c>
      <c r="P18" s="27" t="s">
        <v>8</v>
      </c>
      <c r="Q18" s="27" t="s">
        <v>9</v>
      </c>
      <c r="R18" s="27" t="s">
        <v>10</v>
      </c>
      <c r="S18" s="27" t="s">
        <v>11</v>
      </c>
      <c r="T18" s="27" t="s">
        <v>12</v>
      </c>
      <c r="U18" s="27" t="s">
        <v>13</v>
      </c>
      <c r="V18" s="27" t="s">
        <v>14</v>
      </c>
      <c r="W18" s="27" t="s">
        <v>15</v>
      </c>
      <c r="X18" s="27" t="s">
        <v>16</v>
      </c>
      <c r="Y18" s="27" t="s">
        <v>17</v>
      </c>
      <c r="Z18" s="27" t="s">
        <v>18</v>
      </c>
      <c r="AA18" s="27" t="s">
        <v>19</v>
      </c>
      <c r="AB18" s="27" t="s">
        <v>20</v>
      </c>
      <c r="AC18" s="27" t="s">
        <v>21</v>
      </c>
      <c r="AD18" s="27" t="s">
        <v>22</v>
      </c>
      <c r="AE18" s="27" t="s">
        <v>23</v>
      </c>
      <c r="AF18" s="27" t="s">
        <v>24</v>
      </c>
      <c r="AG18" s="27" t="s">
        <v>25</v>
      </c>
      <c r="AH18" s="27" t="s">
        <v>26</v>
      </c>
      <c r="AI18" s="27" t="s">
        <v>27</v>
      </c>
      <c r="AJ18" s="27" t="s">
        <v>28</v>
      </c>
      <c r="AK18" s="27" t="s">
        <v>29</v>
      </c>
      <c r="AL18" s="27" t="s">
        <v>30</v>
      </c>
      <c r="AM18" s="27" t="s">
        <v>31</v>
      </c>
      <c r="AN18" s="27" t="s">
        <v>32</v>
      </c>
      <c r="AO18" s="27" t="s">
        <v>33</v>
      </c>
      <c r="AP18" s="27" t="s">
        <v>34</v>
      </c>
      <c r="AQ18" s="27" t="s">
        <v>35</v>
      </c>
      <c r="AR18" s="27" t="s">
        <v>36</v>
      </c>
      <c r="AS18" s="27" t="s">
        <v>37</v>
      </c>
      <c r="AT18" s="27" t="s">
        <v>38</v>
      </c>
      <c r="AU18" s="27" t="s">
        <v>39</v>
      </c>
      <c r="AV18" s="27" t="s">
        <v>40</v>
      </c>
      <c r="AW18" s="27" t="s">
        <v>41</v>
      </c>
      <c r="AX18" s="27" t="s">
        <v>42</v>
      </c>
      <c r="AY18" s="27" t="s">
        <v>43</v>
      </c>
      <c r="AZ18" s="27" t="s">
        <v>44</v>
      </c>
      <c r="BA18" s="27" t="s">
        <v>45</v>
      </c>
      <c r="BB18" s="27" t="s">
        <v>46</v>
      </c>
      <c r="BC18" s="27" t="s">
        <v>47</v>
      </c>
      <c r="BD18" s="27" t="s">
        <v>48</v>
      </c>
      <c r="BE18" s="27" t="s">
        <v>49</v>
      </c>
      <c r="BF18" s="27" t="s">
        <v>50</v>
      </c>
      <c r="BG18" s="27" t="s">
        <v>51</v>
      </c>
      <c r="BH18" s="27" t="s">
        <v>52</v>
      </c>
      <c r="BI18" s="27" t="s">
        <v>53</v>
      </c>
      <c r="BJ18" s="27" t="s">
        <v>54</v>
      </c>
      <c r="BK18" s="27" t="s">
        <v>55</v>
      </c>
      <c r="BL18" s="27" t="s">
        <v>56</v>
      </c>
      <c r="BM18" s="27" t="s">
        <v>57</v>
      </c>
      <c r="BN18" s="27" t="s">
        <v>58</v>
      </c>
      <c r="BO18" s="27" t="s">
        <v>59</v>
      </c>
      <c r="BP18" s="27" t="s">
        <v>60</v>
      </c>
      <c r="BQ18" s="27" t="s">
        <v>61</v>
      </c>
      <c r="BR18" s="27" t="s">
        <v>62</v>
      </c>
      <c r="BS18" s="27" t="s">
        <v>63</v>
      </c>
      <c r="BT18" s="27" t="s">
        <v>64</v>
      </c>
      <c r="BU18" s="27" t="s">
        <v>65</v>
      </c>
      <c r="BV18" s="27" t="s">
        <v>66</v>
      </c>
      <c r="BW18" s="27" t="s">
        <v>67</v>
      </c>
      <c r="BX18" s="27" t="s">
        <v>68</v>
      </c>
      <c r="BY18" s="27" t="s">
        <v>69</v>
      </c>
      <c r="BZ18" s="27" t="s">
        <v>70</v>
      </c>
      <c r="CA18" s="27" t="s">
        <v>71</v>
      </c>
      <c r="CB18" s="8" t="s">
        <v>72</v>
      </c>
    </row>
    <row r="19" spans="2:80" ht="15" thickBot="1" x14ac:dyDescent="0.35">
      <c r="B19" s="28">
        <f>COUNTIF($H19:$CD19,100)</f>
        <v>15</v>
      </c>
      <c r="C19" s="28">
        <f>COUNTIF($H19:$CD19,900)</f>
        <v>24</v>
      </c>
      <c r="D19" s="28">
        <f>COUNTIF($H19:$CD19,200)</f>
        <v>33</v>
      </c>
      <c r="E19" s="18">
        <v>15</v>
      </c>
      <c r="F19" s="19">
        <v>24</v>
      </c>
      <c r="G19" s="18">
        <v>33</v>
      </c>
      <c r="H19" s="29">
        <v>900</v>
      </c>
      <c r="I19" s="30">
        <v>200</v>
      </c>
      <c r="J19" s="30">
        <v>100</v>
      </c>
      <c r="K19" s="30">
        <v>900</v>
      </c>
      <c r="L19" s="30">
        <v>200</v>
      </c>
      <c r="M19" s="30">
        <v>200</v>
      </c>
      <c r="N19" s="30">
        <v>100</v>
      </c>
      <c r="O19" s="30">
        <v>100</v>
      </c>
      <c r="P19" s="30">
        <v>200</v>
      </c>
      <c r="Q19" s="30">
        <v>200</v>
      </c>
      <c r="R19" s="30">
        <v>900</v>
      </c>
      <c r="S19" s="31">
        <v>200</v>
      </c>
      <c r="T19" s="38">
        <v>100</v>
      </c>
      <c r="U19" s="30">
        <v>900</v>
      </c>
      <c r="V19" s="30">
        <v>200</v>
      </c>
      <c r="W19" s="30">
        <v>200</v>
      </c>
      <c r="X19" s="30">
        <v>200</v>
      </c>
      <c r="Y19" s="30">
        <v>200</v>
      </c>
      <c r="Z19" s="30">
        <v>200</v>
      </c>
      <c r="AA19" s="30">
        <v>900</v>
      </c>
      <c r="AB19" s="30">
        <v>900</v>
      </c>
      <c r="AC19" s="30">
        <v>100</v>
      </c>
      <c r="AD19" s="30">
        <v>200</v>
      </c>
      <c r="AE19" s="31">
        <v>900</v>
      </c>
      <c r="AF19" s="38">
        <v>100</v>
      </c>
      <c r="AG19" s="30">
        <v>900</v>
      </c>
      <c r="AH19" s="30">
        <v>900</v>
      </c>
      <c r="AI19" s="30">
        <v>200</v>
      </c>
      <c r="AJ19" s="30">
        <v>200</v>
      </c>
      <c r="AK19" s="30">
        <v>900</v>
      </c>
      <c r="AL19" s="30">
        <v>900</v>
      </c>
      <c r="AM19" s="30">
        <v>900</v>
      </c>
      <c r="AN19" s="30">
        <v>200</v>
      </c>
      <c r="AO19" s="30">
        <v>200</v>
      </c>
      <c r="AP19" s="30">
        <v>900</v>
      </c>
      <c r="AQ19" s="31">
        <v>100</v>
      </c>
      <c r="AR19" s="38">
        <v>200</v>
      </c>
      <c r="AS19" s="30">
        <v>900</v>
      </c>
      <c r="AT19" s="30">
        <v>900</v>
      </c>
      <c r="AU19" s="30">
        <v>200</v>
      </c>
      <c r="AV19" s="30">
        <v>200</v>
      </c>
      <c r="AW19" s="30">
        <v>100</v>
      </c>
      <c r="AX19" s="30">
        <v>100</v>
      </c>
      <c r="AY19" s="30">
        <v>100</v>
      </c>
      <c r="AZ19" s="30">
        <v>200</v>
      </c>
      <c r="BA19" s="30">
        <v>900</v>
      </c>
      <c r="BB19" s="30">
        <v>200</v>
      </c>
      <c r="BC19" s="31">
        <v>200</v>
      </c>
      <c r="BD19" s="38">
        <v>200</v>
      </c>
      <c r="BE19" s="30">
        <v>200</v>
      </c>
      <c r="BF19" s="30">
        <v>900</v>
      </c>
      <c r="BG19" s="30">
        <v>900</v>
      </c>
      <c r="BH19" s="30">
        <v>900</v>
      </c>
      <c r="BI19" s="30">
        <v>200</v>
      </c>
      <c r="BJ19" s="30">
        <v>200</v>
      </c>
      <c r="BK19" s="30">
        <v>900</v>
      </c>
      <c r="BL19" s="30">
        <v>100</v>
      </c>
      <c r="BM19" s="30">
        <v>900</v>
      </c>
      <c r="BN19" s="30">
        <v>200</v>
      </c>
      <c r="BO19" s="31">
        <v>900</v>
      </c>
      <c r="BP19" s="38">
        <v>200</v>
      </c>
      <c r="BQ19" s="30">
        <v>100</v>
      </c>
      <c r="BR19" s="30">
        <v>200</v>
      </c>
      <c r="BS19" s="30">
        <v>100</v>
      </c>
      <c r="BT19" s="30">
        <v>100</v>
      </c>
      <c r="BU19" s="30">
        <v>900</v>
      </c>
      <c r="BV19" s="30">
        <v>900</v>
      </c>
      <c r="BW19" s="30">
        <v>200</v>
      </c>
      <c r="BX19" s="30">
        <v>200</v>
      </c>
      <c r="BY19" s="30">
        <v>200</v>
      </c>
      <c r="BZ19" s="30">
        <v>100</v>
      </c>
      <c r="CA19" s="31">
        <v>200</v>
      </c>
      <c r="CB19" s="7" t="s">
        <v>73</v>
      </c>
    </row>
    <row r="20" spans="2:80" ht="15" thickBot="1" x14ac:dyDescent="0.35">
      <c r="B20" s="28">
        <f>COUNTIF($H20:$CD20,100)</f>
        <v>42</v>
      </c>
      <c r="C20" s="28">
        <f t="shared" ref="C20:C23" si="3">COUNTIF($H20:$CD20,900)</f>
        <v>18</v>
      </c>
      <c r="D20" s="28">
        <f>COUNTIF($H20:$CD20,200)</f>
        <v>12</v>
      </c>
      <c r="E20" s="18">
        <v>42</v>
      </c>
      <c r="F20" s="19">
        <v>18</v>
      </c>
      <c r="G20" s="18">
        <v>12</v>
      </c>
      <c r="H20" s="32">
        <v>100</v>
      </c>
      <c r="I20" s="33">
        <v>100</v>
      </c>
      <c r="J20" s="33">
        <v>900</v>
      </c>
      <c r="K20" s="33">
        <v>900</v>
      </c>
      <c r="L20" s="33">
        <v>100</v>
      </c>
      <c r="M20" s="33">
        <v>100</v>
      </c>
      <c r="N20" s="33">
        <v>200</v>
      </c>
      <c r="O20" s="33">
        <v>100</v>
      </c>
      <c r="P20" s="33">
        <v>100</v>
      </c>
      <c r="Q20" s="33">
        <v>200</v>
      </c>
      <c r="R20" s="33">
        <v>900</v>
      </c>
      <c r="S20" s="34">
        <v>100</v>
      </c>
      <c r="T20" s="39">
        <v>200</v>
      </c>
      <c r="U20" s="33">
        <v>100</v>
      </c>
      <c r="V20" s="33">
        <v>100</v>
      </c>
      <c r="W20" s="33">
        <v>100</v>
      </c>
      <c r="X20" s="33">
        <v>100</v>
      </c>
      <c r="Y20" s="33">
        <v>900</v>
      </c>
      <c r="Z20" s="33">
        <v>200</v>
      </c>
      <c r="AA20" s="33">
        <v>100</v>
      </c>
      <c r="AB20" s="33">
        <v>900</v>
      </c>
      <c r="AC20" s="33">
        <v>900</v>
      </c>
      <c r="AD20" s="33">
        <v>100</v>
      </c>
      <c r="AE20" s="34">
        <v>100</v>
      </c>
      <c r="AF20" s="39">
        <v>100</v>
      </c>
      <c r="AG20" s="33">
        <v>900</v>
      </c>
      <c r="AH20" s="33">
        <v>100</v>
      </c>
      <c r="AI20" s="33">
        <v>100</v>
      </c>
      <c r="AJ20" s="33">
        <v>900</v>
      </c>
      <c r="AK20" s="33">
        <v>900</v>
      </c>
      <c r="AL20" s="33">
        <v>900</v>
      </c>
      <c r="AM20" s="33">
        <v>100</v>
      </c>
      <c r="AN20" s="33">
        <v>100</v>
      </c>
      <c r="AO20" s="33">
        <v>200</v>
      </c>
      <c r="AP20" s="33">
        <v>100</v>
      </c>
      <c r="AQ20" s="34">
        <v>100</v>
      </c>
      <c r="AR20" s="39">
        <v>100</v>
      </c>
      <c r="AS20" s="33">
        <v>100</v>
      </c>
      <c r="AT20" s="33">
        <v>200</v>
      </c>
      <c r="AU20" s="33">
        <v>100</v>
      </c>
      <c r="AV20" s="33">
        <v>100</v>
      </c>
      <c r="AW20" s="33">
        <v>100</v>
      </c>
      <c r="AX20" s="33">
        <v>100</v>
      </c>
      <c r="AY20" s="33">
        <v>200</v>
      </c>
      <c r="AZ20" s="33">
        <v>200</v>
      </c>
      <c r="BA20" s="33">
        <v>100</v>
      </c>
      <c r="BB20" s="33">
        <v>900</v>
      </c>
      <c r="BC20" s="34">
        <v>900</v>
      </c>
      <c r="BD20" s="39">
        <v>100</v>
      </c>
      <c r="BE20" s="33">
        <v>100</v>
      </c>
      <c r="BF20" s="33">
        <v>100</v>
      </c>
      <c r="BG20" s="33">
        <v>200</v>
      </c>
      <c r="BH20" s="33">
        <v>900</v>
      </c>
      <c r="BI20" s="33">
        <v>900</v>
      </c>
      <c r="BJ20" s="33">
        <v>200</v>
      </c>
      <c r="BK20" s="33">
        <v>100</v>
      </c>
      <c r="BL20" s="33">
        <v>100</v>
      </c>
      <c r="BM20" s="33">
        <v>100</v>
      </c>
      <c r="BN20" s="33">
        <v>100</v>
      </c>
      <c r="BO20" s="34">
        <v>900</v>
      </c>
      <c r="BP20" s="39">
        <v>900</v>
      </c>
      <c r="BQ20" s="33">
        <v>900</v>
      </c>
      <c r="BR20" s="33">
        <v>100</v>
      </c>
      <c r="BS20" s="33">
        <v>100</v>
      </c>
      <c r="BT20" s="33">
        <v>200</v>
      </c>
      <c r="BU20" s="33">
        <v>100</v>
      </c>
      <c r="BV20" s="33">
        <v>100</v>
      </c>
      <c r="BW20" s="33">
        <v>900</v>
      </c>
      <c r="BX20" s="33">
        <v>100</v>
      </c>
      <c r="BY20" s="33">
        <v>200</v>
      </c>
      <c r="BZ20" s="33">
        <v>100</v>
      </c>
      <c r="CA20" s="34">
        <v>100</v>
      </c>
      <c r="CB20" s="8" t="s">
        <v>74</v>
      </c>
    </row>
    <row r="21" spans="2:80" ht="15" thickBot="1" x14ac:dyDescent="0.35">
      <c r="B21" s="28">
        <f>COUNTIF($H21:$CD21,100)</f>
        <v>30</v>
      </c>
      <c r="C21" s="28">
        <f t="shared" si="3"/>
        <v>24</v>
      </c>
      <c r="D21" s="28">
        <f>COUNTIF($H21:$CD21,200)</f>
        <v>18</v>
      </c>
      <c r="E21" s="18">
        <v>30</v>
      </c>
      <c r="F21" s="19">
        <v>24</v>
      </c>
      <c r="G21" s="18">
        <v>18</v>
      </c>
      <c r="H21" s="32">
        <v>900</v>
      </c>
      <c r="I21" s="33">
        <v>100</v>
      </c>
      <c r="J21" s="33">
        <v>200</v>
      </c>
      <c r="K21" s="33">
        <v>900</v>
      </c>
      <c r="L21" s="33">
        <v>100</v>
      </c>
      <c r="M21" s="33">
        <v>100</v>
      </c>
      <c r="N21" s="33">
        <v>900</v>
      </c>
      <c r="O21" s="33">
        <v>200</v>
      </c>
      <c r="P21" s="33">
        <v>100</v>
      </c>
      <c r="Q21" s="33">
        <v>900</v>
      </c>
      <c r="R21" s="33">
        <v>100</v>
      </c>
      <c r="S21" s="34">
        <v>200</v>
      </c>
      <c r="T21" s="39">
        <v>200</v>
      </c>
      <c r="U21" s="33">
        <v>100</v>
      </c>
      <c r="V21" s="33">
        <v>100</v>
      </c>
      <c r="W21" s="33">
        <v>200</v>
      </c>
      <c r="X21" s="33">
        <v>100</v>
      </c>
      <c r="Y21" s="33">
        <v>900</v>
      </c>
      <c r="Z21" s="33">
        <v>900</v>
      </c>
      <c r="AA21" s="33">
        <v>900</v>
      </c>
      <c r="AB21" s="33">
        <v>900</v>
      </c>
      <c r="AC21" s="33">
        <v>100</v>
      </c>
      <c r="AD21" s="33">
        <v>200</v>
      </c>
      <c r="AE21" s="34">
        <v>100</v>
      </c>
      <c r="AF21" s="39">
        <v>100</v>
      </c>
      <c r="AG21" s="41">
        <v>200</v>
      </c>
      <c r="AH21" s="42">
        <v>900</v>
      </c>
      <c r="AI21" s="33">
        <v>200</v>
      </c>
      <c r="AJ21" s="33">
        <v>900</v>
      </c>
      <c r="AK21" s="33">
        <v>100</v>
      </c>
      <c r="AL21" s="33">
        <v>100</v>
      </c>
      <c r="AM21" s="33">
        <v>100</v>
      </c>
      <c r="AN21" s="33">
        <v>900</v>
      </c>
      <c r="AO21" s="33">
        <v>200</v>
      </c>
      <c r="AP21" s="33">
        <v>100</v>
      </c>
      <c r="AQ21" s="34">
        <v>900</v>
      </c>
      <c r="AR21" s="39">
        <v>900</v>
      </c>
      <c r="AS21" s="41">
        <v>100</v>
      </c>
      <c r="AT21" s="42">
        <v>900</v>
      </c>
      <c r="AU21" s="33">
        <v>900</v>
      </c>
      <c r="AV21" s="33">
        <v>100</v>
      </c>
      <c r="AW21" s="33">
        <v>100</v>
      </c>
      <c r="AX21" s="33">
        <v>200</v>
      </c>
      <c r="AY21" s="33">
        <v>100</v>
      </c>
      <c r="AZ21" s="33">
        <v>200</v>
      </c>
      <c r="BA21" s="33">
        <v>200</v>
      </c>
      <c r="BB21" s="33">
        <v>900</v>
      </c>
      <c r="BC21" s="34">
        <v>100</v>
      </c>
      <c r="BD21" s="39">
        <v>200</v>
      </c>
      <c r="BE21" s="41">
        <v>900</v>
      </c>
      <c r="BF21" s="42">
        <v>900</v>
      </c>
      <c r="BG21" s="33">
        <v>100</v>
      </c>
      <c r="BH21" s="33">
        <v>200</v>
      </c>
      <c r="BI21" s="33">
        <v>200</v>
      </c>
      <c r="BJ21" s="33">
        <v>100</v>
      </c>
      <c r="BK21" s="33">
        <v>900</v>
      </c>
      <c r="BL21" s="33">
        <v>200</v>
      </c>
      <c r="BM21" s="33">
        <v>100</v>
      </c>
      <c r="BN21" s="33">
        <v>200</v>
      </c>
      <c r="BO21" s="34">
        <v>100</v>
      </c>
      <c r="BP21" s="39">
        <v>100</v>
      </c>
      <c r="BQ21" s="41">
        <v>900</v>
      </c>
      <c r="BR21" s="42">
        <v>900</v>
      </c>
      <c r="BS21" s="33">
        <v>900</v>
      </c>
      <c r="BT21" s="33">
        <v>900</v>
      </c>
      <c r="BU21" s="33">
        <v>100</v>
      </c>
      <c r="BV21" s="33">
        <v>100</v>
      </c>
      <c r="BW21" s="33">
        <v>100</v>
      </c>
      <c r="BX21" s="33">
        <v>100</v>
      </c>
      <c r="BY21" s="33">
        <v>900</v>
      </c>
      <c r="BZ21" s="33">
        <v>100</v>
      </c>
      <c r="CA21" s="34">
        <v>200</v>
      </c>
      <c r="CB21" s="9" t="s">
        <v>75</v>
      </c>
    </row>
    <row r="22" spans="2:80" ht="15" thickBot="1" x14ac:dyDescent="0.35">
      <c r="B22" s="28">
        <f>COUNTIF($H22:$CD22,100)</f>
        <v>18</v>
      </c>
      <c r="C22" s="28">
        <f t="shared" si="3"/>
        <v>15</v>
      </c>
      <c r="D22" s="28">
        <f>COUNTIF($H22:$CD22,200)</f>
        <v>39</v>
      </c>
      <c r="E22" s="18">
        <v>18</v>
      </c>
      <c r="F22" s="19">
        <v>15</v>
      </c>
      <c r="G22" s="18">
        <v>39</v>
      </c>
      <c r="H22" s="32">
        <v>200</v>
      </c>
      <c r="I22" s="33">
        <v>900</v>
      </c>
      <c r="J22" s="33">
        <v>200</v>
      </c>
      <c r="K22" s="33">
        <v>900</v>
      </c>
      <c r="L22" s="33">
        <v>200</v>
      </c>
      <c r="M22" s="33">
        <v>100</v>
      </c>
      <c r="N22" s="33">
        <v>200</v>
      </c>
      <c r="O22" s="33">
        <v>200</v>
      </c>
      <c r="P22" s="33">
        <v>200</v>
      </c>
      <c r="Q22" s="33">
        <v>200</v>
      </c>
      <c r="R22" s="33">
        <v>100</v>
      </c>
      <c r="S22" s="34">
        <v>100</v>
      </c>
      <c r="T22" s="39">
        <v>200</v>
      </c>
      <c r="U22" s="33">
        <v>200</v>
      </c>
      <c r="V22" s="33">
        <v>100</v>
      </c>
      <c r="W22" s="33">
        <v>900</v>
      </c>
      <c r="X22" s="33">
        <v>100</v>
      </c>
      <c r="Y22" s="33">
        <v>900</v>
      </c>
      <c r="Z22" s="33">
        <v>200</v>
      </c>
      <c r="AA22" s="33">
        <v>200</v>
      </c>
      <c r="AB22" s="33">
        <v>200</v>
      </c>
      <c r="AC22" s="33">
        <v>200</v>
      </c>
      <c r="AD22" s="33">
        <v>900</v>
      </c>
      <c r="AE22" s="34">
        <v>100</v>
      </c>
      <c r="AF22" s="39">
        <v>200</v>
      </c>
      <c r="AG22" s="33">
        <v>200</v>
      </c>
      <c r="AH22" s="33">
        <v>900</v>
      </c>
      <c r="AI22" s="33">
        <v>200</v>
      </c>
      <c r="AJ22" s="33">
        <v>200</v>
      </c>
      <c r="AK22" s="33">
        <v>200</v>
      </c>
      <c r="AL22" s="33">
        <v>100</v>
      </c>
      <c r="AM22" s="33">
        <v>200</v>
      </c>
      <c r="AN22" s="33">
        <v>200</v>
      </c>
      <c r="AO22" s="33">
        <v>100</v>
      </c>
      <c r="AP22" s="33">
        <v>200</v>
      </c>
      <c r="AQ22" s="34">
        <v>200</v>
      </c>
      <c r="AR22" s="39">
        <v>100</v>
      </c>
      <c r="AS22" s="33">
        <v>100</v>
      </c>
      <c r="AT22" s="33">
        <v>200</v>
      </c>
      <c r="AU22" s="33">
        <v>200</v>
      </c>
      <c r="AV22" s="33">
        <v>200</v>
      </c>
      <c r="AW22" s="33">
        <v>100</v>
      </c>
      <c r="AX22" s="33">
        <v>900</v>
      </c>
      <c r="AY22" s="33">
        <v>100</v>
      </c>
      <c r="AZ22" s="33">
        <v>900</v>
      </c>
      <c r="BA22" s="33">
        <v>200</v>
      </c>
      <c r="BB22" s="33">
        <v>200</v>
      </c>
      <c r="BC22" s="34">
        <v>200</v>
      </c>
      <c r="BD22" s="39">
        <v>900</v>
      </c>
      <c r="BE22" s="33">
        <v>100</v>
      </c>
      <c r="BF22" s="33">
        <v>100</v>
      </c>
      <c r="BG22" s="33">
        <v>200</v>
      </c>
      <c r="BH22" s="33">
        <v>100</v>
      </c>
      <c r="BI22" s="33">
        <v>900</v>
      </c>
      <c r="BJ22" s="33">
        <v>200</v>
      </c>
      <c r="BK22" s="33">
        <v>900</v>
      </c>
      <c r="BL22" s="33">
        <v>100</v>
      </c>
      <c r="BM22" s="33">
        <v>900</v>
      </c>
      <c r="BN22" s="33">
        <v>200</v>
      </c>
      <c r="BO22" s="34">
        <v>200</v>
      </c>
      <c r="BP22" s="39">
        <v>200</v>
      </c>
      <c r="BQ22" s="33">
        <v>200</v>
      </c>
      <c r="BR22" s="33">
        <v>200</v>
      </c>
      <c r="BS22" s="33">
        <v>100</v>
      </c>
      <c r="BT22" s="33">
        <v>200</v>
      </c>
      <c r="BU22" s="33">
        <v>900</v>
      </c>
      <c r="BV22" s="33">
        <v>900</v>
      </c>
      <c r="BW22" s="33">
        <v>200</v>
      </c>
      <c r="BX22" s="33">
        <v>900</v>
      </c>
      <c r="BY22" s="33">
        <v>100</v>
      </c>
      <c r="BZ22" s="33">
        <v>200</v>
      </c>
      <c r="CA22" s="34">
        <v>200</v>
      </c>
      <c r="CB22" s="8" t="s">
        <v>76</v>
      </c>
    </row>
    <row r="23" spans="2:80" ht="15" thickBot="1" x14ac:dyDescent="0.35">
      <c r="B23" s="28">
        <f>COUNTIF($H23:$CD23,100)</f>
        <v>27</v>
      </c>
      <c r="C23" s="28">
        <f t="shared" si="3"/>
        <v>18</v>
      </c>
      <c r="D23" s="28">
        <f>COUNTIF($H23:$CD23,200)</f>
        <v>27</v>
      </c>
      <c r="E23" s="20">
        <v>27</v>
      </c>
      <c r="F23" s="45">
        <v>18</v>
      </c>
      <c r="G23" s="20">
        <v>27</v>
      </c>
      <c r="H23" s="35">
        <v>900</v>
      </c>
      <c r="I23" s="36">
        <v>100</v>
      </c>
      <c r="J23" s="36">
        <v>200</v>
      </c>
      <c r="K23" s="36">
        <v>900</v>
      </c>
      <c r="L23" s="36">
        <v>900</v>
      </c>
      <c r="M23" s="36">
        <v>900</v>
      </c>
      <c r="N23" s="36">
        <v>100</v>
      </c>
      <c r="O23" s="36">
        <v>200</v>
      </c>
      <c r="P23" s="36">
        <v>100</v>
      </c>
      <c r="Q23" s="36">
        <v>200</v>
      </c>
      <c r="R23" s="36">
        <v>100</v>
      </c>
      <c r="S23" s="37">
        <v>200</v>
      </c>
      <c r="T23" s="40">
        <v>900</v>
      </c>
      <c r="U23" s="36">
        <v>100</v>
      </c>
      <c r="V23" s="36">
        <v>200</v>
      </c>
      <c r="W23" s="36">
        <v>900</v>
      </c>
      <c r="X23" s="36">
        <v>100</v>
      </c>
      <c r="Y23" s="36">
        <v>200</v>
      </c>
      <c r="Z23" s="36">
        <v>100</v>
      </c>
      <c r="AA23" s="36">
        <v>200</v>
      </c>
      <c r="AB23" s="36">
        <v>100</v>
      </c>
      <c r="AC23" s="36">
        <v>200</v>
      </c>
      <c r="AD23" s="36">
        <v>100</v>
      </c>
      <c r="AE23" s="37">
        <v>200</v>
      </c>
      <c r="AF23" s="40">
        <v>100</v>
      </c>
      <c r="AG23" s="36">
        <v>200</v>
      </c>
      <c r="AH23" s="36">
        <v>900</v>
      </c>
      <c r="AI23" s="36">
        <v>200</v>
      </c>
      <c r="AJ23" s="36">
        <v>100</v>
      </c>
      <c r="AK23" s="36">
        <v>100</v>
      </c>
      <c r="AL23" s="36">
        <v>200</v>
      </c>
      <c r="AM23" s="36">
        <v>900</v>
      </c>
      <c r="AN23" s="36">
        <v>200</v>
      </c>
      <c r="AO23" s="36">
        <v>200</v>
      </c>
      <c r="AP23" s="36">
        <v>200</v>
      </c>
      <c r="AQ23" s="37">
        <v>100</v>
      </c>
      <c r="AR23" s="40">
        <v>100</v>
      </c>
      <c r="AS23" s="36">
        <v>900</v>
      </c>
      <c r="AT23" s="36">
        <v>100</v>
      </c>
      <c r="AU23" s="36">
        <v>100</v>
      </c>
      <c r="AV23" s="36">
        <v>200</v>
      </c>
      <c r="AW23" s="36">
        <v>900</v>
      </c>
      <c r="AX23" s="36">
        <v>200</v>
      </c>
      <c r="AY23" s="36">
        <v>900</v>
      </c>
      <c r="AZ23" s="36">
        <v>900</v>
      </c>
      <c r="BA23" s="36">
        <v>100</v>
      </c>
      <c r="BB23" s="36">
        <v>200</v>
      </c>
      <c r="BC23" s="37">
        <v>100</v>
      </c>
      <c r="BD23" s="40">
        <v>200</v>
      </c>
      <c r="BE23" s="36">
        <v>900</v>
      </c>
      <c r="BF23" s="36">
        <v>100</v>
      </c>
      <c r="BG23" s="36">
        <v>100</v>
      </c>
      <c r="BH23" s="36">
        <v>200</v>
      </c>
      <c r="BI23" s="36">
        <v>200</v>
      </c>
      <c r="BJ23" s="36">
        <v>100</v>
      </c>
      <c r="BK23" s="36">
        <v>100</v>
      </c>
      <c r="BL23" s="36">
        <v>100</v>
      </c>
      <c r="BM23" s="36">
        <v>900</v>
      </c>
      <c r="BN23" s="36">
        <v>900</v>
      </c>
      <c r="BO23" s="37">
        <v>200</v>
      </c>
      <c r="BP23" s="40">
        <v>900</v>
      </c>
      <c r="BQ23" s="36">
        <v>200</v>
      </c>
      <c r="BR23" s="36">
        <v>900</v>
      </c>
      <c r="BS23" s="36">
        <v>100</v>
      </c>
      <c r="BT23" s="36">
        <v>900</v>
      </c>
      <c r="BU23" s="36">
        <v>100</v>
      </c>
      <c r="BV23" s="36">
        <v>200</v>
      </c>
      <c r="BW23" s="36">
        <v>200</v>
      </c>
      <c r="BX23" s="36">
        <v>200</v>
      </c>
      <c r="BY23" s="36">
        <v>100</v>
      </c>
      <c r="BZ23" s="36">
        <v>200</v>
      </c>
      <c r="CA23" s="37">
        <v>100</v>
      </c>
      <c r="CB23" s="10" t="s">
        <v>77</v>
      </c>
    </row>
    <row r="25" spans="2:80" x14ac:dyDescent="0.3">
      <c r="R25" s="56" t="s">
        <v>85</v>
      </c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</row>
    <row r="26" spans="2:80" x14ac:dyDescent="0.3"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</row>
  </sheetData>
  <mergeCells count="8">
    <mergeCell ref="B3:D3"/>
    <mergeCell ref="E2:G2"/>
    <mergeCell ref="E3:G3"/>
    <mergeCell ref="I15:AQ15"/>
    <mergeCell ref="R25:AR26"/>
    <mergeCell ref="E16:G16"/>
    <mergeCell ref="B17:D17"/>
    <mergeCell ref="E17:G17"/>
  </mergeCells>
  <conditionalFormatting sqref="B5:D9">
    <cfRule type="expression" dxfId="7" priority="6">
      <formula>B5=E5</formula>
    </cfRule>
  </conditionalFormatting>
  <conditionalFormatting sqref="H19:CA23">
    <cfRule type="cellIs" dxfId="6" priority="5" operator="equal">
      <formula>100</formula>
    </cfRule>
    <cfRule type="cellIs" dxfId="5" priority="4" operator="equal">
      <formula>200</formula>
    </cfRule>
    <cfRule type="cellIs" dxfId="4" priority="3" operator="equal">
      <formula>900</formula>
    </cfRule>
  </conditionalFormatting>
  <conditionalFormatting sqref="B19:D23">
    <cfRule type="expression" dxfId="1" priority="1">
      <formula>B19=E19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 Bretannie</dc:creator>
  <cp:lastModifiedBy>Charly Bretannie</cp:lastModifiedBy>
  <dcterms:created xsi:type="dcterms:W3CDTF">2020-02-18T13:55:42Z</dcterms:created>
  <dcterms:modified xsi:type="dcterms:W3CDTF">2020-02-19T06:16:31Z</dcterms:modified>
</cp:coreProperties>
</file>