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8515" windowHeight="12525" activeTab="2"/>
  </bookViews>
  <sheets>
    <sheet name="A" sheetId="2" r:id="rId1"/>
    <sheet name="Délai" sheetId="1" r:id="rId2"/>
    <sheet name="Remise" sheetId="3" r:id="rId3"/>
  </sheets>
  <calcPr calcId="145621"/>
</workbook>
</file>

<file path=xl/calcChain.xml><?xml version="1.0" encoding="utf-8"?>
<calcChain xmlns="http://schemas.openxmlformats.org/spreadsheetml/2006/main">
  <c r="J62" i="3" l="1"/>
  <c r="J60" i="3"/>
  <c r="J58" i="3"/>
  <c r="J56" i="3"/>
  <c r="J54" i="3"/>
  <c r="J52" i="3"/>
  <c r="J50" i="3"/>
  <c r="J48" i="3"/>
  <c r="J46" i="3"/>
  <c r="J44" i="3"/>
  <c r="J42" i="3"/>
  <c r="J40" i="3"/>
  <c r="J38" i="3"/>
  <c r="J36" i="3"/>
  <c r="J34" i="3"/>
  <c r="J32" i="3"/>
  <c r="J30" i="3"/>
  <c r="J28" i="3"/>
  <c r="J26" i="3"/>
  <c r="J24" i="3"/>
  <c r="J22" i="3"/>
  <c r="J20" i="3"/>
  <c r="J18" i="3"/>
  <c r="J16" i="3"/>
  <c r="J14" i="3"/>
  <c r="J12" i="3"/>
  <c r="N12" i="3" s="1"/>
  <c r="P12" i="3" s="1"/>
  <c r="J10" i="3"/>
  <c r="J8" i="3"/>
  <c r="N8" i="3" s="1"/>
  <c r="P8" i="3" s="1"/>
  <c r="J6" i="3"/>
  <c r="N18" i="3" l="1"/>
  <c r="P18" i="3" s="1"/>
  <c r="N14" i="3"/>
  <c r="P14" i="3" s="1"/>
  <c r="N10" i="3"/>
  <c r="P10" i="3" s="1"/>
  <c r="L16" i="3"/>
  <c r="N16" i="3"/>
  <c r="P16" i="3" s="1"/>
  <c r="N24" i="3"/>
  <c r="P24" i="3" s="1"/>
  <c r="N32" i="3"/>
  <c r="P32" i="3" s="1"/>
  <c r="N22" i="3"/>
  <c r="P22" i="3" s="1"/>
  <c r="L6" i="3"/>
  <c r="N6" i="3"/>
  <c r="P6" i="3" s="1"/>
  <c r="L18" i="3"/>
  <c r="L14" i="3"/>
  <c r="L12" i="3"/>
  <c r="L10" i="3"/>
  <c r="L8" i="3"/>
  <c r="L32" i="3" l="1"/>
  <c r="L24" i="3"/>
  <c r="L22" i="3"/>
  <c r="N28" i="3" l="1"/>
  <c r="P28" i="3" s="1"/>
  <c r="L28" i="3"/>
  <c r="N42" i="3"/>
  <c r="P42" i="3" s="1"/>
  <c r="L42" i="3"/>
  <c r="N34" i="3"/>
  <c r="P34" i="3" s="1"/>
  <c r="L34" i="3"/>
  <c r="N20" i="3"/>
  <c r="P20" i="3" s="1"/>
  <c r="L20" i="3"/>
  <c r="N26" i="3"/>
  <c r="P26" i="3" s="1"/>
  <c r="L26" i="3"/>
  <c r="N30" i="3" l="1"/>
  <c r="P30" i="3" s="1"/>
  <c r="L30" i="3"/>
  <c r="N36" i="3"/>
  <c r="P36" i="3" s="1"/>
  <c r="L36" i="3"/>
  <c r="N38" i="3"/>
  <c r="P38" i="3" s="1"/>
  <c r="L38" i="3"/>
  <c r="L52" i="3"/>
  <c r="N52" i="3"/>
  <c r="P52" i="3" s="1"/>
  <c r="N62" i="3"/>
  <c r="P62" i="3" s="1"/>
  <c r="L62" i="3"/>
  <c r="L44" i="3"/>
  <c r="N44" i="3"/>
  <c r="P44" i="3" s="1"/>
  <c r="L48" i="3" l="1"/>
  <c r="N48" i="3"/>
  <c r="P48" i="3" s="1"/>
  <c r="N54" i="3"/>
  <c r="P54" i="3" s="1"/>
  <c r="L54" i="3"/>
  <c r="L58" i="3"/>
  <c r="N58" i="3"/>
  <c r="P58" i="3" s="1"/>
  <c r="N40" i="3"/>
  <c r="P40" i="3" s="1"/>
  <c r="L40" i="3"/>
  <c r="N46" i="3"/>
  <c r="P46" i="3" s="1"/>
  <c r="L46" i="3"/>
  <c r="N50" i="3" l="1"/>
  <c r="P50" i="3" s="1"/>
  <c r="L50" i="3"/>
  <c r="N56" i="3"/>
  <c r="P56" i="3" s="1"/>
  <c r="L56" i="3"/>
  <c r="N60" i="3"/>
  <c r="P60" i="3" s="1"/>
  <c r="L60" i="3"/>
  <c r="L76" i="3" l="1"/>
  <c r="L3" i="3" s="1"/>
  <c r="P76" i="3"/>
  <c r="P3" i="3" s="1"/>
  <c r="B9" i="1" l="1"/>
  <c r="G9" i="1" s="1"/>
  <c r="G13" i="1"/>
</calcChain>
</file>

<file path=xl/sharedStrings.xml><?xml version="1.0" encoding="utf-8"?>
<sst xmlns="http://schemas.openxmlformats.org/spreadsheetml/2006/main" count="18" uniqueCount="16">
  <si>
    <t>Date du jour</t>
  </si>
  <si>
    <t>Délai livraison</t>
  </si>
  <si>
    <t>Nb semaines</t>
  </si>
  <si>
    <t>Calcul délai de livraison</t>
  </si>
  <si>
    <t>Date Bon commande</t>
  </si>
  <si>
    <t>Qt</t>
  </si>
  <si>
    <t>PRIX unitaire</t>
  </si>
  <si>
    <t>Item</t>
  </si>
  <si>
    <t>PV unitaire</t>
  </si>
  <si>
    <t xml:space="preserve">PV total </t>
  </si>
  <si>
    <t>Acompte  unitaire</t>
  </si>
  <si>
    <t>Ac. Total</t>
  </si>
  <si>
    <t>Ac. Total commande</t>
  </si>
  <si>
    <t>PV total commande</t>
  </si>
  <si>
    <t>Remise %</t>
  </si>
  <si>
    <t>14/07/2016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</si>
</sst>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b/>
      <sz val="10"/>
      <color rgb="FF333333"/>
      <name val="Segoe UI"/>
      <family val="2"/>
    </font>
    <font>
      <b/>
      <i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4" fontId="0" fillId="2" borderId="0" xfId="0" applyNumberFormat="1" applyFill="1"/>
    <xf numFmtId="0" fontId="0" fillId="2" borderId="0" xfId="0" applyFill="1" applyAlignment="1">
      <alignment horizontal="center" vertical="center"/>
    </xf>
    <xf numFmtId="0" fontId="0" fillId="2" borderId="0" xfId="0" applyFill="1"/>
    <xf numFmtId="14" fontId="0" fillId="2" borderId="0" xfId="0" applyNumberForma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0" fillId="3" borderId="1" xfId="0" applyNumberFormat="1" applyFill="1" applyBorder="1" applyAlignment="1" applyProtection="1">
      <alignment horizontal="center" vertical="center"/>
      <protection locked="0"/>
    </xf>
    <xf numFmtId="0" fontId="0" fillId="2" borderId="0" xfId="0" applyFill="1" applyBorder="1"/>
    <xf numFmtId="0" fontId="7" fillId="2" borderId="0" xfId="0" applyFont="1" applyFill="1" applyBorder="1" applyAlignment="1">
      <alignment horizontal="center"/>
    </xf>
    <xf numFmtId="0" fontId="5" fillId="2" borderId="0" xfId="0" applyFont="1" applyFill="1" applyBorder="1"/>
    <xf numFmtId="0" fontId="5" fillId="3" borderId="0" xfId="0" applyFont="1" applyFill="1" applyBorder="1" applyAlignment="1" applyProtection="1">
      <alignment horizontal="center"/>
      <protection locked="0"/>
    </xf>
    <xf numFmtId="164" fontId="5" fillId="3" borderId="0" xfId="0" applyNumberFormat="1" applyFont="1" applyFill="1" applyBorder="1" applyAlignment="1" applyProtection="1">
      <alignment horizontal="center"/>
      <protection locked="0"/>
    </xf>
    <xf numFmtId="0" fontId="6" fillId="2" borderId="0" xfId="0" applyFon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2" borderId="2" xfId="0" applyFill="1" applyBorder="1"/>
    <xf numFmtId="0" fontId="8" fillId="2" borderId="3" xfId="0" applyFont="1" applyFill="1" applyBorder="1" applyAlignment="1">
      <alignment horizontal="center" vertical="center"/>
    </xf>
    <xf numFmtId="0" fontId="0" fillId="2" borderId="4" xfId="0" applyFill="1" applyBorder="1"/>
    <xf numFmtId="0" fontId="0" fillId="2" borderId="5" xfId="0" applyFill="1" applyBorder="1"/>
    <xf numFmtId="164" fontId="4" fillId="2" borderId="6" xfId="0" applyNumberFormat="1" applyFont="1" applyFill="1" applyBorder="1" applyAlignment="1">
      <alignment horizontal="center" vertical="center"/>
    </xf>
    <xf numFmtId="0" fontId="0" fillId="2" borderId="7" xfId="0" applyFill="1" applyBorder="1"/>
    <xf numFmtId="0" fontId="5" fillId="2" borderId="0" xfId="0" applyFont="1" applyFill="1" applyBorder="1" applyAlignment="1" applyProtection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>
      <alignment horizontal="center" vertical="center"/>
    </xf>
    <xf numFmtId="0" fontId="0" fillId="2" borderId="0" xfId="0" applyFill="1" applyBorder="1" applyProtection="1"/>
    <xf numFmtId="0" fontId="7" fillId="2" borderId="0" xfId="0" applyFont="1" applyFill="1" applyBorder="1" applyAlignment="1" applyProtection="1">
      <alignment horizontal="center"/>
    </xf>
    <xf numFmtId="0" fontId="7" fillId="2" borderId="0" xfId="0" applyFont="1" applyFill="1" applyBorder="1" applyAlignment="1" applyProtection="1">
      <alignment horizontal="center" vertical="center"/>
    </xf>
    <xf numFmtId="164" fontId="5" fillId="2" borderId="0" xfId="0" applyNumberFormat="1" applyFont="1" applyFill="1" applyBorder="1" applyAlignment="1" applyProtection="1">
      <alignment horizontal="center"/>
    </xf>
    <xf numFmtId="0" fontId="5" fillId="2" borderId="0" xfId="0" applyFont="1" applyFill="1" applyBorder="1" applyProtection="1"/>
    <xf numFmtId="0" fontId="0" fillId="2" borderId="0" xfId="0" applyFill="1" applyProtection="1"/>
    <xf numFmtId="0" fontId="5" fillId="2" borderId="0" xfId="0" applyFont="1" applyFill="1" applyBorder="1" applyAlignment="1" applyProtection="1">
      <alignment horizontal="center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159"/>
  <ax:ocxPr ax:name="_ExtentY" ax:value="53"/>
  <ax:ocxPr ax:name="_Version" ax:value="393216"/>
  <ax:ocxPr ax:name="Font">
    <ax:font ax:persistence="persistPropertyBag">
      <ax:ocxPr ax:name="Name" ax:value="Calibri"/>
      <ax:ocxPr ax:name="Size" ax:value="11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662831105"/>
  <ax:ocxPr ax:name="CurrentDate" ax:value="42565"/>
</ax:ocx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Radio" firstButton="1" fmlaLink="$H$3" lockText="1"/>
</file>

<file path=xl/ctrlProps/ctrlProp6.xml><?xml version="1.0" encoding="utf-8"?>
<formControlPr xmlns="http://schemas.microsoft.com/office/spreadsheetml/2009/9/main" objectType="Radio" checked="Checked" lockText="1"/>
</file>

<file path=xl/ctrlProps/ctrlProp7.xml><?xml version="1.0" encoding="utf-8"?>
<formControlPr xmlns="http://schemas.microsoft.com/office/spreadsheetml/2009/9/main" objectType="Radio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3</xdr:row>
          <xdr:rowOff>114300</xdr:rowOff>
        </xdr:from>
        <xdr:to>
          <xdr:col>2</xdr:col>
          <xdr:colOff>723900</xdr:colOff>
          <xdr:row>5</xdr:row>
          <xdr:rowOff>142875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Délai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6</xdr:row>
          <xdr:rowOff>123825</xdr:rowOff>
        </xdr:from>
        <xdr:to>
          <xdr:col>2</xdr:col>
          <xdr:colOff>723900</xdr:colOff>
          <xdr:row>8</xdr:row>
          <xdr:rowOff>161925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Remise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28575</xdr:colOff>
          <xdr:row>11</xdr:row>
          <xdr:rowOff>190500</xdr:rowOff>
        </xdr:from>
        <xdr:to>
          <xdr:col>1</xdr:col>
          <xdr:colOff>1085850</xdr:colOff>
          <xdr:row>13</xdr:row>
          <xdr:rowOff>19050</xdr:rowOff>
        </xdr:to>
        <xdr:sp macro="" textlink="">
          <xdr:nvSpPr>
            <xdr:cNvPr id="1026" name="DTPicker2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581025</xdr:colOff>
          <xdr:row>0</xdr:row>
          <xdr:rowOff>171450</xdr:rowOff>
        </xdr:from>
        <xdr:to>
          <xdr:col>3</xdr:col>
          <xdr:colOff>123825</xdr:colOff>
          <xdr:row>3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295275</xdr:colOff>
          <xdr:row>1</xdr:row>
          <xdr:rowOff>0</xdr:rowOff>
        </xdr:from>
        <xdr:to>
          <xdr:col>5</xdr:col>
          <xdr:colOff>352425</xdr:colOff>
          <xdr:row>3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200025</xdr:colOff>
          <xdr:row>0</xdr:row>
          <xdr:rowOff>161925</xdr:rowOff>
        </xdr:from>
        <xdr:to>
          <xdr:col>19</xdr:col>
          <xdr:colOff>314325</xdr:colOff>
          <xdr:row>2</xdr:row>
          <xdr:rowOff>38100</xdr:rowOff>
        </xdr:to>
        <xdr:sp macro="" textlink="">
          <xdr:nvSpPr>
            <xdr:cNvPr id="2057" name="Option 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0 %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200025</xdr:colOff>
          <xdr:row>1</xdr:row>
          <xdr:rowOff>161925</xdr:rowOff>
        </xdr:from>
        <xdr:ext cx="876300" cy="257175"/>
        <xdr:sp macro="" textlink="">
          <xdr:nvSpPr>
            <xdr:cNvPr id="2061" name="Option 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2 %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200025</xdr:colOff>
          <xdr:row>2</xdr:row>
          <xdr:rowOff>161925</xdr:rowOff>
        </xdr:from>
        <xdr:ext cx="876300" cy="257175"/>
        <xdr:sp macro="" textlink="">
          <xdr:nvSpPr>
            <xdr:cNvPr id="2063" name="Option 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4 %</a:t>
              </a:r>
            </a:p>
          </xdr:txBody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cols>
    <col min="1" max="16384" width="11.42578125" style="3"/>
  </cols>
  <sheetData/>
  <sheetProtection sheet="1" objects="1" scenarios="1" select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Délai_Cliquer">
                <anchor moveWithCells="1" sizeWithCells="1">
                  <from>
                    <xdr:col>1</xdr:col>
                    <xdr:colOff>95250</xdr:colOff>
                    <xdr:row>3</xdr:row>
                    <xdr:rowOff>114300</xdr:rowOff>
                  </from>
                  <to>
                    <xdr:col>2</xdr:col>
                    <xdr:colOff>723900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Remise_Cliquer">
                <anchor moveWithCells="1" sizeWithCells="1">
                  <from>
                    <xdr:col>1</xdr:col>
                    <xdr:colOff>85725</xdr:colOff>
                    <xdr:row>6</xdr:row>
                    <xdr:rowOff>123825</xdr:rowOff>
                  </from>
                  <to>
                    <xdr:col>2</xdr:col>
                    <xdr:colOff>723900</xdr:colOff>
                    <xdr:row>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4"/>
  <sheetViews>
    <sheetView workbookViewId="0"/>
  </sheetViews>
  <sheetFormatPr baseColWidth="10" defaultRowHeight="15" x14ac:dyDescent="0.25"/>
  <cols>
    <col min="1" max="1" width="8.85546875" style="3" customWidth="1"/>
    <col min="2" max="2" width="17.140625" style="2" customWidth="1"/>
    <col min="3" max="3" width="18.42578125" style="2" hidden="1" customWidth="1"/>
    <col min="4" max="4" width="3.140625" style="2" customWidth="1"/>
    <col min="5" max="5" width="16.28515625" style="2" customWidth="1"/>
    <col min="6" max="6" width="3.42578125" style="2" customWidth="1"/>
    <col min="7" max="7" width="18" style="2" customWidth="1"/>
    <col min="8" max="16384" width="11.42578125" style="3"/>
  </cols>
  <sheetData>
    <row r="1" spans="1:8" x14ac:dyDescent="0.25">
      <c r="A1" s="1"/>
      <c r="B1" s="4"/>
      <c r="E1" s="6"/>
      <c r="F1" s="6"/>
    </row>
    <row r="2" spans="1:8" x14ac:dyDescent="0.25">
      <c r="E2" s="7"/>
      <c r="F2" s="7"/>
    </row>
    <row r="3" spans="1:8" x14ac:dyDescent="0.25">
      <c r="E3" s="7"/>
      <c r="F3" s="7"/>
    </row>
    <row r="5" spans="1:8" x14ac:dyDescent="0.25">
      <c r="A5" s="37" t="s">
        <v>3</v>
      </c>
      <c r="B5" s="37"/>
      <c r="C5" s="37"/>
      <c r="D5" s="37"/>
      <c r="E5" s="37"/>
      <c r="F5" s="37"/>
      <c r="G5" s="37"/>
      <c r="H5" s="37"/>
    </row>
    <row r="8" spans="1:8" x14ac:dyDescent="0.25">
      <c r="B8" s="2" t="s">
        <v>0</v>
      </c>
      <c r="E8" s="2" t="s">
        <v>2</v>
      </c>
      <c r="G8" s="2" t="s">
        <v>1</v>
      </c>
    </row>
    <row r="9" spans="1:8" x14ac:dyDescent="0.25">
      <c r="B9" s="4">
        <f ca="1">TODAY()</f>
        <v>42564</v>
      </c>
      <c r="C9" s="4"/>
      <c r="D9" s="4"/>
      <c r="E9" s="8">
        <v>5</v>
      </c>
      <c r="F9" s="9"/>
      <c r="G9" s="5">
        <f ca="1">B9+E9*7</f>
        <v>42599</v>
      </c>
    </row>
    <row r="10" spans="1:8" x14ac:dyDescent="0.25">
      <c r="F10" s="10"/>
    </row>
    <row r="11" spans="1:8" x14ac:dyDescent="0.25">
      <c r="F11" s="10"/>
    </row>
    <row r="12" spans="1:8" x14ac:dyDescent="0.25">
      <c r="B12" s="2" t="s">
        <v>4</v>
      </c>
      <c r="E12" s="2" t="s">
        <v>2</v>
      </c>
      <c r="F12" s="10"/>
      <c r="G12" s="2" t="s">
        <v>1</v>
      </c>
    </row>
    <row r="13" spans="1:8" x14ac:dyDescent="0.25">
      <c r="C13" s="11" t="s">
        <v>15</v>
      </c>
      <c r="D13" s="4"/>
      <c r="E13" s="8">
        <v>9</v>
      </c>
      <c r="F13" s="9"/>
      <c r="G13" s="5">
        <f>C13+E13*7</f>
        <v>42628</v>
      </c>
    </row>
    <row r="14" spans="1:8" x14ac:dyDescent="0.25">
      <c r="F14" s="10"/>
    </row>
  </sheetData>
  <sheetProtection sheet="1" objects="1" scenarios="1" selectLockedCells="1"/>
  <mergeCells count="1">
    <mergeCell ref="A5:H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DTPicker21">
          <controlPr locked="0" defaultSize="0" autoLine="0" autoPict="0" linkedCell="C13" r:id="rId5">
            <anchor>
              <from>
                <xdr:col>1</xdr:col>
                <xdr:colOff>28575</xdr:colOff>
                <xdr:row>11</xdr:row>
                <xdr:rowOff>190500</xdr:rowOff>
              </from>
              <to>
                <xdr:col>1</xdr:col>
                <xdr:colOff>1085850</xdr:colOff>
                <xdr:row>13</xdr:row>
                <xdr:rowOff>19050</xdr:rowOff>
              </to>
            </anchor>
          </controlPr>
        </control>
      </mc:Choice>
      <mc:Fallback>
        <control shapeId="1026" r:id="rId4" name="DTPicker21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A_Cliquer">
            <anchor moveWithCells="1" sizeWithCells="1">
              <from>
                <xdr:col>0</xdr:col>
                <xdr:colOff>581025</xdr:colOff>
                <xdr:row>0</xdr:row>
                <xdr:rowOff>171450</xdr:rowOff>
              </from>
              <to>
                <xdr:col>3</xdr:col>
                <xdr:colOff>123825</xdr:colOff>
                <xdr:row>3</xdr:row>
                <xdr:rowOff>19050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2:U76"/>
  <sheetViews>
    <sheetView tabSelected="1" workbookViewId="0">
      <pane ySplit="5" topLeftCell="A6" activePane="bottomLeft" state="frozen"/>
      <selection pane="bottomLeft" activeCell="T15" sqref="T15"/>
    </sheetView>
  </sheetViews>
  <sheetFormatPr baseColWidth="10" defaultRowHeight="15" x14ac:dyDescent="0.25"/>
  <cols>
    <col min="1" max="1" width="1.28515625" style="3" customWidth="1"/>
    <col min="2" max="2" width="6.140625" style="2" customWidth="1"/>
    <col min="3" max="3" width="2" style="3" customWidth="1"/>
    <col min="4" max="4" width="8.140625" style="3" customWidth="1"/>
    <col min="5" max="5" width="2" style="3" customWidth="1"/>
    <col min="6" max="6" width="11.42578125" style="3"/>
    <col min="7" max="7" width="2" style="3" customWidth="1"/>
    <col min="8" max="8" width="6" style="2" customWidth="1"/>
    <col min="9" max="9" width="2" style="2" customWidth="1"/>
    <col min="10" max="10" width="14.42578125" style="3" customWidth="1"/>
    <col min="11" max="11" width="2" style="3" customWidth="1"/>
    <col min="12" max="12" width="16.42578125" style="3" customWidth="1"/>
    <col min="13" max="13" width="2" style="3" customWidth="1"/>
    <col min="14" max="14" width="17.42578125" style="3" customWidth="1"/>
    <col min="15" max="15" width="2" style="3" customWidth="1"/>
    <col min="16" max="16" width="15" style="3" customWidth="1"/>
    <col min="17" max="17" width="2.5703125" style="3" customWidth="1"/>
    <col min="18" max="20" width="11.42578125" style="3"/>
    <col min="21" max="21" width="11.42578125" style="2"/>
    <col min="22" max="16384" width="11.42578125" style="3"/>
  </cols>
  <sheetData>
    <row r="2" spans="2:17" x14ac:dyDescent="0.25">
      <c r="G2" s="19"/>
      <c r="H2" s="26" t="s">
        <v>14</v>
      </c>
      <c r="I2" s="27"/>
      <c r="K2" s="19"/>
      <c r="L2" s="20" t="s">
        <v>13</v>
      </c>
      <c r="M2" s="21"/>
      <c r="O2" s="19"/>
      <c r="P2" s="20" t="s">
        <v>12</v>
      </c>
      <c r="Q2" s="21"/>
    </row>
    <row r="3" spans="2:17" x14ac:dyDescent="0.25">
      <c r="G3" s="22"/>
      <c r="H3" s="28">
        <v>2</v>
      </c>
      <c r="I3" s="29"/>
      <c r="K3" s="22"/>
      <c r="L3" s="23">
        <f>L76</f>
        <v>0</v>
      </c>
      <c r="M3" s="24"/>
      <c r="O3" s="22"/>
      <c r="P3" s="23">
        <f>P76</f>
        <v>0</v>
      </c>
      <c r="Q3" s="24"/>
    </row>
    <row r="4" spans="2:17" x14ac:dyDescent="0.25">
      <c r="D4" s="12"/>
      <c r="E4" s="12"/>
      <c r="F4" s="12"/>
      <c r="G4" s="30"/>
      <c r="H4" s="9"/>
      <c r="I4" s="9"/>
      <c r="J4" s="30"/>
      <c r="K4" s="30"/>
      <c r="L4" s="30"/>
      <c r="M4" s="30"/>
      <c r="N4" s="30"/>
      <c r="O4" s="30"/>
      <c r="P4" s="30"/>
      <c r="Q4" s="12"/>
    </row>
    <row r="5" spans="2:17" x14ac:dyDescent="0.25">
      <c r="B5" s="17" t="s">
        <v>7</v>
      </c>
      <c r="D5" s="13" t="s">
        <v>5</v>
      </c>
      <c r="E5" s="13"/>
      <c r="F5" s="13" t="s">
        <v>6</v>
      </c>
      <c r="G5" s="31"/>
      <c r="H5" s="32"/>
      <c r="I5" s="32"/>
      <c r="J5" s="31" t="s">
        <v>8</v>
      </c>
      <c r="K5" s="31"/>
      <c r="L5" s="31" t="s">
        <v>9</v>
      </c>
      <c r="M5" s="31"/>
      <c r="N5" s="31" t="s">
        <v>10</v>
      </c>
      <c r="O5" s="31"/>
      <c r="P5" s="31" t="s">
        <v>11</v>
      </c>
      <c r="Q5" s="14"/>
    </row>
    <row r="6" spans="2:17" x14ac:dyDescent="0.25">
      <c r="B6" s="10">
        <v>1</v>
      </c>
      <c r="D6" s="15"/>
      <c r="E6" s="36"/>
      <c r="F6" s="16"/>
      <c r="G6" s="33"/>
      <c r="H6" s="25"/>
      <c r="I6" s="25"/>
      <c r="J6" s="33">
        <f>F6-((F6/100)*H3)</f>
        <v>0</v>
      </c>
      <c r="K6" s="33"/>
      <c r="L6" s="33">
        <f>J6*D6</f>
        <v>0</v>
      </c>
      <c r="M6" s="33"/>
      <c r="N6" s="33">
        <f>(J6/100)*30</f>
        <v>0</v>
      </c>
      <c r="O6" s="33"/>
      <c r="P6" s="33">
        <f>D6*N6</f>
        <v>0</v>
      </c>
      <c r="Q6" s="14"/>
    </row>
    <row r="7" spans="2:17" x14ac:dyDescent="0.25">
      <c r="B7" s="10"/>
      <c r="D7" s="14"/>
      <c r="E7" s="34"/>
      <c r="F7" s="14"/>
      <c r="G7" s="34"/>
      <c r="H7" s="25"/>
      <c r="I7" s="25"/>
      <c r="J7" s="34"/>
      <c r="K7" s="34"/>
      <c r="L7" s="34"/>
      <c r="M7" s="34"/>
      <c r="N7" s="34"/>
      <c r="O7" s="34"/>
      <c r="P7" s="34"/>
      <c r="Q7" s="14"/>
    </row>
    <row r="8" spans="2:17" x14ac:dyDescent="0.25">
      <c r="B8" s="10">
        <v>2</v>
      </c>
      <c r="D8" s="15"/>
      <c r="E8" s="36"/>
      <c r="F8" s="16"/>
      <c r="G8" s="33"/>
      <c r="H8" s="25"/>
      <c r="I8" s="25"/>
      <c r="J8" s="33">
        <f>F8-((F8/100)*H3)</f>
        <v>0</v>
      </c>
      <c r="K8" s="33"/>
      <c r="L8" s="33">
        <f>J8*D8</f>
        <v>0</v>
      </c>
      <c r="M8" s="33"/>
      <c r="N8" s="33">
        <f>(J8/100)*30</f>
        <v>0</v>
      </c>
      <c r="O8" s="33"/>
      <c r="P8" s="33">
        <f>D8*N8</f>
        <v>0</v>
      </c>
      <c r="Q8" s="14"/>
    </row>
    <row r="9" spans="2:17" x14ac:dyDescent="0.25">
      <c r="B9" s="10"/>
      <c r="D9" s="12"/>
      <c r="E9" s="30"/>
      <c r="F9" s="12"/>
      <c r="G9" s="30"/>
      <c r="H9" s="9"/>
      <c r="I9" s="9"/>
      <c r="J9" s="30"/>
      <c r="K9" s="30"/>
      <c r="L9" s="30"/>
      <c r="M9" s="30"/>
      <c r="N9" s="30"/>
      <c r="O9" s="30"/>
      <c r="P9" s="30"/>
      <c r="Q9" s="12"/>
    </row>
    <row r="10" spans="2:17" x14ac:dyDescent="0.25">
      <c r="B10" s="10">
        <v>3</v>
      </c>
      <c r="D10" s="15"/>
      <c r="E10" s="36"/>
      <c r="F10" s="16"/>
      <c r="G10" s="33"/>
      <c r="H10" s="25"/>
      <c r="I10" s="25"/>
      <c r="J10" s="33">
        <f>F10-((F10/100)*H3)</f>
        <v>0</v>
      </c>
      <c r="K10" s="33"/>
      <c r="L10" s="33">
        <f>J10*D10</f>
        <v>0</v>
      </c>
      <c r="M10" s="33"/>
      <c r="N10" s="33">
        <f>(J10/100)*30</f>
        <v>0</v>
      </c>
      <c r="O10" s="33"/>
      <c r="P10" s="33">
        <f>D10*N10</f>
        <v>0</v>
      </c>
      <c r="Q10" s="14"/>
    </row>
    <row r="11" spans="2:17" x14ac:dyDescent="0.25">
      <c r="B11" s="10"/>
      <c r="D11" s="12"/>
      <c r="E11" s="30"/>
      <c r="F11" s="12"/>
      <c r="G11" s="30"/>
      <c r="H11" s="9"/>
      <c r="I11" s="9"/>
      <c r="J11" s="30"/>
      <c r="K11" s="30"/>
      <c r="L11" s="30"/>
      <c r="M11" s="30"/>
      <c r="N11" s="30"/>
      <c r="O11" s="30"/>
      <c r="P11" s="30"/>
      <c r="Q11" s="12"/>
    </row>
    <row r="12" spans="2:17" x14ac:dyDescent="0.25">
      <c r="B12" s="10">
        <v>4</v>
      </c>
      <c r="D12" s="15"/>
      <c r="E12" s="36"/>
      <c r="F12" s="16"/>
      <c r="G12" s="33"/>
      <c r="H12" s="25"/>
      <c r="I12" s="25"/>
      <c r="J12" s="33">
        <f>F12-((F12/100)*H3)</f>
        <v>0</v>
      </c>
      <c r="K12" s="33"/>
      <c r="L12" s="33">
        <f>J12*D12</f>
        <v>0</v>
      </c>
      <c r="M12" s="33"/>
      <c r="N12" s="33">
        <f>(J12/100)*30</f>
        <v>0</v>
      </c>
      <c r="O12" s="33"/>
      <c r="P12" s="33">
        <f>D12*N12</f>
        <v>0</v>
      </c>
      <c r="Q12" s="14"/>
    </row>
    <row r="13" spans="2:17" x14ac:dyDescent="0.25">
      <c r="B13" s="10"/>
      <c r="E13" s="35"/>
      <c r="G13" s="35"/>
      <c r="H13" s="10"/>
      <c r="I13" s="10"/>
      <c r="J13" s="35"/>
      <c r="K13" s="35"/>
      <c r="L13" s="35"/>
      <c r="M13" s="35"/>
      <c r="N13" s="35"/>
      <c r="O13" s="35"/>
      <c r="P13" s="35"/>
    </row>
    <row r="14" spans="2:17" x14ac:dyDescent="0.25">
      <c r="B14" s="10">
        <v>5</v>
      </c>
      <c r="D14" s="15"/>
      <c r="E14" s="36"/>
      <c r="F14" s="16"/>
      <c r="G14" s="33"/>
      <c r="H14" s="25"/>
      <c r="I14" s="25"/>
      <c r="J14" s="33">
        <f>F14-((F14/100)*H3)</f>
        <v>0</v>
      </c>
      <c r="K14" s="33"/>
      <c r="L14" s="33">
        <f>J14*D14</f>
        <v>0</v>
      </c>
      <c r="M14" s="33"/>
      <c r="N14" s="33">
        <f>(J14/100)*30</f>
        <v>0</v>
      </c>
      <c r="O14" s="33"/>
      <c r="P14" s="33">
        <f>D14*N14</f>
        <v>0</v>
      </c>
      <c r="Q14" s="14"/>
    </row>
    <row r="15" spans="2:17" x14ac:dyDescent="0.25">
      <c r="B15" s="10"/>
      <c r="E15" s="35"/>
      <c r="G15" s="35"/>
      <c r="H15" s="10"/>
      <c r="I15" s="10"/>
      <c r="J15" s="35"/>
      <c r="K15" s="35"/>
      <c r="L15" s="35"/>
      <c r="M15" s="35"/>
      <c r="N15" s="35"/>
      <c r="O15" s="35"/>
      <c r="P15" s="35"/>
    </row>
    <row r="16" spans="2:17" x14ac:dyDescent="0.25">
      <c r="B16" s="10">
        <v>6</v>
      </c>
      <c r="D16" s="15"/>
      <c r="E16" s="36"/>
      <c r="F16" s="16"/>
      <c r="G16" s="33"/>
      <c r="H16" s="25"/>
      <c r="I16" s="25"/>
      <c r="J16" s="33">
        <f>F16-((F16/100)*H3)</f>
        <v>0</v>
      </c>
      <c r="K16" s="33"/>
      <c r="L16" s="33">
        <f>J16*D16</f>
        <v>0</v>
      </c>
      <c r="M16" s="33"/>
      <c r="N16" s="33">
        <f>(J16/100)*30</f>
        <v>0</v>
      </c>
      <c r="O16" s="33"/>
      <c r="P16" s="33">
        <f>D16*N16</f>
        <v>0</v>
      </c>
      <c r="Q16" s="14"/>
    </row>
    <row r="17" spans="2:17" x14ac:dyDescent="0.25">
      <c r="B17" s="10"/>
      <c r="E17" s="35"/>
      <c r="G17" s="35"/>
      <c r="H17" s="10"/>
      <c r="I17" s="10"/>
      <c r="J17" s="35"/>
      <c r="K17" s="35"/>
      <c r="L17" s="35"/>
      <c r="M17" s="35"/>
      <c r="N17" s="35"/>
      <c r="O17" s="35"/>
      <c r="P17" s="35"/>
    </row>
    <row r="18" spans="2:17" x14ac:dyDescent="0.25">
      <c r="B18" s="10">
        <v>7</v>
      </c>
      <c r="D18" s="15"/>
      <c r="E18" s="36"/>
      <c r="F18" s="16"/>
      <c r="G18" s="33"/>
      <c r="H18" s="25"/>
      <c r="I18" s="25"/>
      <c r="J18" s="33">
        <f>F18-((F18/100)*H3)</f>
        <v>0</v>
      </c>
      <c r="K18" s="33"/>
      <c r="L18" s="33">
        <f>J18*D18</f>
        <v>0</v>
      </c>
      <c r="M18" s="33"/>
      <c r="N18" s="33">
        <f>(J18/100)*30</f>
        <v>0</v>
      </c>
      <c r="O18" s="33"/>
      <c r="P18" s="33">
        <f>D18*N18</f>
        <v>0</v>
      </c>
      <c r="Q18" s="14"/>
    </row>
    <row r="19" spans="2:17" x14ac:dyDescent="0.25">
      <c r="B19" s="10"/>
      <c r="E19" s="35"/>
      <c r="G19" s="35"/>
      <c r="H19" s="10"/>
      <c r="I19" s="10"/>
      <c r="J19" s="35"/>
      <c r="K19" s="35"/>
      <c r="L19" s="35"/>
      <c r="M19" s="35"/>
      <c r="N19" s="35"/>
      <c r="O19" s="35"/>
      <c r="P19" s="35"/>
    </row>
    <row r="20" spans="2:17" x14ac:dyDescent="0.25">
      <c r="B20" s="10">
        <v>8</v>
      </c>
      <c r="D20" s="15"/>
      <c r="E20" s="36"/>
      <c r="F20" s="16"/>
      <c r="G20" s="33"/>
      <c r="H20" s="25"/>
      <c r="I20" s="25"/>
      <c r="J20" s="33">
        <f>F20-((F20/100)*H3)</f>
        <v>0</v>
      </c>
      <c r="K20" s="33"/>
      <c r="L20" s="33">
        <f>J20*D20</f>
        <v>0</v>
      </c>
      <c r="M20" s="33"/>
      <c r="N20" s="33">
        <f>(J20/100)*30</f>
        <v>0</v>
      </c>
      <c r="O20" s="33"/>
      <c r="P20" s="33">
        <f>D20*N20</f>
        <v>0</v>
      </c>
      <c r="Q20" s="14"/>
    </row>
    <row r="21" spans="2:17" x14ac:dyDescent="0.25">
      <c r="B21" s="10"/>
      <c r="E21" s="35"/>
      <c r="G21" s="35"/>
      <c r="H21" s="10"/>
      <c r="I21" s="10"/>
      <c r="J21" s="35"/>
      <c r="K21" s="35"/>
      <c r="L21" s="35"/>
      <c r="M21" s="35"/>
      <c r="N21" s="35"/>
      <c r="O21" s="35"/>
      <c r="P21" s="35"/>
    </row>
    <row r="22" spans="2:17" x14ac:dyDescent="0.25">
      <c r="B22" s="10">
        <v>10</v>
      </c>
      <c r="D22" s="15"/>
      <c r="E22" s="36"/>
      <c r="F22" s="16"/>
      <c r="G22" s="33"/>
      <c r="H22" s="25"/>
      <c r="I22" s="25"/>
      <c r="J22" s="33">
        <f>F22-((F22/100)*H3)</f>
        <v>0</v>
      </c>
      <c r="K22" s="33"/>
      <c r="L22" s="33">
        <f>J22*D22</f>
        <v>0</v>
      </c>
      <c r="M22" s="33"/>
      <c r="N22" s="33">
        <f>(J22/100)*30</f>
        <v>0</v>
      </c>
      <c r="O22" s="33"/>
      <c r="P22" s="33">
        <f>D22*N22</f>
        <v>0</v>
      </c>
      <c r="Q22" s="14"/>
    </row>
    <row r="23" spans="2:17" x14ac:dyDescent="0.25">
      <c r="B23" s="10"/>
      <c r="E23" s="35"/>
      <c r="G23" s="35"/>
      <c r="H23" s="10"/>
      <c r="I23" s="10"/>
      <c r="J23" s="35"/>
      <c r="K23" s="35"/>
      <c r="L23" s="35"/>
      <c r="M23" s="35"/>
      <c r="N23" s="35"/>
      <c r="O23" s="35"/>
      <c r="P23" s="35"/>
    </row>
    <row r="24" spans="2:17" x14ac:dyDescent="0.25">
      <c r="B24" s="10">
        <v>11</v>
      </c>
      <c r="D24" s="15"/>
      <c r="E24" s="36"/>
      <c r="F24" s="16"/>
      <c r="G24" s="33"/>
      <c r="H24" s="25"/>
      <c r="I24" s="25"/>
      <c r="J24" s="33">
        <f>F24-((F24/100)*H3)</f>
        <v>0</v>
      </c>
      <c r="K24" s="33"/>
      <c r="L24" s="33">
        <f>J24*D24</f>
        <v>0</v>
      </c>
      <c r="M24" s="33"/>
      <c r="N24" s="33">
        <f>(J24/100)*30</f>
        <v>0</v>
      </c>
      <c r="O24" s="33"/>
      <c r="P24" s="33">
        <f>D24*N24</f>
        <v>0</v>
      </c>
      <c r="Q24" s="14"/>
    </row>
    <row r="25" spans="2:17" x14ac:dyDescent="0.25">
      <c r="B25" s="10"/>
      <c r="E25" s="35"/>
      <c r="G25" s="35"/>
      <c r="H25" s="10"/>
      <c r="I25" s="10"/>
      <c r="J25" s="35"/>
      <c r="K25" s="35"/>
      <c r="L25" s="35"/>
      <c r="M25" s="35"/>
      <c r="N25" s="35"/>
      <c r="O25" s="35"/>
      <c r="P25" s="35"/>
    </row>
    <row r="26" spans="2:17" x14ac:dyDescent="0.25">
      <c r="B26" s="10">
        <v>12</v>
      </c>
      <c r="D26" s="15"/>
      <c r="E26" s="36"/>
      <c r="F26" s="16"/>
      <c r="G26" s="33"/>
      <c r="H26" s="25"/>
      <c r="I26" s="25"/>
      <c r="J26" s="33">
        <f>F26-((F26/100)*H3)</f>
        <v>0</v>
      </c>
      <c r="K26" s="33"/>
      <c r="L26" s="33">
        <f>J26*D26</f>
        <v>0</v>
      </c>
      <c r="M26" s="33"/>
      <c r="N26" s="33">
        <f>(J26/100)*30</f>
        <v>0</v>
      </c>
      <c r="O26" s="33"/>
      <c r="P26" s="33">
        <f>D26*N26</f>
        <v>0</v>
      </c>
      <c r="Q26" s="14"/>
    </row>
    <row r="27" spans="2:17" x14ac:dyDescent="0.25">
      <c r="B27" s="10"/>
      <c r="E27" s="35"/>
      <c r="G27" s="35"/>
      <c r="H27" s="10"/>
      <c r="I27" s="10"/>
      <c r="J27" s="35"/>
      <c r="K27" s="35"/>
      <c r="L27" s="35"/>
      <c r="M27" s="35"/>
      <c r="N27" s="35"/>
      <c r="O27" s="35"/>
      <c r="P27" s="35"/>
    </row>
    <row r="28" spans="2:17" x14ac:dyDescent="0.25">
      <c r="B28" s="10">
        <v>13</v>
      </c>
      <c r="D28" s="15"/>
      <c r="E28" s="36"/>
      <c r="F28" s="16"/>
      <c r="G28" s="33"/>
      <c r="H28" s="25"/>
      <c r="I28" s="25"/>
      <c r="J28" s="33">
        <f>F28-((F28/100)*H3)</f>
        <v>0</v>
      </c>
      <c r="K28" s="33"/>
      <c r="L28" s="33">
        <f>J28*D28</f>
        <v>0</v>
      </c>
      <c r="M28" s="33"/>
      <c r="N28" s="33">
        <f>(J28/100)*30</f>
        <v>0</v>
      </c>
      <c r="O28" s="33"/>
      <c r="P28" s="33">
        <f>D28*N28</f>
        <v>0</v>
      </c>
      <c r="Q28" s="14"/>
    </row>
    <row r="29" spans="2:17" x14ac:dyDescent="0.25">
      <c r="B29" s="10"/>
      <c r="E29" s="35"/>
      <c r="G29" s="35"/>
      <c r="H29" s="10"/>
      <c r="I29" s="10"/>
      <c r="J29" s="35"/>
      <c r="K29" s="35"/>
      <c r="L29" s="35"/>
      <c r="M29" s="35"/>
      <c r="N29" s="35"/>
      <c r="O29" s="35"/>
      <c r="P29" s="35"/>
    </row>
    <row r="30" spans="2:17" x14ac:dyDescent="0.25">
      <c r="B30" s="10">
        <v>14</v>
      </c>
      <c r="D30" s="15"/>
      <c r="E30" s="36"/>
      <c r="F30" s="16"/>
      <c r="G30" s="33"/>
      <c r="H30" s="25"/>
      <c r="I30" s="25"/>
      <c r="J30" s="33">
        <f>F30-((F30/100)*H3)</f>
        <v>0</v>
      </c>
      <c r="K30" s="33"/>
      <c r="L30" s="33">
        <f>J30*D30</f>
        <v>0</v>
      </c>
      <c r="M30" s="33"/>
      <c r="N30" s="33">
        <f>(J30/100)*30</f>
        <v>0</v>
      </c>
      <c r="O30" s="33"/>
      <c r="P30" s="33">
        <f>D30*N30</f>
        <v>0</v>
      </c>
      <c r="Q30" s="14"/>
    </row>
    <row r="31" spans="2:17" x14ac:dyDescent="0.25">
      <c r="B31" s="10"/>
      <c r="E31" s="35"/>
      <c r="G31" s="35"/>
      <c r="H31" s="10"/>
      <c r="I31" s="10"/>
      <c r="J31" s="35"/>
      <c r="K31" s="35"/>
      <c r="L31" s="35"/>
      <c r="M31" s="35"/>
      <c r="N31" s="35"/>
      <c r="O31" s="35"/>
      <c r="P31" s="35"/>
    </row>
    <row r="32" spans="2:17" x14ac:dyDescent="0.25">
      <c r="B32" s="10">
        <v>15</v>
      </c>
      <c r="D32" s="15"/>
      <c r="E32" s="36"/>
      <c r="F32" s="16"/>
      <c r="G32" s="33"/>
      <c r="H32" s="25"/>
      <c r="I32" s="25"/>
      <c r="J32" s="33">
        <f>F32-((F32/100)*H3)</f>
        <v>0</v>
      </c>
      <c r="K32" s="33"/>
      <c r="L32" s="33">
        <f>J32*D32</f>
        <v>0</v>
      </c>
      <c r="M32" s="33"/>
      <c r="N32" s="33">
        <f>(J32/100)*30</f>
        <v>0</v>
      </c>
      <c r="O32" s="33"/>
      <c r="P32" s="33">
        <f>D32*N32</f>
        <v>0</v>
      </c>
      <c r="Q32" s="14"/>
    </row>
    <row r="33" spans="2:17" x14ac:dyDescent="0.25">
      <c r="B33" s="10"/>
      <c r="E33" s="35"/>
      <c r="G33" s="35"/>
      <c r="H33" s="10"/>
      <c r="I33" s="10"/>
      <c r="J33" s="35"/>
      <c r="K33" s="35"/>
      <c r="L33" s="35"/>
      <c r="M33" s="35"/>
      <c r="N33" s="35"/>
      <c r="O33" s="35"/>
      <c r="P33" s="35"/>
    </row>
    <row r="34" spans="2:17" x14ac:dyDescent="0.25">
      <c r="B34" s="10">
        <v>16</v>
      </c>
      <c r="D34" s="15"/>
      <c r="E34" s="36"/>
      <c r="F34" s="16"/>
      <c r="G34" s="33"/>
      <c r="H34" s="25"/>
      <c r="I34" s="25"/>
      <c r="J34" s="33">
        <f>F34-((F34/100)*H3)</f>
        <v>0</v>
      </c>
      <c r="K34" s="33"/>
      <c r="L34" s="33">
        <f>J34*D34</f>
        <v>0</v>
      </c>
      <c r="M34" s="33"/>
      <c r="N34" s="33">
        <f>(J34/100)*30</f>
        <v>0</v>
      </c>
      <c r="O34" s="33"/>
      <c r="P34" s="33">
        <f>D34*N34</f>
        <v>0</v>
      </c>
      <c r="Q34" s="14"/>
    </row>
    <row r="35" spans="2:17" x14ac:dyDescent="0.25">
      <c r="B35" s="10"/>
      <c r="E35" s="35"/>
      <c r="G35" s="35"/>
      <c r="H35" s="10"/>
      <c r="I35" s="10"/>
      <c r="J35" s="35"/>
      <c r="K35" s="35"/>
      <c r="L35" s="35"/>
      <c r="M35" s="35"/>
      <c r="N35" s="35"/>
      <c r="O35" s="35"/>
      <c r="P35" s="35"/>
    </row>
    <row r="36" spans="2:17" x14ac:dyDescent="0.25">
      <c r="B36" s="10">
        <v>17</v>
      </c>
      <c r="D36" s="15"/>
      <c r="E36" s="36"/>
      <c r="F36" s="16"/>
      <c r="G36" s="33"/>
      <c r="H36" s="25"/>
      <c r="I36" s="25"/>
      <c r="J36" s="33">
        <f>F36-((F36/100)*H3)</f>
        <v>0</v>
      </c>
      <c r="K36" s="33"/>
      <c r="L36" s="33">
        <f>J36*D36</f>
        <v>0</v>
      </c>
      <c r="M36" s="33"/>
      <c r="N36" s="33">
        <f>(J36/100)*30</f>
        <v>0</v>
      </c>
      <c r="O36" s="33"/>
      <c r="P36" s="33">
        <f>D36*N36</f>
        <v>0</v>
      </c>
      <c r="Q36" s="14"/>
    </row>
    <row r="37" spans="2:17" x14ac:dyDescent="0.25">
      <c r="B37" s="10"/>
      <c r="E37" s="35"/>
      <c r="G37" s="35"/>
      <c r="H37" s="10"/>
      <c r="I37" s="10"/>
      <c r="J37" s="35"/>
      <c r="K37" s="35"/>
      <c r="L37" s="35"/>
      <c r="M37" s="35"/>
      <c r="N37" s="35"/>
      <c r="O37" s="35"/>
      <c r="P37" s="35"/>
    </row>
    <row r="38" spans="2:17" x14ac:dyDescent="0.25">
      <c r="B38" s="10">
        <v>18</v>
      </c>
      <c r="D38" s="15"/>
      <c r="E38" s="36"/>
      <c r="F38" s="16"/>
      <c r="G38" s="33"/>
      <c r="H38" s="25"/>
      <c r="I38" s="25"/>
      <c r="J38" s="33">
        <f>F38-((F38/100)*H3)</f>
        <v>0</v>
      </c>
      <c r="K38" s="33"/>
      <c r="L38" s="33">
        <f>J38*D38</f>
        <v>0</v>
      </c>
      <c r="M38" s="33"/>
      <c r="N38" s="33">
        <f>(J38/100)*30</f>
        <v>0</v>
      </c>
      <c r="O38" s="33"/>
      <c r="P38" s="33">
        <f>D38*N38</f>
        <v>0</v>
      </c>
      <c r="Q38" s="14"/>
    </row>
    <row r="39" spans="2:17" x14ac:dyDescent="0.25">
      <c r="B39" s="10"/>
      <c r="E39" s="35"/>
      <c r="G39" s="35"/>
      <c r="H39" s="10"/>
      <c r="I39" s="10"/>
      <c r="J39" s="35"/>
      <c r="K39" s="35"/>
      <c r="L39" s="35"/>
      <c r="M39" s="35"/>
      <c r="N39" s="35"/>
      <c r="O39" s="35"/>
      <c r="P39" s="35"/>
    </row>
    <row r="40" spans="2:17" x14ac:dyDescent="0.25">
      <c r="B40" s="10">
        <v>19</v>
      </c>
      <c r="D40" s="15"/>
      <c r="E40" s="36"/>
      <c r="F40" s="16"/>
      <c r="G40" s="33"/>
      <c r="H40" s="25"/>
      <c r="I40" s="25"/>
      <c r="J40" s="33">
        <f>F40-((F40/100)*H3)</f>
        <v>0</v>
      </c>
      <c r="K40" s="33"/>
      <c r="L40" s="33">
        <f>J40*D40</f>
        <v>0</v>
      </c>
      <c r="M40" s="33"/>
      <c r="N40" s="33">
        <f>(J40/100)*30</f>
        <v>0</v>
      </c>
      <c r="O40" s="33"/>
      <c r="P40" s="33">
        <f>D40*N40</f>
        <v>0</v>
      </c>
      <c r="Q40" s="14"/>
    </row>
    <row r="41" spans="2:17" x14ac:dyDescent="0.25">
      <c r="B41" s="10"/>
      <c r="E41" s="35"/>
      <c r="G41" s="35"/>
      <c r="H41" s="10"/>
      <c r="I41" s="10"/>
      <c r="J41" s="35"/>
      <c r="K41" s="35"/>
      <c r="L41" s="35"/>
      <c r="M41" s="35"/>
      <c r="N41" s="35"/>
      <c r="O41" s="35"/>
      <c r="P41" s="35"/>
    </row>
    <row r="42" spans="2:17" x14ac:dyDescent="0.25">
      <c r="B42" s="10">
        <v>20</v>
      </c>
      <c r="D42" s="15"/>
      <c r="E42" s="36"/>
      <c r="F42" s="16"/>
      <c r="G42" s="33"/>
      <c r="H42" s="25"/>
      <c r="I42" s="25"/>
      <c r="J42" s="33">
        <f>F42-((F42/100)*H3)</f>
        <v>0</v>
      </c>
      <c r="K42" s="33"/>
      <c r="L42" s="33">
        <f>J42*D42</f>
        <v>0</v>
      </c>
      <c r="M42" s="33"/>
      <c r="N42" s="33">
        <f>(J42/100)*30</f>
        <v>0</v>
      </c>
      <c r="O42" s="33"/>
      <c r="P42" s="33">
        <f>D42*N42</f>
        <v>0</v>
      </c>
      <c r="Q42" s="14"/>
    </row>
    <row r="43" spans="2:17" x14ac:dyDescent="0.25">
      <c r="B43" s="10"/>
      <c r="E43" s="35"/>
      <c r="G43" s="35"/>
      <c r="H43" s="10"/>
      <c r="I43" s="10"/>
      <c r="J43" s="35"/>
      <c r="K43" s="35"/>
      <c r="L43" s="35"/>
      <c r="M43" s="35"/>
      <c r="N43" s="35"/>
      <c r="O43" s="35"/>
      <c r="P43" s="35"/>
    </row>
    <row r="44" spans="2:17" x14ac:dyDescent="0.25">
      <c r="B44" s="10">
        <v>21</v>
      </c>
      <c r="D44" s="15"/>
      <c r="E44" s="36"/>
      <c r="F44" s="16"/>
      <c r="G44" s="33"/>
      <c r="H44" s="25"/>
      <c r="I44" s="25"/>
      <c r="J44" s="33">
        <f>F44-((F44/100)*H3)</f>
        <v>0</v>
      </c>
      <c r="K44" s="33"/>
      <c r="L44" s="33">
        <f>J44*D44</f>
        <v>0</v>
      </c>
      <c r="M44" s="33"/>
      <c r="N44" s="33">
        <f>(J44/100)*30</f>
        <v>0</v>
      </c>
      <c r="O44" s="33"/>
      <c r="P44" s="33">
        <f>D44*N44</f>
        <v>0</v>
      </c>
      <c r="Q44" s="14"/>
    </row>
    <row r="45" spans="2:17" x14ac:dyDescent="0.25">
      <c r="B45" s="10"/>
      <c r="E45" s="35"/>
      <c r="G45" s="35"/>
      <c r="H45" s="10"/>
      <c r="I45" s="10"/>
      <c r="J45" s="35"/>
      <c r="K45" s="35"/>
      <c r="L45" s="35"/>
      <c r="M45" s="35"/>
      <c r="N45" s="35"/>
      <c r="O45" s="35"/>
      <c r="P45" s="35"/>
    </row>
    <row r="46" spans="2:17" x14ac:dyDescent="0.25">
      <c r="B46" s="10">
        <v>22</v>
      </c>
      <c r="D46" s="15"/>
      <c r="E46" s="36"/>
      <c r="F46" s="16"/>
      <c r="G46" s="33"/>
      <c r="H46" s="25"/>
      <c r="I46" s="25"/>
      <c r="J46" s="33">
        <f>F46-((F46/100)*H3)</f>
        <v>0</v>
      </c>
      <c r="K46" s="33"/>
      <c r="L46" s="33">
        <f>J46*D46</f>
        <v>0</v>
      </c>
      <c r="M46" s="33"/>
      <c r="N46" s="33">
        <f>(J46/100)*30</f>
        <v>0</v>
      </c>
      <c r="O46" s="33"/>
      <c r="P46" s="33">
        <f>D46*N46</f>
        <v>0</v>
      </c>
      <c r="Q46" s="14"/>
    </row>
    <row r="47" spans="2:17" x14ac:dyDescent="0.25">
      <c r="B47" s="10"/>
      <c r="E47" s="35"/>
      <c r="G47" s="35"/>
      <c r="H47" s="10"/>
      <c r="I47" s="10"/>
      <c r="J47" s="35"/>
      <c r="K47" s="35"/>
      <c r="L47" s="35"/>
      <c r="M47" s="35"/>
      <c r="N47" s="35"/>
      <c r="O47" s="35"/>
      <c r="P47" s="35"/>
    </row>
    <row r="48" spans="2:17" x14ac:dyDescent="0.25">
      <c r="B48" s="10">
        <v>23</v>
      </c>
      <c r="D48" s="15"/>
      <c r="E48" s="36"/>
      <c r="F48" s="16"/>
      <c r="G48" s="33"/>
      <c r="H48" s="25"/>
      <c r="I48" s="25"/>
      <c r="J48" s="33">
        <f>F48-((F48/100)*H3)</f>
        <v>0</v>
      </c>
      <c r="K48" s="33"/>
      <c r="L48" s="33">
        <f>J48*D48</f>
        <v>0</v>
      </c>
      <c r="M48" s="33"/>
      <c r="N48" s="33">
        <f>(J48/100)*30</f>
        <v>0</v>
      </c>
      <c r="O48" s="33"/>
      <c r="P48" s="33">
        <f>D48*N48</f>
        <v>0</v>
      </c>
      <c r="Q48" s="14"/>
    </row>
    <row r="49" spans="2:17" x14ac:dyDescent="0.25">
      <c r="B49" s="10"/>
      <c r="E49" s="35"/>
      <c r="G49" s="35"/>
      <c r="H49" s="10"/>
      <c r="I49" s="10"/>
      <c r="J49" s="35"/>
      <c r="K49" s="35"/>
      <c r="L49" s="35"/>
      <c r="M49" s="35"/>
      <c r="N49" s="35"/>
      <c r="O49" s="35"/>
      <c r="P49" s="35"/>
    </row>
    <row r="50" spans="2:17" x14ac:dyDescent="0.25">
      <c r="B50" s="10">
        <v>24</v>
      </c>
      <c r="D50" s="15"/>
      <c r="E50" s="36"/>
      <c r="F50" s="16"/>
      <c r="G50" s="33"/>
      <c r="H50" s="25"/>
      <c r="I50" s="25"/>
      <c r="J50" s="33">
        <f>F50-((F50/100)*H3)</f>
        <v>0</v>
      </c>
      <c r="K50" s="33"/>
      <c r="L50" s="33">
        <f>J50*D50</f>
        <v>0</v>
      </c>
      <c r="M50" s="33"/>
      <c r="N50" s="33">
        <f>(J50/100)*30</f>
        <v>0</v>
      </c>
      <c r="O50" s="33"/>
      <c r="P50" s="33">
        <f>D50*N50</f>
        <v>0</v>
      </c>
      <c r="Q50" s="14"/>
    </row>
    <row r="51" spans="2:17" x14ac:dyDescent="0.25">
      <c r="B51" s="10"/>
      <c r="E51" s="35"/>
      <c r="G51" s="35"/>
      <c r="H51" s="10"/>
      <c r="I51" s="10"/>
      <c r="J51" s="35"/>
      <c r="K51" s="35"/>
      <c r="L51" s="35"/>
      <c r="M51" s="35"/>
      <c r="N51" s="35"/>
      <c r="O51" s="35"/>
      <c r="P51" s="35"/>
    </row>
    <row r="52" spans="2:17" x14ac:dyDescent="0.25">
      <c r="B52" s="10">
        <v>25</v>
      </c>
      <c r="D52" s="15"/>
      <c r="E52" s="36"/>
      <c r="F52" s="16"/>
      <c r="G52" s="33"/>
      <c r="H52" s="25"/>
      <c r="I52" s="25"/>
      <c r="J52" s="33">
        <f>F52-((F52/100)*H3)</f>
        <v>0</v>
      </c>
      <c r="K52" s="33"/>
      <c r="L52" s="33">
        <f>J52*D52</f>
        <v>0</v>
      </c>
      <c r="M52" s="33"/>
      <c r="N52" s="33">
        <f>(J52/100)*30</f>
        <v>0</v>
      </c>
      <c r="O52" s="33"/>
      <c r="P52" s="33">
        <f>D52*N52</f>
        <v>0</v>
      </c>
      <c r="Q52" s="14"/>
    </row>
    <row r="53" spans="2:17" x14ac:dyDescent="0.25">
      <c r="B53" s="10"/>
      <c r="E53" s="35"/>
      <c r="G53" s="35"/>
      <c r="H53" s="10"/>
      <c r="I53" s="10"/>
      <c r="J53" s="35"/>
      <c r="K53" s="35"/>
      <c r="L53" s="35"/>
      <c r="M53" s="35"/>
      <c r="N53" s="35"/>
      <c r="O53" s="35"/>
      <c r="P53" s="35"/>
    </row>
    <row r="54" spans="2:17" x14ac:dyDescent="0.25">
      <c r="B54" s="10">
        <v>26</v>
      </c>
      <c r="D54" s="15"/>
      <c r="E54" s="36"/>
      <c r="F54" s="16"/>
      <c r="G54" s="33"/>
      <c r="H54" s="25"/>
      <c r="I54" s="25"/>
      <c r="J54" s="33">
        <f>F54-((F54/100)*H3)</f>
        <v>0</v>
      </c>
      <c r="K54" s="33"/>
      <c r="L54" s="33">
        <f>J54*D54</f>
        <v>0</v>
      </c>
      <c r="M54" s="33"/>
      <c r="N54" s="33">
        <f>(J54/100)*30</f>
        <v>0</v>
      </c>
      <c r="O54" s="33"/>
      <c r="P54" s="33">
        <f>D54*N54</f>
        <v>0</v>
      </c>
      <c r="Q54" s="14"/>
    </row>
    <row r="55" spans="2:17" x14ac:dyDescent="0.25">
      <c r="B55" s="10"/>
      <c r="E55" s="35"/>
      <c r="G55" s="35"/>
      <c r="H55" s="10"/>
      <c r="I55" s="10"/>
      <c r="J55" s="35"/>
      <c r="K55" s="35"/>
      <c r="L55" s="35"/>
      <c r="M55" s="35"/>
      <c r="N55" s="35"/>
      <c r="O55" s="35"/>
      <c r="P55" s="35"/>
    </row>
    <row r="56" spans="2:17" x14ac:dyDescent="0.25">
      <c r="B56" s="10">
        <v>27</v>
      </c>
      <c r="D56" s="15"/>
      <c r="E56" s="36"/>
      <c r="F56" s="16"/>
      <c r="G56" s="33"/>
      <c r="H56" s="25"/>
      <c r="I56" s="25"/>
      <c r="J56" s="33">
        <f>F56-((F56/100)*H3)</f>
        <v>0</v>
      </c>
      <c r="K56" s="33"/>
      <c r="L56" s="33">
        <f>J56*D56</f>
        <v>0</v>
      </c>
      <c r="M56" s="33"/>
      <c r="N56" s="33">
        <f>(J56/100)*30</f>
        <v>0</v>
      </c>
      <c r="O56" s="33"/>
      <c r="P56" s="33">
        <f>D56*N56</f>
        <v>0</v>
      </c>
      <c r="Q56" s="14"/>
    </row>
    <row r="57" spans="2:17" x14ac:dyDescent="0.25">
      <c r="B57" s="10"/>
      <c r="E57" s="35"/>
      <c r="G57" s="35"/>
      <c r="H57" s="10"/>
      <c r="I57" s="10"/>
      <c r="J57" s="35"/>
      <c r="K57" s="35"/>
      <c r="L57" s="35"/>
      <c r="M57" s="35"/>
      <c r="N57" s="35"/>
      <c r="O57" s="35"/>
      <c r="P57" s="35"/>
    </row>
    <row r="58" spans="2:17" x14ac:dyDescent="0.25">
      <c r="B58" s="10">
        <v>28</v>
      </c>
      <c r="D58" s="15"/>
      <c r="E58" s="36"/>
      <c r="F58" s="16"/>
      <c r="G58" s="33"/>
      <c r="H58" s="25"/>
      <c r="I58" s="25"/>
      <c r="J58" s="33">
        <f>F58-((F58/100)*H3)</f>
        <v>0</v>
      </c>
      <c r="K58" s="33"/>
      <c r="L58" s="33">
        <f>J58*D58</f>
        <v>0</v>
      </c>
      <c r="M58" s="33"/>
      <c r="N58" s="33">
        <f>(J58/100)*30</f>
        <v>0</v>
      </c>
      <c r="O58" s="33"/>
      <c r="P58" s="33">
        <f>D58*N58</f>
        <v>0</v>
      </c>
      <c r="Q58" s="14"/>
    </row>
    <row r="59" spans="2:17" x14ac:dyDescent="0.25">
      <c r="B59" s="10"/>
      <c r="E59" s="35"/>
      <c r="G59" s="35"/>
      <c r="H59" s="10"/>
      <c r="I59" s="10"/>
      <c r="J59" s="35"/>
      <c r="K59" s="35"/>
      <c r="L59" s="35"/>
      <c r="M59" s="35"/>
      <c r="N59" s="35"/>
      <c r="O59" s="35"/>
      <c r="P59" s="35"/>
    </row>
    <row r="60" spans="2:17" x14ac:dyDescent="0.25">
      <c r="B60" s="10">
        <v>29</v>
      </c>
      <c r="D60" s="15"/>
      <c r="E60" s="36"/>
      <c r="F60" s="16"/>
      <c r="G60" s="33"/>
      <c r="H60" s="25"/>
      <c r="I60" s="25"/>
      <c r="J60" s="33">
        <f>F60-((F60/100)*H3)</f>
        <v>0</v>
      </c>
      <c r="K60" s="33"/>
      <c r="L60" s="33">
        <f>J60*D60</f>
        <v>0</v>
      </c>
      <c r="M60" s="33"/>
      <c r="N60" s="33">
        <f>(J60/100)*30</f>
        <v>0</v>
      </c>
      <c r="O60" s="33"/>
      <c r="P60" s="33">
        <f>D60*N60</f>
        <v>0</v>
      </c>
      <c r="Q60" s="14"/>
    </row>
    <row r="61" spans="2:17" x14ac:dyDescent="0.25">
      <c r="B61" s="10"/>
      <c r="E61" s="35"/>
      <c r="G61" s="35"/>
      <c r="H61" s="10"/>
      <c r="I61" s="10"/>
      <c r="J61" s="35"/>
      <c r="K61" s="35"/>
      <c r="L61" s="35"/>
      <c r="M61" s="35"/>
      <c r="N61" s="35"/>
      <c r="O61" s="35"/>
      <c r="P61" s="35"/>
    </row>
    <row r="62" spans="2:17" x14ac:dyDescent="0.25">
      <c r="B62" s="10">
        <v>30</v>
      </c>
      <c r="D62" s="15"/>
      <c r="E62" s="36"/>
      <c r="F62" s="16"/>
      <c r="G62" s="33"/>
      <c r="H62" s="25"/>
      <c r="I62" s="25"/>
      <c r="J62" s="33">
        <f>F62-((F62/100)*H3)</f>
        <v>0</v>
      </c>
      <c r="K62" s="33"/>
      <c r="L62" s="33">
        <f>J62*D62</f>
        <v>0</v>
      </c>
      <c r="M62" s="33"/>
      <c r="N62" s="33">
        <f>(J62/100)*30</f>
        <v>0</v>
      </c>
      <c r="O62" s="33"/>
      <c r="P62" s="33">
        <f>D62*N62</f>
        <v>0</v>
      </c>
      <c r="Q62" s="14"/>
    </row>
    <row r="63" spans="2:17" x14ac:dyDescent="0.25">
      <c r="E63" s="35"/>
      <c r="G63" s="35"/>
      <c r="H63" s="10"/>
      <c r="I63" s="10"/>
      <c r="J63" s="35"/>
      <c r="K63" s="35"/>
      <c r="L63" s="35"/>
      <c r="M63" s="35"/>
      <c r="N63" s="35"/>
      <c r="O63" s="35"/>
      <c r="P63" s="35"/>
    </row>
    <row r="64" spans="2:17" x14ac:dyDescent="0.25">
      <c r="E64" s="35"/>
      <c r="G64" s="35"/>
      <c r="H64" s="10"/>
      <c r="I64" s="10"/>
      <c r="J64" s="35"/>
      <c r="K64" s="35"/>
      <c r="L64" s="35"/>
      <c r="M64" s="35"/>
      <c r="N64" s="35"/>
      <c r="O64" s="35"/>
      <c r="P64" s="35"/>
    </row>
    <row r="65" spans="5:16" x14ac:dyDescent="0.25">
      <c r="E65" s="35"/>
      <c r="G65" s="35"/>
      <c r="H65" s="10"/>
      <c r="I65" s="10"/>
      <c r="J65" s="35"/>
      <c r="K65" s="35"/>
      <c r="L65" s="35"/>
      <c r="M65" s="35"/>
      <c r="N65" s="35"/>
      <c r="O65" s="35"/>
      <c r="P65" s="35"/>
    </row>
    <row r="66" spans="5:16" x14ac:dyDescent="0.25">
      <c r="E66" s="35"/>
      <c r="G66" s="35"/>
      <c r="H66" s="10"/>
      <c r="I66" s="10"/>
      <c r="J66" s="35"/>
      <c r="K66" s="35"/>
      <c r="L66" s="35"/>
      <c r="M66" s="35"/>
      <c r="N66" s="35"/>
      <c r="O66" s="35"/>
      <c r="P66" s="35"/>
    </row>
    <row r="67" spans="5:16" x14ac:dyDescent="0.25">
      <c r="G67" s="35"/>
      <c r="H67" s="10"/>
      <c r="I67" s="10"/>
      <c r="J67" s="35"/>
      <c r="K67" s="35"/>
      <c r="L67" s="35"/>
      <c r="M67" s="35"/>
      <c r="N67" s="35"/>
      <c r="O67" s="35"/>
      <c r="P67" s="35"/>
    </row>
    <row r="68" spans="5:16" x14ac:dyDescent="0.25">
      <c r="G68" s="35"/>
      <c r="H68" s="10"/>
      <c r="I68" s="10"/>
      <c r="J68" s="35"/>
      <c r="K68" s="35"/>
      <c r="L68" s="35"/>
      <c r="M68" s="35"/>
      <c r="N68" s="35"/>
      <c r="O68" s="35"/>
      <c r="P68" s="35"/>
    </row>
    <row r="69" spans="5:16" x14ac:dyDescent="0.25">
      <c r="G69" s="35"/>
      <c r="H69" s="10"/>
      <c r="I69" s="10"/>
      <c r="J69" s="35"/>
      <c r="K69" s="35"/>
      <c r="L69" s="35"/>
      <c r="M69" s="35"/>
      <c r="N69" s="35"/>
      <c r="O69" s="35"/>
      <c r="P69" s="35"/>
    </row>
    <row r="76" spans="5:16" hidden="1" x14ac:dyDescent="0.25">
      <c r="L76" s="18">
        <f>SUM(L6:L75)</f>
        <v>0</v>
      </c>
      <c r="P76" s="18">
        <f>SUM(P6:P75)</f>
        <v>0</v>
      </c>
    </row>
  </sheetData>
  <sheetProtection selectLockedCell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_Cliquer">
                <anchor moveWithCells="1" sizeWithCells="1">
                  <from>
                    <xdr:col>1</xdr:col>
                    <xdr:colOff>295275</xdr:colOff>
                    <xdr:row>1</xdr:row>
                    <xdr:rowOff>0</xdr:rowOff>
                  </from>
                  <to>
                    <xdr:col>5</xdr:col>
                    <xdr:colOff>352425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4" name="Option Button 9">
              <controlPr defaultSize="0" autoFill="0" autoLine="0" autoPict="0" macro="[0]!Casdoption9_Cliquer">
                <anchor moveWithCells="1">
                  <from>
                    <xdr:col>18</xdr:col>
                    <xdr:colOff>200025</xdr:colOff>
                    <xdr:row>0</xdr:row>
                    <xdr:rowOff>161925</xdr:rowOff>
                  </from>
                  <to>
                    <xdr:col>19</xdr:col>
                    <xdr:colOff>314325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5" name="Option Button 13">
              <controlPr defaultSize="0" autoFill="0" autoLine="0" autoPict="0">
                <anchor moveWithCells="1">
                  <from>
                    <xdr:col>18</xdr:col>
                    <xdr:colOff>200025</xdr:colOff>
                    <xdr:row>1</xdr:row>
                    <xdr:rowOff>161925</xdr:rowOff>
                  </from>
                  <to>
                    <xdr:col>19</xdr:col>
                    <xdr:colOff>314325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6" name="Option Button 15">
              <controlPr defaultSize="0" autoFill="0" autoLine="0" autoPict="0">
                <anchor moveWithCells="1">
                  <from>
                    <xdr:col>18</xdr:col>
                    <xdr:colOff>200025</xdr:colOff>
                    <xdr:row>2</xdr:row>
                    <xdr:rowOff>161925</xdr:rowOff>
                  </from>
                  <to>
                    <xdr:col>19</xdr:col>
                    <xdr:colOff>314325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Délai</vt:lpstr>
      <vt:lpstr>Remise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LEENS Didier</dc:creator>
  <cp:lastModifiedBy>LEENS Didier</cp:lastModifiedBy>
  <dcterms:created xsi:type="dcterms:W3CDTF">2016-07-12T09:02:05Z</dcterms:created>
  <dcterms:modified xsi:type="dcterms:W3CDTF">2016-07-13T12:31:14Z</dcterms:modified>
</cp:coreProperties>
</file>