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bookViews>
    <workbookView xWindow="0" yWindow="0" windowWidth="28800" windowHeight="12330"/>
  </bookViews>
  <sheets>
    <sheet name="DataEleve" sheetId="1" r:id="rId1"/>
    <sheet name="DataContact" sheetId="3" r:id="rId2"/>
    <sheet name="DataEvt" sheetId="4" r:id="rId3"/>
    <sheet name="DataListe" sheetId="2" r:id="rId4"/>
  </sheets>
  <definedNames>
    <definedName name="LstAnneeScolaire">INDIRECT("DataListe!$A2:$A" &amp; COUNTA(DataListe!$A:$A))</definedName>
    <definedName name="LstCatContact">INDIRECT("DataListe!$K2:$K" &amp; COUNTA(DataListe!$K:$K))</definedName>
    <definedName name="LstClasse">INDIRECT("DataListe!$C2:$C" &amp; COUNTA(DataListe!$C:$C))</definedName>
    <definedName name="LstEducateur">INDIRECT("DataListe!$E2:$E" &amp; COUNTA(DataListe!$E:$E))</definedName>
    <definedName name="LstEleve">INDIRECT("DataEleve!$A2:$A" &amp; COUNTA(DataEleve!$A:$A))</definedName>
    <definedName name="LstNomRefASE">INDIRECT("DataListe!$G2:$G" &amp; COUNTA(DataListe!$G:$G))</definedName>
    <definedName name="LstSecteurASE">INDIRECT("DataListe!$I2:$I" &amp; COUNTA(DataListe!$I:$I))</definedName>
    <definedName name="LstTypeEvt">INDIRECT("DataListe!$M2:$M" &amp; COUNTA(DataListe!$M:$M))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4" l="1"/>
  <c r="I4" i="4"/>
  <c r="H4" i="4"/>
  <c r="H3" i="4"/>
  <c r="F4" i="4"/>
  <c r="F3" i="4"/>
  <c r="A3" i="4"/>
  <c r="A4" i="4"/>
  <c r="A5" i="4" s="1"/>
  <c r="I2" i="4"/>
  <c r="H2" i="4"/>
  <c r="F2" i="4"/>
  <c r="A2" i="4"/>
  <c r="A3" i="3"/>
  <c r="A2" i="3"/>
  <c r="A2" i="1"/>
</calcChain>
</file>

<file path=xl/sharedStrings.xml><?xml version="1.0" encoding="utf-8"?>
<sst xmlns="http://schemas.openxmlformats.org/spreadsheetml/2006/main" count="107" uniqueCount="82">
  <si>
    <t>Nom</t>
  </si>
  <si>
    <t>Prenom</t>
  </si>
  <si>
    <t>TelEleve</t>
  </si>
  <si>
    <t>TelASE</t>
  </si>
  <si>
    <t>FaxASE</t>
  </si>
  <si>
    <t>SocieteChauffeur</t>
  </si>
  <si>
    <t>NomChauffeur</t>
  </si>
  <si>
    <t>TelChauffeur</t>
  </si>
  <si>
    <t>NumEleve</t>
  </si>
  <si>
    <t>AnneeScolaire</t>
  </si>
  <si>
    <t>2013-2014</t>
  </si>
  <si>
    <t>2014-2015</t>
  </si>
  <si>
    <t>2015-2016</t>
  </si>
  <si>
    <t>2016-2017</t>
  </si>
  <si>
    <t>Durand</t>
  </si>
  <si>
    <t>Stéphane</t>
  </si>
  <si>
    <t>Classe</t>
  </si>
  <si>
    <t>5ème</t>
  </si>
  <si>
    <t>4ème</t>
  </si>
  <si>
    <t>3ème</t>
  </si>
  <si>
    <t>EducateurRef</t>
  </si>
  <si>
    <t>NomReferentASE</t>
  </si>
  <si>
    <t>SecteurASE</t>
  </si>
  <si>
    <t>CategorieContact</t>
  </si>
  <si>
    <t>Père</t>
  </si>
  <si>
    <t>Mère</t>
  </si>
  <si>
    <t>Educateur</t>
  </si>
  <si>
    <t>TypeEvt</t>
  </si>
  <si>
    <t>Appel Famille</t>
  </si>
  <si>
    <t>Rencontre Famille</t>
  </si>
  <si>
    <t>RDV Services Sociaux</t>
  </si>
  <si>
    <t>RDV Individuel jeune</t>
  </si>
  <si>
    <t>Incidents</t>
  </si>
  <si>
    <t>Absences non justifiées</t>
  </si>
  <si>
    <t>Absences justifiées</t>
  </si>
  <si>
    <t>Christine DUVAL</t>
  </si>
  <si>
    <t>Richard MONLIEU</t>
  </si>
  <si>
    <t>Valérie DESCLEF</t>
  </si>
  <si>
    <t>Stéphane RICHARD</t>
  </si>
  <si>
    <t>Antoine SERIEUX</t>
  </si>
  <si>
    <t>STASE 1</t>
  </si>
  <si>
    <t>STASE 2</t>
  </si>
  <si>
    <t>STASE 3</t>
  </si>
  <si>
    <t>STASE 4</t>
  </si>
  <si>
    <t>STASE 5</t>
  </si>
  <si>
    <t>STASE 6</t>
  </si>
  <si>
    <t>STASE 7</t>
  </si>
  <si>
    <t>STASE 8</t>
  </si>
  <si>
    <t>06.83.17.12.13</t>
  </si>
  <si>
    <t>01.23.45.67.89</t>
  </si>
  <si>
    <t>01.23.45.67.88</t>
  </si>
  <si>
    <t>Macha Transport</t>
  </si>
  <si>
    <t>Claude BAGNOLE</t>
  </si>
  <si>
    <t>01.23.45.67.87</t>
  </si>
  <si>
    <t>NomContact</t>
  </si>
  <si>
    <t>PrenomContact</t>
  </si>
  <si>
    <t>Tel1Contact</t>
  </si>
  <si>
    <t>Tel2Contact</t>
  </si>
  <si>
    <t>E-mail</t>
  </si>
  <si>
    <t>NumContact</t>
  </si>
  <si>
    <t>OrdrePriorite</t>
  </si>
  <si>
    <t>RICHARD</t>
  </si>
  <si>
    <t>VALEND</t>
  </si>
  <si>
    <t>Marceline</t>
  </si>
  <si>
    <t>Contact@life.be</t>
  </si>
  <si>
    <t>Contact2@life.be</t>
  </si>
  <si>
    <t>Motif</t>
  </si>
  <si>
    <t>ActionMiseEnPlace</t>
  </si>
  <si>
    <t>CompteRendu</t>
  </si>
  <si>
    <t>Sanction</t>
  </si>
  <si>
    <t>NumEvt</t>
  </si>
  <si>
    <t>DateEvt</t>
  </si>
  <si>
    <t>FIDateTransmise</t>
  </si>
  <si>
    <t>Abs</t>
  </si>
  <si>
    <t>L'élève n'est jamais parti et jamais arrivé</t>
  </si>
  <si>
    <t>Incivilité</t>
  </si>
  <si>
    <t>Du 22/06/2016 : Document non rempli</t>
  </si>
  <si>
    <t>Reprise éducative, incident du 22/06</t>
  </si>
  <si>
    <t>Ne doit plus dire de vulgarité, fiche de suivi</t>
  </si>
  <si>
    <t>Outrage envers enseignant</t>
  </si>
  <si>
    <t>Rencontre famille le 26/06</t>
  </si>
  <si>
    <t>Exposé sur la violence verbale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</si>
</sst>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Contact2@life.be" TargetMode="External"/><Relationship Id="rId1" Type="http://schemas.openxmlformats.org/officeDocument/2006/relationships/hyperlink" Target="mailto:Contact@life.b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2"/>
  <sheetViews>
    <sheetView tabSelected="1" workbookViewId="0">
      <selection activeCell="I2" sqref="I2"/>
    </sheetView>
  </sheetViews>
  <sheetFormatPr baseColWidth="10" defaultRowHeight="15" x14ac:dyDescent="0.25"/>
  <cols>
    <col min="1" max="1" width="10.140625" bestFit="1" customWidth="1"/>
    <col min="2" max="2" width="13.85546875" bestFit="1" customWidth="1"/>
    <col min="3" max="3" width="11.140625" customWidth="1"/>
    <col min="4" max="4" width="13.140625" customWidth="1"/>
    <col min="5" max="5" width="9.5703125" customWidth="1"/>
    <col min="6" max="6" width="19" customWidth="1"/>
    <col min="7" max="7" width="13.28515625" bestFit="1" customWidth="1"/>
    <col min="8" max="8" width="19.140625" customWidth="1"/>
    <col min="9" max="10" width="13.28515625" bestFit="1" customWidth="1"/>
    <col min="11" max="11" width="11" bestFit="1" customWidth="1"/>
    <col min="12" max="12" width="16.5703125" bestFit="1" customWidth="1"/>
    <col min="13" max="13" width="16.140625" bestFit="1" customWidth="1"/>
    <col min="14" max="14" width="13.28515625" bestFit="1" customWidth="1"/>
  </cols>
  <sheetData>
    <row r="1" spans="1:14" x14ac:dyDescent="0.25">
      <c r="A1" s="3" t="s">
        <v>8</v>
      </c>
      <c r="B1" s="3" t="s">
        <v>9</v>
      </c>
      <c r="C1" s="3" t="s">
        <v>0</v>
      </c>
      <c r="D1" s="3" t="s">
        <v>1</v>
      </c>
      <c r="E1" s="3" t="s">
        <v>16</v>
      </c>
      <c r="F1" s="3" t="s">
        <v>20</v>
      </c>
      <c r="G1" s="3" t="s">
        <v>2</v>
      </c>
      <c r="H1" s="3" t="s">
        <v>21</v>
      </c>
      <c r="I1" s="3" t="s">
        <v>3</v>
      </c>
      <c r="J1" s="3" t="s">
        <v>4</v>
      </c>
      <c r="K1" s="3" t="s">
        <v>22</v>
      </c>
      <c r="L1" s="3" t="s">
        <v>5</v>
      </c>
      <c r="M1" s="3" t="s">
        <v>6</v>
      </c>
      <c r="N1" s="3" t="s">
        <v>7</v>
      </c>
    </row>
    <row r="2" spans="1:14" x14ac:dyDescent="0.25">
      <c r="A2">
        <f>MAX($A1:A1)+1</f>
        <v>1</v>
      </c>
      <c r="B2" t="s">
        <v>11</v>
      </c>
      <c r="C2" t="s">
        <v>14</v>
      </c>
      <c r="D2" t="s">
        <v>15</v>
      </c>
      <c r="E2" t="s">
        <v>18</v>
      </c>
      <c r="F2" t="s">
        <v>35</v>
      </c>
      <c r="G2" t="s">
        <v>48</v>
      </c>
      <c r="H2" t="s">
        <v>38</v>
      </c>
      <c r="I2" t="s">
        <v>49</v>
      </c>
      <c r="J2" t="s">
        <v>50</v>
      </c>
      <c r="K2" t="s">
        <v>42</v>
      </c>
      <c r="L2" t="s">
        <v>51</v>
      </c>
      <c r="M2" t="s">
        <v>52</v>
      </c>
      <c r="N2" t="s">
        <v>53</v>
      </c>
    </row>
  </sheetData>
  <dataValidations count="5">
    <dataValidation type="list" allowBlank="1" showInputMessage="1" showErrorMessage="1" sqref="B2">
      <formula1>LstAnneeScolaire</formula1>
    </dataValidation>
    <dataValidation type="list" allowBlank="1" showInputMessage="1" showErrorMessage="1" sqref="E2">
      <formula1>LstClasse</formula1>
    </dataValidation>
    <dataValidation type="list" allowBlank="1" showInputMessage="1" showErrorMessage="1" sqref="F2">
      <formula1>LstEducateur</formula1>
    </dataValidation>
    <dataValidation type="list" allowBlank="1" showInputMessage="1" showErrorMessage="1" sqref="H2">
      <formula1>LstNomRefASE</formula1>
    </dataValidation>
    <dataValidation type="list" allowBlank="1" showInputMessage="1" showErrorMessage="1" sqref="K2">
      <formula1>LstSecteurASE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3"/>
  <sheetViews>
    <sheetView workbookViewId="0">
      <selection activeCell="I2" sqref="I2"/>
    </sheetView>
  </sheetViews>
  <sheetFormatPr baseColWidth="10" defaultRowHeight="15" x14ac:dyDescent="0.25"/>
  <cols>
    <col min="1" max="1" width="12" bestFit="1" customWidth="1"/>
    <col min="2" max="2" width="10.140625" bestFit="1" customWidth="1"/>
    <col min="3" max="3" width="12" bestFit="1" customWidth="1"/>
    <col min="4" max="4" width="14.7109375" bestFit="1" customWidth="1"/>
    <col min="5" max="5" width="16.42578125" bestFit="1" customWidth="1"/>
    <col min="6" max="6" width="12.85546875" bestFit="1" customWidth="1"/>
    <col min="7" max="8" width="13.28515625" bestFit="1" customWidth="1"/>
    <col min="9" max="9" width="16.5703125" bestFit="1" customWidth="1"/>
  </cols>
  <sheetData>
    <row r="1" spans="1:9" x14ac:dyDescent="0.25">
      <c r="A1" s="3" t="s">
        <v>59</v>
      </c>
      <c r="B1" s="3" t="s">
        <v>8</v>
      </c>
      <c r="C1" s="3" t="s">
        <v>54</v>
      </c>
      <c r="D1" s="3" t="s">
        <v>55</v>
      </c>
      <c r="E1" s="3" t="s">
        <v>23</v>
      </c>
      <c r="F1" s="3" t="s">
        <v>60</v>
      </c>
      <c r="G1" s="3" t="s">
        <v>56</v>
      </c>
      <c r="H1" s="3" t="s">
        <v>57</v>
      </c>
      <c r="I1" s="3" t="s">
        <v>58</v>
      </c>
    </row>
    <row r="2" spans="1:9" x14ac:dyDescent="0.25">
      <c r="A2">
        <f>MAX($A1:A1)+1</f>
        <v>1</v>
      </c>
      <c r="B2">
        <v>1</v>
      </c>
      <c r="C2" t="s">
        <v>61</v>
      </c>
      <c r="D2" t="s">
        <v>15</v>
      </c>
      <c r="E2" t="s">
        <v>26</v>
      </c>
      <c r="F2">
        <v>1</v>
      </c>
      <c r="G2" t="s">
        <v>49</v>
      </c>
      <c r="H2" t="s">
        <v>49</v>
      </c>
      <c r="I2" s="4" t="s">
        <v>64</v>
      </c>
    </row>
    <row r="3" spans="1:9" x14ac:dyDescent="0.25">
      <c r="A3">
        <f>MAX($A2:A2)+1</f>
        <v>2</v>
      </c>
      <c r="B3">
        <v>1</v>
      </c>
      <c r="C3" t="s">
        <v>62</v>
      </c>
      <c r="D3" t="s">
        <v>63</v>
      </c>
      <c r="E3" t="s">
        <v>25</v>
      </c>
      <c r="F3">
        <v>2</v>
      </c>
      <c r="G3" t="s">
        <v>49</v>
      </c>
      <c r="H3" t="s">
        <v>49</v>
      </c>
      <c r="I3" s="4" t="s">
        <v>65</v>
      </c>
    </row>
  </sheetData>
  <dataValidations count="3">
    <dataValidation type="list" allowBlank="1" showInputMessage="1" showErrorMessage="1" sqref="B2">
      <formula1>LstEleve</formula1>
    </dataValidation>
    <dataValidation type="list" allowBlank="1" showInputMessage="1" showErrorMessage="1" sqref="E2:E3">
      <formula1>LstCatContact</formula1>
    </dataValidation>
    <dataValidation type="list" allowBlank="1" showInputMessage="1" showErrorMessage="1" sqref="F2:F3">
      <formula1>"1,2,3,4"</formula1>
    </dataValidation>
  </dataValidations>
  <hyperlinks>
    <hyperlink ref="I2" r:id="rId1"/>
    <hyperlink ref="I3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6"/>
  <sheetViews>
    <sheetView workbookViewId="0">
      <selection activeCell="I2" sqref="I2"/>
    </sheetView>
  </sheetViews>
  <sheetFormatPr baseColWidth="10" defaultRowHeight="15" x14ac:dyDescent="0.25"/>
  <cols>
    <col min="1" max="1" width="8" bestFit="1" customWidth="1"/>
    <col min="2" max="2" width="10.140625" bestFit="1" customWidth="1"/>
    <col min="3" max="3" width="13.85546875" customWidth="1"/>
    <col min="4" max="4" width="14" bestFit="1" customWidth="1"/>
    <col min="5" max="5" width="16.140625" customWidth="1"/>
    <col min="6" max="6" width="18" bestFit="1" customWidth="1"/>
    <col min="7" max="7" width="24.140625" customWidth="1"/>
    <col min="8" max="8" width="15.140625" customWidth="1"/>
    <col min="9" max="9" width="15.7109375" bestFit="1" customWidth="1"/>
  </cols>
  <sheetData>
    <row r="1" spans="1:9" x14ac:dyDescent="0.25">
      <c r="A1" s="3" t="s">
        <v>70</v>
      </c>
      <c r="B1" s="3" t="s">
        <v>8</v>
      </c>
      <c r="C1" s="3" t="s">
        <v>71</v>
      </c>
      <c r="D1" s="3" t="s">
        <v>27</v>
      </c>
      <c r="E1" s="3" t="s">
        <v>66</v>
      </c>
      <c r="F1" s="3" t="s">
        <v>67</v>
      </c>
      <c r="G1" s="3" t="s">
        <v>68</v>
      </c>
      <c r="H1" s="3" t="s">
        <v>69</v>
      </c>
      <c r="I1" s="3" t="s">
        <v>72</v>
      </c>
    </row>
    <row r="2" spans="1:9" x14ac:dyDescent="0.25">
      <c r="A2">
        <f>MAX($A1:A1)+1</f>
        <v>1</v>
      </c>
      <c r="B2">
        <v>1</v>
      </c>
      <c r="C2" s="5">
        <v>42546</v>
      </c>
      <c r="D2" t="s">
        <v>28</v>
      </c>
      <c r="E2" t="s">
        <v>73</v>
      </c>
      <c r="F2" t="e">
        <f>NA()</f>
        <v>#N/A</v>
      </c>
      <c r="G2" t="s">
        <v>74</v>
      </c>
      <c r="H2" t="e">
        <f>NA()</f>
        <v>#N/A</v>
      </c>
      <c r="I2" t="e">
        <f>NA()</f>
        <v>#N/A</v>
      </c>
    </row>
    <row r="3" spans="1:9" x14ac:dyDescent="0.25">
      <c r="A3">
        <f>MAX($A2:A2)+1</f>
        <v>2</v>
      </c>
      <c r="B3">
        <v>1</v>
      </c>
      <c r="C3" s="5">
        <v>42547</v>
      </c>
      <c r="D3" t="s">
        <v>28</v>
      </c>
      <c r="E3" t="s">
        <v>75</v>
      </c>
      <c r="F3" t="e">
        <f>NA()</f>
        <v>#N/A</v>
      </c>
      <c r="G3" t="s">
        <v>76</v>
      </c>
      <c r="H3" t="e">
        <f>NA()</f>
        <v>#N/A</v>
      </c>
      <c r="I3" t="e">
        <f>NA()</f>
        <v>#N/A</v>
      </c>
    </row>
    <row r="4" spans="1:9" x14ac:dyDescent="0.25">
      <c r="A4">
        <f>MAX($A3:A3)+1</f>
        <v>3</v>
      </c>
      <c r="B4">
        <v>1</v>
      </c>
      <c r="C4" s="5">
        <v>42544</v>
      </c>
      <c r="D4" t="s">
        <v>29</v>
      </c>
      <c r="E4" t="s">
        <v>77</v>
      </c>
      <c r="F4" t="e">
        <f>NA()</f>
        <v>#N/A</v>
      </c>
      <c r="G4" t="s">
        <v>78</v>
      </c>
      <c r="H4" t="e">
        <f>NA()</f>
        <v>#N/A</v>
      </c>
      <c r="I4" t="e">
        <f>NA()</f>
        <v>#N/A</v>
      </c>
    </row>
    <row r="5" spans="1:9" x14ac:dyDescent="0.25">
      <c r="A5">
        <f>MAX($A4:A4)+1</f>
        <v>4</v>
      </c>
      <c r="B5">
        <v>1</v>
      </c>
      <c r="C5" s="5">
        <v>42543</v>
      </c>
      <c r="D5" t="s">
        <v>32</v>
      </c>
      <c r="E5" t="s">
        <v>79</v>
      </c>
      <c r="F5" t="s">
        <v>80</v>
      </c>
      <c r="H5" t="s">
        <v>81</v>
      </c>
      <c r="I5" s="5">
        <v>42543</v>
      </c>
    </row>
    <row r="6" spans="1:9" x14ac:dyDescent="0.25">
      <c r="C6" s="5"/>
    </row>
  </sheetData>
  <dataValidations count="4">
    <dataValidation type="list" allowBlank="1" showInputMessage="1" showErrorMessage="1" sqref="B2:B6">
      <formula1>LstEleve</formula1>
    </dataValidation>
    <dataValidation type="date" operator="greaterThan" allowBlank="1" showInputMessage="1" showErrorMessage="1" promptTitle="Saisir la date" prompt="Date de l'évenement" sqref="C2:C6">
      <formula1>36526</formula1>
    </dataValidation>
    <dataValidation type="list" allowBlank="1" showInputMessage="1" showErrorMessage="1" sqref="D2:D6">
      <formula1>LstTypeEvt</formula1>
    </dataValidation>
    <dataValidation type="date" operator="greaterThanOrEqual" allowBlank="1" showInputMessage="1" showErrorMessage="1" sqref="I2:I5">
      <formula1>C2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M9"/>
  <sheetViews>
    <sheetView workbookViewId="0">
      <selection activeCell="E37" sqref="E37"/>
    </sheetView>
  </sheetViews>
  <sheetFormatPr baseColWidth="10" defaultRowHeight="15" x14ac:dyDescent="0.25"/>
  <cols>
    <col min="1" max="1" width="13.85546875" bestFit="1" customWidth="1"/>
    <col min="3" max="3" width="6.5703125" bestFit="1" customWidth="1"/>
    <col min="5" max="5" width="16.42578125" bestFit="1" customWidth="1"/>
    <col min="6" max="6" width="8.5703125" bestFit="1" customWidth="1"/>
    <col min="7" max="7" width="17.85546875" bestFit="1" customWidth="1"/>
    <col min="8" max="8" width="7.28515625" bestFit="1" customWidth="1"/>
    <col min="9" max="9" width="11" bestFit="1" customWidth="1"/>
    <col min="11" max="11" width="16.42578125" bestFit="1" customWidth="1"/>
    <col min="13" max="13" width="22.28515625" bestFit="1" customWidth="1"/>
  </cols>
  <sheetData>
    <row r="1" spans="1:13" x14ac:dyDescent="0.25">
      <c r="A1" s="1" t="s">
        <v>9</v>
      </c>
      <c r="C1" s="1" t="s">
        <v>16</v>
      </c>
      <c r="E1" s="2" t="s">
        <v>20</v>
      </c>
      <c r="F1" s="2"/>
      <c r="G1" s="2" t="s">
        <v>21</v>
      </c>
      <c r="H1" s="2"/>
      <c r="I1" s="2" t="s">
        <v>22</v>
      </c>
      <c r="J1" s="1"/>
      <c r="K1" s="1" t="s">
        <v>23</v>
      </c>
      <c r="L1" s="1"/>
      <c r="M1" s="1" t="s">
        <v>27</v>
      </c>
    </row>
    <row r="2" spans="1:13" x14ac:dyDescent="0.25">
      <c r="A2" t="s">
        <v>10</v>
      </c>
      <c r="C2" t="s">
        <v>17</v>
      </c>
      <c r="E2" t="s">
        <v>35</v>
      </c>
      <c r="G2" t="s">
        <v>37</v>
      </c>
      <c r="I2" t="s">
        <v>40</v>
      </c>
      <c r="K2" t="s">
        <v>26</v>
      </c>
      <c r="M2" t="s">
        <v>34</v>
      </c>
    </row>
    <row r="3" spans="1:13" x14ac:dyDescent="0.25">
      <c r="A3" t="s">
        <v>11</v>
      </c>
      <c r="C3" t="s">
        <v>18</v>
      </c>
      <c r="E3" t="s">
        <v>36</v>
      </c>
      <c r="G3" t="s">
        <v>38</v>
      </c>
      <c r="I3" t="s">
        <v>41</v>
      </c>
      <c r="K3" t="s">
        <v>25</v>
      </c>
      <c r="M3" t="s">
        <v>33</v>
      </c>
    </row>
    <row r="4" spans="1:13" x14ac:dyDescent="0.25">
      <c r="A4" t="s">
        <v>12</v>
      </c>
      <c r="C4" t="s">
        <v>19</v>
      </c>
      <c r="G4" t="s">
        <v>39</v>
      </c>
      <c r="I4" t="s">
        <v>42</v>
      </c>
      <c r="K4" t="s">
        <v>24</v>
      </c>
      <c r="M4" t="s">
        <v>28</v>
      </c>
    </row>
    <row r="5" spans="1:13" x14ac:dyDescent="0.25">
      <c r="A5" t="s">
        <v>13</v>
      </c>
      <c r="I5" t="s">
        <v>43</v>
      </c>
      <c r="M5" t="s">
        <v>32</v>
      </c>
    </row>
    <row r="6" spans="1:13" x14ac:dyDescent="0.25">
      <c r="I6" t="s">
        <v>44</v>
      </c>
      <c r="M6" t="s">
        <v>31</v>
      </c>
    </row>
    <row r="7" spans="1:13" x14ac:dyDescent="0.25">
      <c r="I7" t="s">
        <v>45</v>
      </c>
      <c r="M7" t="s">
        <v>30</v>
      </c>
    </row>
    <row r="8" spans="1:13" x14ac:dyDescent="0.25">
      <c r="I8" t="s">
        <v>46</v>
      </c>
      <c r="M8" t="s">
        <v>29</v>
      </c>
    </row>
    <row r="9" spans="1:13" x14ac:dyDescent="0.25">
      <c r="I9" t="s">
        <v>47</v>
      </c>
    </row>
  </sheetData>
  <sortState ref="K2:K4">
    <sortCondition ref="K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DataEleve</vt:lpstr>
      <vt:lpstr>DataContact</vt:lpstr>
      <vt:lpstr>DataEvt</vt:lpstr>
      <vt:lpstr>DataListe</vt:lpstr>
    </vt:vector>
  </TitlesOfParts>
  <Company>Bruxelles Formation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Bontront</dc:creator>
  <cp:lastModifiedBy>Jean-Pierre Bontront</cp:lastModifiedBy>
  <dcterms:created xsi:type="dcterms:W3CDTF">2016-06-26T06:03:03Z</dcterms:created>
  <dcterms:modified xsi:type="dcterms:W3CDTF">2016-06-26T06:35:06Z</dcterms:modified>
</cp:coreProperties>
</file>