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pierre\Documents\Excel\"/>
    </mc:Choice>
  </mc:AlternateContent>
  <bookViews>
    <workbookView xWindow="0" yWindow="0" windowWidth="28800" windowHeight="12300"/>
  </bookViews>
  <sheets>
    <sheet name="Feuil1" sheetId="1" r:id="rId1"/>
    <sheet name="Feuil2" sheetId="2" r:id="rId2"/>
    <sheet name="Feuil3" sheetId="3" r:id="rId3"/>
  </sheets>
  <definedNames>
    <definedName name="CinqHeures">TIME(5,0,0)</definedName>
    <definedName name="Minuit">TIME(0,0,0)</definedName>
  </definedNames>
  <calcPr calcId="162913"/>
</workbook>
</file>

<file path=xl/calcChain.xml><?xml version="1.0" encoding="utf-8"?>
<calcChain xmlns="http://schemas.openxmlformats.org/spreadsheetml/2006/main">
  <c r="H36" i="1" l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K36" i="1"/>
  <c r="G36" i="1"/>
  <c r="K35" i="1"/>
  <c r="G35" i="1"/>
  <c r="K34" i="1"/>
  <c r="G34" i="1"/>
  <c r="K33" i="1"/>
  <c r="G33" i="1"/>
  <c r="K32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F6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</calcChain>
</file>

<file path=xl/sharedStrings.xml><?xml version="1.0" encoding="utf-8"?>
<sst xmlns="http://schemas.openxmlformats.org/spreadsheetml/2006/main" count="13" uniqueCount="13">
  <si>
    <t>HEURES PRESTEES MENSUELLES</t>
  </si>
  <si>
    <t>Nom + prénom :</t>
  </si>
  <si>
    <t>06/2016</t>
  </si>
  <si>
    <t>Jour</t>
  </si>
  <si>
    <t>Mois + Année</t>
  </si>
  <si>
    <t>IN</t>
  </si>
  <si>
    <t>PAUSE</t>
  </si>
  <si>
    <t>REPRISE</t>
  </si>
  <si>
    <t>OUT</t>
  </si>
  <si>
    <t>TOTAL</t>
  </si>
  <si>
    <t>TOTAL 0H-5H</t>
  </si>
  <si>
    <t>TOTAL 1/3:</t>
  </si>
  <si>
    <t>TOTAL 20H-6H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</si>
</sst>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mm/yyyy;@"/>
    <numFmt numFmtId="165" formatCode="h&quot;h&quot;mm"/>
    <numFmt numFmtId="166" formatCode="h:mm"/>
  </numFmts>
  <fonts count="5" x14ac:knownFonts="1">
    <font>
      <sz val="11"/>
      <color theme="1"/>
      <name val="Calibri"/>
      <family val="2"/>
      <scheme val="minor"/>
    </font>
    <font>
      <b/>
      <u/>
      <sz val="14"/>
      <color indexed="8"/>
      <name val="Calibri"/>
      <family val="2"/>
    </font>
    <font>
      <u/>
      <sz val="11"/>
      <color indexed="8"/>
      <name val="Calibri"/>
      <family val="2"/>
    </font>
    <font>
      <b/>
      <sz val="12"/>
      <color indexed="10"/>
      <name val="Calibri"/>
      <family val="2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/>
    <xf numFmtId="2" fontId="0" fillId="0" borderId="0" xfId="0" applyNumberFormat="1"/>
    <xf numFmtId="0" fontId="1" fillId="0" borderId="0" xfId="0" applyFont="1" applyBorder="1"/>
    <xf numFmtId="0" fontId="2" fillId="0" borderId="0" xfId="0" applyFont="1"/>
    <xf numFmtId="0" fontId="3" fillId="0" borderId="0" xfId="0" quotePrefix="1" applyFont="1"/>
    <xf numFmtId="164" fontId="4" fillId="0" borderId="0" xfId="0" applyNumberFormat="1" applyFont="1"/>
    <xf numFmtId="0" fontId="0" fillId="0" borderId="0" xfId="0" applyAlignment="1"/>
    <xf numFmtId="0" fontId="0" fillId="0" borderId="0" xfId="0" applyAlignment="1">
      <alignment horizontal="center"/>
    </xf>
    <xf numFmtId="21" fontId="0" fillId="0" borderId="0" xfId="0" applyNumberFormat="1"/>
    <xf numFmtId="0" fontId="0" fillId="0" borderId="0" xfId="0" applyFill="1" applyBorder="1" applyAlignment="1">
      <alignment horizontal="center"/>
    </xf>
    <xf numFmtId="165" fontId="0" fillId="0" borderId="0" xfId="0" applyNumberFormat="1"/>
    <xf numFmtId="21" fontId="0" fillId="0" borderId="0" xfId="0" applyNumberFormat="1" applyFill="1" applyBorder="1" applyAlignment="1">
      <alignment horizontal="center"/>
    </xf>
    <xf numFmtId="165" fontId="0" fillId="0" borderId="0" xfId="0" applyNumberFormat="1" applyBorder="1"/>
    <xf numFmtId="18" fontId="0" fillId="0" borderId="0" xfId="0" applyNumberFormat="1"/>
    <xf numFmtId="166" fontId="0" fillId="0" borderId="0" xfId="0" applyNumberFormat="1"/>
    <xf numFmtId="20" fontId="0" fillId="0" borderId="0" xfId="0" applyNumberFormat="1"/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6" xfId="0" applyBorder="1"/>
    <xf numFmtId="165" fontId="0" fillId="0" borderId="2" xfId="0" applyNumberFormat="1" applyBorder="1" applyAlignment="1">
      <alignment horizontal="center" vertical="center"/>
    </xf>
    <xf numFmtId="0" fontId="0" fillId="0" borderId="8" xfId="0" applyBorder="1"/>
    <xf numFmtId="0" fontId="0" fillId="0" borderId="10" xfId="0" applyBorder="1"/>
    <xf numFmtId="165" fontId="0" fillId="0" borderId="11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7"/>
  <sheetViews>
    <sheetView tabSelected="1" workbookViewId="0">
      <pane ySplit="1" topLeftCell="A2" activePane="bottomLeft" state="frozen"/>
      <selection pane="bottomLeft" activeCell="J18" sqref="J18"/>
    </sheetView>
  </sheetViews>
  <sheetFormatPr baseColWidth="10" defaultRowHeight="15" x14ac:dyDescent="0.25"/>
  <cols>
    <col min="1" max="1" width="4.625" customWidth="1"/>
    <col min="7" max="8" width="13.75" customWidth="1"/>
    <col min="14" max="14" width="18.875" customWidth="1"/>
  </cols>
  <sheetData>
    <row r="1" spans="1:16" ht="15.75" x14ac:dyDescent="0.25">
      <c r="A1" s="8" t="s">
        <v>4</v>
      </c>
      <c r="B1" s="8"/>
      <c r="C1" s="6">
        <v>42522</v>
      </c>
    </row>
    <row r="2" spans="1:16" ht="18.75" x14ac:dyDescent="0.3">
      <c r="A2" s="3" t="s">
        <v>0</v>
      </c>
      <c r="B2" s="1"/>
      <c r="C2" s="1"/>
      <c r="D2" s="1"/>
    </row>
    <row r="3" spans="1:16" x14ac:dyDescent="0.25">
      <c r="A3" s="4" t="s">
        <v>1</v>
      </c>
      <c r="B3" s="1"/>
      <c r="C3" s="1"/>
      <c r="D3" s="1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</row>
    <row r="4" spans="1:16" ht="16.5" thickBot="1" x14ac:dyDescent="0.3">
      <c r="A4" s="1"/>
      <c r="B4" s="1"/>
      <c r="C4" s="1"/>
      <c r="D4" s="5" t="s">
        <v>2</v>
      </c>
      <c r="I4" s="9"/>
      <c r="J4" s="9"/>
    </row>
    <row r="5" spans="1:16" ht="26.25" customHeight="1" thickBot="1" x14ac:dyDescent="0.3">
      <c r="A5" s="17" t="s">
        <v>3</v>
      </c>
      <c r="B5" s="18" t="s">
        <v>5</v>
      </c>
      <c r="C5" s="18" t="s">
        <v>6</v>
      </c>
      <c r="D5" s="18" t="s">
        <v>7</v>
      </c>
      <c r="E5" s="18" t="s">
        <v>8</v>
      </c>
      <c r="F5" s="18" t="s">
        <v>9</v>
      </c>
      <c r="G5" s="18" t="s">
        <v>10</v>
      </c>
      <c r="H5" s="19" t="s">
        <v>12</v>
      </c>
      <c r="I5" s="10"/>
      <c r="J5" s="12"/>
    </row>
    <row r="6" spans="1:16" x14ac:dyDescent="0.25">
      <c r="A6" s="21">
        <v>1</v>
      </c>
      <c r="B6" s="22">
        <v>2.0833333333333332E-2</v>
      </c>
      <c r="C6" s="22">
        <v>0.20833333333333334</v>
      </c>
      <c r="D6" s="22">
        <v>8.3333333333333329E-2</v>
      </c>
      <c r="E6" s="22">
        <v>0.125</v>
      </c>
      <c r="F6" s="22">
        <f>IF(AND(ISBLANK(B6),ISBLANK(C6),ISBLANK(D6),ISBLANK(E6)),"",IF(OR(OR(OR(AND(NOT(ISBLANK(C6)),ISBLANK(D6)),AND(NOT(ISBLANK(C6)),ISBLANK(B6))),OR(AND(NOT(ISBLANK(D6)),ISBLANK(C6)),AND(NOT(ISBLANK(D6)),ISBLANK(B6)))),OR(AND(NOT(ISBLANK(B6)),ISBLANK(E6)),AND(NOT(ISBLANK(E6)),ISBLANK(B6)))),"",IF(ISBLANK(C6),MOD(E6-B6,1),MOD(C6-B6,1)+MOD(E6-D6,1))))</f>
        <v>0.22916666666666669</v>
      </c>
      <c r="G6" s="27">
        <f>IF(AND(ISBLANK(B6),ISBLANK(C6),ISBLANK(D6),ISBLANK(E6)),"",IF(ISNUMBER(C6),MOD(C6-B6,1)-IF(C6&gt;=B6,MAX(0,MIN(C6,24/24)-MAX(B6,5/24)),MAX(0,24/24-MAX(B6,5/24))+MAX(0,MIN(C6,24/24)-5/24))+MOD(E6-D6,1)-IF(E6&gt;=D6,MAX(0,MIN(E6,24/24)-MAX(D6,5/24)),MAX(0,24/24-MAX(D6,5/24))+MAX(0,MIN(E6,24/24)-5/24)),MOD(E6-B6,1)-IF(E6&gt;=B6,MAX(0,MIN(E6,24/24)-MAX(B6,5/24)),MAX(0,24/24-MAX(B6,5/24))+MAX(0,MIN(E6,24/24)-5/24))))</f>
        <v>0.22916666666666669</v>
      </c>
      <c r="H6" s="30">
        <f>IF(AND(ISBLANK(B6),ISBLANK(C6),ISBLANK(D6),ISBLANK(E6)),"",IF(ISNUMBER(C6),MOD(C6-B6,1)-IF(C6&gt;=B6,MAX(0,MIN(C6,20/24)-MAX(B6,6/24)),MAX(0,20/24-MAX(B6,6/24))+MAX(0,MIN(C6,20/24)-6/24))+MOD(E6-D6,1)-IF(E6&gt;=D6,MAX(0,MIN(E6,20/24)-MAX(D6,6/24)),MAX(0,20/24-MAX(D6,6/24))+MAX(0,MIN(E6,20/24)-6/24)),MOD(E6-B6,1)-IF(E6&gt;=B6,MAX(0,MIN(E6,20/24)-MAX(B6,6/24)),MAX(0,20/24-MAX(B6,6/24))+MAX(0,MIN(E6,20/24)-6/24))))</f>
        <v>0.22916666666666669</v>
      </c>
      <c r="J6" s="13"/>
      <c r="K6" s="13"/>
      <c r="L6" s="13"/>
      <c r="M6" s="11"/>
    </row>
    <row r="7" spans="1:16" x14ac:dyDescent="0.25">
      <c r="A7" s="23">
        <v>2</v>
      </c>
      <c r="B7" s="20">
        <v>4.1666666666666664E-2</v>
      </c>
      <c r="C7" s="20">
        <v>8.3333333333333329E-2</v>
      </c>
      <c r="D7" s="20">
        <v>0.95833333333333337</v>
      </c>
      <c r="E7" s="20">
        <v>4.1666666666666664E-2</v>
      </c>
      <c r="F7" s="20">
        <f t="shared" ref="F7:F36" si="0">IF(AND(ISBLANK(B7),ISBLANK(C7),ISBLANK(D7),ISBLANK(E7)),"",IF(OR(OR(OR(AND(NOT(ISBLANK(C7)),ISBLANK(D7)),AND(NOT(ISBLANK(C7)),ISBLANK(B7))),OR(AND(NOT(ISBLANK(D7)),ISBLANK(C7)),AND(NOT(ISBLANK(D7)),ISBLANK(B7)))),OR(AND(NOT(ISBLANK(B7)),ISBLANK(E7)),AND(NOT(ISBLANK(E7)),ISBLANK(B7)))),"",IF(ISBLANK(C7),MOD(E7-B7,1),MOD(C7-B7,1)+MOD(E7-D7,1))))</f>
        <v>0.12499999999999992</v>
      </c>
      <c r="G7" s="28">
        <f t="shared" ref="G7:G36" si="1">IF(AND(ISBLANK(B7),ISBLANK(C7),ISBLANK(D7),ISBLANK(E7)),"",IF(ISNUMBER(C7),MOD(C7-B7,1)-IF(C7&gt;=B7,MAX(0,MIN(C7,24/24)-MAX(B7,5/24)),MAX(0,24/24-MAX(B7,5/24))+MAX(0,MIN(C7,24/24)-5/24))+MOD(E7-D7,1)-IF(E7&gt;=D7,MAX(0,MIN(E7,24/24)-MAX(D7,5/24)),MAX(0,24/24-MAX(D7,5/24))+MAX(0,MIN(E7,24/24)-5/24)),MOD(E7-B7,1)-IF(E7&gt;=B7,MAX(0,MIN(E7,24/24)-MAX(B7,5/24)),MAX(0,24/24-MAX(B7,5/24))+MAX(0,MIN(E7,24/24)-5/24))))</f>
        <v>8.3333333333333287E-2</v>
      </c>
      <c r="H7" s="31">
        <f>IF(AND(ISBLANK(B7),ISBLANK(C7),ISBLANK(D7),ISBLANK(E7)),"",IF(ISNUMBER(C7),MOD(C7-B7,1)-IF(C7&gt;=B7,MAX(0,MIN(C7,20/24)-MAX(B7,6/24)),MAX(0,20/24-MAX(B7,6/24))+MAX(0,MIN(C7,20/24)-6/24))+MOD(E7-D7,1)-IF(E7&gt;=D7,MAX(0,MIN(E7,20/24)-MAX(D7,6/24)),MAX(0,20/24-MAX(D7,6/24))+MAX(0,MIN(E7,20/24)-6/24)),MOD(E7-B7,1)-IF(E7&gt;=B7,MAX(0,MIN(E7,20/24)-MAX(B7,6/24)),MAX(0,20/24-MAX(B7,6/24))+MAX(0,MIN(E7,20/24)-6/24))))</f>
        <v>0.12499999999999992</v>
      </c>
      <c r="I7" s="1"/>
      <c r="J7" s="13"/>
      <c r="K7" s="13"/>
      <c r="L7" s="13"/>
      <c r="M7" s="11"/>
    </row>
    <row r="8" spans="1:16" x14ac:dyDescent="0.25">
      <c r="A8" s="23">
        <v>3</v>
      </c>
      <c r="B8" s="20">
        <v>0.83333333333333337</v>
      </c>
      <c r="C8" s="20"/>
      <c r="D8" s="20"/>
      <c r="E8" s="20">
        <v>0.25</v>
      </c>
      <c r="F8" s="20">
        <f t="shared" si="0"/>
        <v>0.41666666666666663</v>
      </c>
      <c r="G8" s="28">
        <f t="shared" si="1"/>
        <v>0.20833333333333334</v>
      </c>
      <c r="H8" s="31">
        <f>IF(AND(ISBLANK(B8),ISBLANK(C8),ISBLANK(D8),ISBLANK(E8)),"",IF(ISNUMBER(C8),MOD(C8-B8,1)-IF(C8&gt;=B8,MAX(0,MIN(C8,20/24)-MAX(B8,6/24)),MAX(0,20/24-MAX(B8,6/24))+MAX(0,MIN(C8,20/24)-6/24))+MOD(E8-D8,1)-IF(E8&gt;=D8,MAX(0,MIN(E8,20/24)-MAX(D8,6/24)),MAX(0,20/24-MAX(D8,6/24))+MAX(0,MIN(E8,20/24)-6/24)),MOD(E8-B8,1)-IF(E8&gt;=B8,MAX(0,MIN(E8,20/24)-MAX(B8,6/24)),MAX(0,20/24-MAX(B8,6/24))+MAX(0,MIN(E8,20/24)-6/24))))</f>
        <v>0.41666666666666663</v>
      </c>
      <c r="I8" s="1"/>
      <c r="J8" s="13"/>
      <c r="K8" s="13"/>
      <c r="L8" s="13"/>
      <c r="M8" s="11"/>
      <c r="N8" s="14"/>
    </row>
    <row r="9" spans="1:16" x14ac:dyDescent="0.25">
      <c r="A9" s="23">
        <v>4</v>
      </c>
      <c r="B9" s="20">
        <v>0.83333333333333337</v>
      </c>
      <c r="C9" s="20">
        <v>0.875</v>
      </c>
      <c r="D9" s="20">
        <v>0.91666666666666663</v>
      </c>
      <c r="E9" s="20">
        <v>0.20833333333333334</v>
      </c>
      <c r="F9" s="20">
        <f t="shared" si="0"/>
        <v>0.33333333333333337</v>
      </c>
      <c r="G9" s="28">
        <f t="shared" si="1"/>
        <v>0.20833333333333337</v>
      </c>
      <c r="H9" s="31">
        <f>IF(AND(ISBLANK(B9),ISBLANK(C9),ISBLANK(D9),ISBLANK(E9)),"",IF(ISNUMBER(C9),MOD(C9-B9,1)-IF(C9&gt;=B9,MAX(0,MIN(C9,20/24)-MAX(B9,6/24)),MAX(0,20/24-MAX(B9,6/24))+MAX(0,MIN(C9,20/24)-6/24))+MOD(E9-D9,1)-IF(E9&gt;=D9,MAX(0,MIN(E9,20/24)-MAX(D9,6/24)),MAX(0,20/24-MAX(D9,6/24))+MAX(0,MIN(E9,20/24)-6/24)),MOD(E9-B9,1)-IF(E9&gt;=B9,MAX(0,MIN(E9,20/24)-MAX(B9,6/24)),MAX(0,20/24-MAX(B9,6/24))+MAX(0,MIN(E9,20/24)-6/24))))</f>
        <v>0.33333333333333337</v>
      </c>
      <c r="I9" s="1"/>
      <c r="J9" s="13"/>
      <c r="K9" s="13"/>
      <c r="L9" s="13"/>
      <c r="M9" s="11"/>
    </row>
    <row r="10" spans="1:16" x14ac:dyDescent="0.25">
      <c r="A10" s="23">
        <v>5</v>
      </c>
      <c r="B10" s="20">
        <v>0.83333333333333337</v>
      </c>
      <c r="C10" s="20">
        <v>0.91666666666666663</v>
      </c>
      <c r="D10" s="20"/>
      <c r="E10" s="20">
        <v>0.125</v>
      </c>
      <c r="F10" s="20" t="str">
        <f t="shared" si="0"/>
        <v/>
      </c>
      <c r="G10" s="28">
        <f t="shared" si="1"/>
        <v>0.125</v>
      </c>
      <c r="H10" s="31">
        <f>IF(AND(ISBLANK(B10),ISBLANK(C10),ISBLANK(D10),ISBLANK(E10)),"",IF(ISNUMBER(C10),MOD(C10-B10,1)-IF(C10&gt;=B10,MAX(0,MIN(C10,20/24)-MAX(B10,6/24)),MAX(0,20/24-MAX(B10,6/24))+MAX(0,MIN(C10,20/24)-6/24))+MOD(E10-D10,1)-IF(E10&gt;=D10,MAX(0,MIN(E10,20/24)-MAX(D10,6/24)),MAX(0,20/24-MAX(D10,6/24))+MAX(0,MIN(E10,20/24)-6/24)),MOD(E10-B10,1)-IF(E10&gt;=B10,MAX(0,MIN(E10,20/24)-MAX(B10,6/24)),MAX(0,20/24-MAX(B10,6/24))+MAX(0,MIN(E10,20/24)-6/24))))</f>
        <v>0.20833333333333326</v>
      </c>
      <c r="I10" s="1"/>
      <c r="J10" s="13"/>
      <c r="K10" s="13"/>
      <c r="L10" s="13"/>
      <c r="M10" s="11"/>
    </row>
    <row r="11" spans="1:16" x14ac:dyDescent="0.25">
      <c r="A11" s="23">
        <v>6</v>
      </c>
      <c r="B11" s="20">
        <v>4.1666666666666664E-2</v>
      </c>
      <c r="C11" s="20">
        <v>4.5138888888888888E-2</v>
      </c>
      <c r="D11" s="20"/>
      <c r="E11" s="20">
        <v>8.3333333333333329E-2</v>
      </c>
      <c r="F11" s="20" t="str">
        <f t="shared" si="0"/>
        <v/>
      </c>
      <c r="G11" s="28">
        <f t="shared" si="1"/>
        <v>8.6805555555555552E-2</v>
      </c>
      <c r="H11" s="31">
        <f>IF(AND(ISBLANK(B11),ISBLANK(C11),ISBLANK(D11),ISBLANK(E11)),"",IF(ISNUMBER(C11),MOD(C11-B11,1)-IF(C11&gt;=B11,MAX(0,MIN(C11,20/24)-MAX(B11,6/24)),MAX(0,20/24-MAX(B11,6/24))+MAX(0,MIN(C11,20/24)-6/24))+MOD(E11-D11,1)-IF(E11&gt;=D11,MAX(0,MIN(E11,20/24)-MAX(D11,6/24)),MAX(0,20/24-MAX(D11,6/24))+MAX(0,MIN(E11,20/24)-6/24)),MOD(E11-B11,1)-IF(E11&gt;=B11,MAX(0,MIN(E11,20/24)-MAX(B11,6/24)),MAX(0,20/24-MAX(B11,6/24))+MAX(0,MIN(E11,20/24)-6/24))))</f>
        <v>8.6805555555555552E-2</v>
      </c>
      <c r="I11" s="1"/>
      <c r="J11" s="13"/>
      <c r="K11" s="13"/>
      <c r="L11" s="13"/>
      <c r="M11" s="11"/>
    </row>
    <row r="12" spans="1:16" x14ac:dyDescent="0.25">
      <c r="A12" s="23">
        <v>7</v>
      </c>
      <c r="B12" s="20">
        <v>8.3333333333333329E-2</v>
      </c>
      <c r="C12" s="20">
        <v>0.20833333333333334</v>
      </c>
      <c r="D12" s="20">
        <v>0.25</v>
      </c>
      <c r="E12" s="20">
        <v>0.125</v>
      </c>
      <c r="F12" s="20">
        <f t="shared" si="0"/>
        <v>1</v>
      </c>
      <c r="G12" s="28">
        <f t="shared" si="1"/>
        <v>0.25</v>
      </c>
      <c r="H12" s="31">
        <f>IF(AND(ISBLANK(B12),ISBLANK(C12),ISBLANK(D12),ISBLANK(E12)),"",IF(ISNUMBER(C12),MOD(C12-B12,1)-IF(C12&gt;=B12,MAX(0,MIN(C12,20/24)-MAX(B12,6/24)),MAX(0,20/24-MAX(B12,6/24))+MAX(0,MIN(C12,20/24)-6/24))+MOD(E12-D12,1)-IF(E12&gt;=D12,MAX(0,MIN(E12,20/24)-MAX(D12,6/24)),MAX(0,20/24-MAX(D12,6/24))+MAX(0,MIN(E12,20/24)-6/24)),MOD(E12-B12,1)-IF(E12&gt;=B12,MAX(0,MIN(E12,20/24)-MAX(B12,6/24)),MAX(0,20/24-MAX(B12,6/24))+MAX(0,MIN(E12,20/24)-6/24))))</f>
        <v>0.41666666666666663</v>
      </c>
      <c r="I12" s="1"/>
      <c r="J12" s="13"/>
      <c r="K12" s="13"/>
      <c r="L12" s="13"/>
      <c r="M12" s="11"/>
    </row>
    <row r="13" spans="1:16" x14ac:dyDescent="0.25">
      <c r="A13" s="23">
        <v>8</v>
      </c>
      <c r="B13" s="20"/>
      <c r="C13" s="20">
        <v>0.125</v>
      </c>
      <c r="D13" s="20">
        <v>0.16666666666666666</v>
      </c>
      <c r="E13" s="20">
        <v>0.33333333333333331</v>
      </c>
      <c r="F13" s="20" t="str">
        <f t="shared" si="0"/>
        <v/>
      </c>
      <c r="G13" s="28">
        <f t="shared" si="1"/>
        <v>0.16666666666666666</v>
      </c>
      <c r="H13" s="31">
        <f>IF(AND(ISBLANK(B13),ISBLANK(C13),ISBLANK(D13),ISBLANK(E13)),"",IF(ISNUMBER(C13),MOD(C13-B13,1)-IF(C13&gt;=B13,MAX(0,MIN(C13,20/24)-MAX(B13,6/24)),MAX(0,20/24-MAX(B13,6/24))+MAX(0,MIN(C13,20/24)-6/24))+MOD(E13-D13,1)-IF(E13&gt;=D13,MAX(0,MIN(E13,20/24)-MAX(D13,6/24)),MAX(0,20/24-MAX(D13,6/24))+MAX(0,MIN(E13,20/24)-6/24)),MOD(E13-B13,1)-IF(E13&gt;=B13,MAX(0,MIN(E13,20/24)-MAX(B13,6/24)),MAX(0,20/24-MAX(B13,6/24))+MAX(0,MIN(E13,20/24)-6/24))))</f>
        <v>0.20833333333333331</v>
      </c>
      <c r="I13" s="1"/>
      <c r="J13" s="13"/>
      <c r="K13" s="13"/>
      <c r="L13" s="13"/>
      <c r="M13" s="11"/>
    </row>
    <row r="14" spans="1:16" x14ac:dyDescent="0.25">
      <c r="A14" s="23">
        <v>9</v>
      </c>
      <c r="B14" s="20">
        <v>0.91666666666666663</v>
      </c>
      <c r="C14" s="20"/>
      <c r="D14" s="20">
        <v>0.20833333333333334</v>
      </c>
      <c r="E14" s="20">
        <v>0.25</v>
      </c>
      <c r="F14" s="20" t="str">
        <f t="shared" si="0"/>
        <v/>
      </c>
      <c r="G14" s="28">
        <f t="shared" si="1"/>
        <v>0.20833333333333334</v>
      </c>
      <c r="H14" s="31">
        <f>IF(AND(ISBLANK(B14),ISBLANK(C14),ISBLANK(D14),ISBLANK(E14)),"",IF(ISNUMBER(C14),MOD(C14-B14,1)-IF(C14&gt;=B14,MAX(0,MIN(C14,20/24)-MAX(B14,6/24)),MAX(0,20/24-MAX(B14,6/24))+MAX(0,MIN(C14,20/24)-6/24))+MOD(E14-D14,1)-IF(E14&gt;=D14,MAX(0,MIN(E14,20/24)-MAX(D14,6/24)),MAX(0,20/24-MAX(D14,6/24))+MAX(0,MIN(E14,20/24)-6/24)),MOD(E14-B14,1)-IF(E14&gt;=B14,MAX(0,MIN(E14,20/24)-MAX(B14,6/24)),MAX(0,20/24-MAX(B14,6/24))+MAX(0,MIN(E14,20/24)-6/24))))</f>
        <v>0.33333333333333337</v>
      </c>
      <c r="I14" s="1"/>
      <c r="J14" s="13"/>
      <c r="K14" s="13"/>
      <c r="L14" s="13"/>
      <c r="M14" s="11"/>
    </row>
    <row r="15" spans="1:16" x14ac:dyDescent="0.25">
      <c r="A15" s="23">
        <v>10</v>
      </c>
      <c r="B15" s="20"/>
      <c r="C15" s="20">
        <v>4.1666666666666664E-2</v>
      </c>
      <c r="D15" s="20">
        <v>8.3333333333333329E-2</v>
      </c>
      <c r="E15" s="20">
        <v>0.125</v>
      </c>
      <c r="F15" s="20" t="str">
        <f t="shared" si="0"/>
        <v/>
      </c>
      <c r="G15" s="28">
        <f t="shared" si="1"/>
        <v>8.3333333333333343E-2</v>
      </c>
      <c r="H15" s="31">
        <f>IF(AND(ISBLANK(B15),ISBLANK(C15),ISBLANK(D15),ISBLANK(E15)),"",IF(ISNUMBER(C15),MOD(C15-B15,1)-IF(C15&gt;=B15,MAX(0,MIN(C15,20/24)-MAX(B15,6/24)),MAX(0,20/24-MAX(B15,6/24))+MAX(0,MIN(C15,20/24)-6/24))+MOD(E15-D15,1)-IF(E15&gt;=D15,MAX(0,MIN(E15,20/24)-MAX(D15,6/24)),MAX(0,20/24-MAX(D15,6/24))+MAX(0,MIN(E15,20/24)-6/24)),MOD(E15-B15,1)-IF(E15&gt;=B15,MAX(0,MIN(E15,20/24)-MAX(B15,6/24)),MAX(0,20/24-MAX(B15,6/24))+MAX(0,MIN(E15,20/24)-6/24))))</f>
        <v>8.3333333333333343E-2</v>
      </c>
      <c r="I15" s="1"/>
      <c r="J15" s="13"/>
      <c r="K15" s="13"/>
      <c r="L15" s="13"/>
      <c r="M15" s="11"/>
    </row>
    <row r="16" spans="1:16" x14ac:dyDescent="0.25">
      <c r="A16" s="23">
        <v>11</v>
      </c>
      <c r="B16" s="20"/>
      <c r="C16" s="20"/>
      <c r="D16" s="20">
        <v>8.3333333333333329E-2</v>
      </c>
      <c r="E16" s="20">
        <v>0.20833333333333334</v>
      </c>
      <c r="F16" s="20" t="str">
        <f t="shared" si="0"/>
        <v/>
      </c>
      <c r="G16" s="28">
        <f t="shared" si="1"/>
        <v>0.20833333333333334</v>
      </c>
      <c r="H16" s="31">
        <f>IF(AND(ISBLANK(B16),ISBLANK(C16),ISBLANK(D16),ISBLANK(E16)),"",IF(ISNUMBER(C16),MOD(C16-B16,1)-IF(C16&gt;=B16,MAX(0,MIN(C16,20/24)-MAX(B16,6/24)),MAX(0,20/24-MAX(B16,6/24))+MAX(0,MIN(C16,20/24)-6/24))+MOD(E16-D16,1)-IF(E16&gt;=D16,MAX(0,MIN(E16,20/24)-MAX(D16,6/24)),MAX(0,20/24-MAX(D16,6/24))+MAX(0,MIN(E16,20/24)-6/24)),MOD(E16-B16,1)-IF(E16&gt;=B16,MAX(0,MIN(E16,20/24)-MAX(B16,6/24)),MAX(0,20/24-MAX(B16,6/24))+MAX(0,MIN(E16,20/24)-6/24))))</f>
        <v>0.20833333333333334</v>
      </c>
      <c r="I16" s="1"/>
      <c r="J16" s="13"/>
      <c r="K16" s="13"/>
      <c r="L16" s="13"/>
      <c r="M16" s="11"/>
    </row>
    <row r="17" spans="1:16" x14ac:dyDescent="0.25">
      <c r="A17" s="23">
        <v>12</v>
      </c>
      <c r="B17" s="20"/>
      <c r="C17" s="20"/>
      <c r="D17" s="20"/>
      <c r="E17" s="20">
        <v>0.20833333333333334</v>
      </c>
      <c r="F17" s="20" t="str">
        <f t="shared" si="0"/>
        <v/>
      </c>
      <c r="G17" s="28">
        <f t="shared" si="1"/>
        <v>0.20833333333333334</v>
      </c>
      <c r="H17" s="31">
        <f>IF(AND(ISBLANK(B17),ISBLANK(C17),ISBLANK(D17),ISBLANK(E17)),"",IF(ISNUMBER(C17),MOD(C17-B17,1)-IF(C17&gt;=B17,MAX(0,MIN(C17,20/24)-MAX(B17,6/24)),MAX(0,20/24-MAX(B17,6/24))+MAX(0,MIN(C17,20/24)-6/24))+MOD(E17-D17,1)-IF(E17&gt;=D17,MAX(0,MIN(E17,20/24)-MAX(D17,6/24)),MAX(0,20/24-MAX(D17,6/24))+MAX(0,MIN(E17,20/24)-6/24)),MOD(E17-B17,1)-IF(E17&gt;=B17,MAX(0,MIN(E17,20/24)-MAX(B17,6/24)),MAX(0,20/24-MAX(B17,6/24))+MAX(0,MIN(E17,20/24)-6/24))))</f>
        <v>0.20833333333333334</v>
      </c>
      <c r="I17" s="1"/>
      <c r="J17" s="13"/>
      <c r="K17" s="13"/>
      <c r="L17" s="13"/>
      <c r="M17" s="11"/>
    </row>
    <row r="18" spans="1:16" x14ac:dyDescent="0.25">
      <c r="A18" s="23">
        <v>13</v>
      </c>
      <c r="B18" s="20">
        <v>0.91666666666666663</v>
      </c>
      <c r="C18" s="20">
        <v>0.95833333333333337</v>
      </c>
      <c r="D18" s="20"/>
      <c r="E18" s="20">
        <v>4.1666666666666664E-2</v>
      </c>
      <c r="F18" s="20" t="str">
        <f t="shared" si="0"/>
        <v/>
      </c>
      <c r="G18" s="28">
        <f t="shared" si="1"/>
        <v>4.1666666666666664E-2</v>
      </c>
      <c r="H18" s="31">
        <f>IF(AND(ISBLANK(B18),ISBLANK(C18),ISBLANK(D18),ISBLANK(E18)),"",IF(ISNUMBER(C18),MOD(C18-B18,1)-IF(C18&gt;=B18,MAX(0,MIN(C18,20/24)-MAX(B18,6/24)),MAX(0,20/24-MAX(B18,6/24))+MAX(0,MIN(C18,20/24)-6/24))+MOD(E18-D18,1)-IF(E18&gt;=D18,MAX(0,MIN(E18,20/24)-MAX(D18,6/24)),MAX(0,20/24-MAX(D18,6/24))+MAX(0,MIN(E18,20/24)-6/24)),MOD(E18-B18,1)-IF(E18&gt;=B18,MAX(0,MIN(E18,20/24)-MAX(B18,6/24)),MAX(0,20/24-MAX(B18,6/24))+MAX(0,MIN(E18,20/24)-6/24))))</f>
        <v>8.3333333333333398E-2</v>
      </c>
      <c r="I18" s="1"/>
      <c r="J18" s="13"/>
      <c r="K18" s="13"/>
      <c r="L18" s="13"/>
      <c r="M18" s="11"/>
    </row>
    <row r="19" spans="1:16" x14ac:dyDescent="0.25">
      <c r="A19" s="23">
        <v>14</v>
      </c>
      <c r="B19" s="20"/>
      <c r="C19" s="20"/>
      <c r="D19" s="20"/>
      <c r="E19" s="20"/>
      <c r="F19" s="20" t="str">
        <f t="shared" si="0"/>
        <v/>
      </c>
      <c r="G19" s="28" t="str">
        <f t="shared" si="1"/>
        <v/>
      </c>
      <c r="H19" s="31" t="str">
        <f>IF(AND(ISBLANK(B19),ISBLANK(C19),ISBLANK(D19),ISBLANK(E19)),"",IF(ISNUMBER(C19),MOD(C19-B19,1)-IF(C19&gt;=B19,MAX(0,MIN(C19,20/24)-MAX(B19,6/24)),MAX(0,20/24-MAX(B19,6/24))+MAX(0,MIN(C19,20/24)-6/24))+MOD(E19-D19,1)-IF(E19&gt;=D19,MAX(0,MIN(E19,20/24)-MAX(D19,6/24)),MAX(0,20/24-MAX(D19,6/24))+MAX(0,MIN(E19,20/24)-6/24)),MOD(E19-B19,1)-IF(E19&gt;=B19,MAX(0,MIN(E19,20/24)-MAX(B19,6/24)),MAX(0,20/24-MAX(B19,6/24))+MAX(0,MIN(E19,20/24)-6/24))))</f>
        <v/>
      </c>
      <c r="I19" s="1"/>
      <c r="J19" s="13"/>
      <c r="K19" s="13"/>
      <c r="L19" s="13"/>
      <c r="M19" s="11"/>
    </row>
    <row r="20" spans="1:16" x14ac:dyDescent="0.25">
      <c r="A20" s="23">
        <v>15</v>
      </c>
      <c r="B20" s="20"/>
      <c r="C20" s="20"/>
      <c r="D20" s="20"/>
      <c r="E20" s="20"/>
      <c r="F20" s="20" t="str">
        <f t="shared" si="0"/>
        <v/>
      </c>
      <c r="G20" s="28" t="str">
        <f t="shared" si="1"/>
        <v/>
      </c>
      <c r="H20" s="31" t="str">
        <f>IF(AND(ISBLANK(B20),ISBLANK(C20),ISBLANK(D20),ISBLANK(E20)),"",IF(ISNUMBER(C20),MOD(C20-B20,1)-IF(C20&gt;=B20,MAX(0,MIN(C20,20/24)-MAX(B20,6/24)),MAX(0,20/24-MAX(B20,6/24))+MAX(0,MIN(C20,20/24)-6/24))+MOD(E20-D20,1)-IF(E20&gt;=D20,MAX(0,MIN(E20,20/24)-MAX(D20,6/24)),MAX(0,20/24-MAX(D20,6/24))+MAX(0,MIN(E20,20/24)-6/24)),MOD(E20-B20,1)-IF(E20&gt;=B20,MAX(0,MIN(E20,20/24)-MAX(B20,6/24)),MAX(0,20/24-MAX(B20,6/24))+MAX(0,MIN(E20,20/24)-6/24))))</f>
        <v/>
      </c>
      <c r="I20" s="1"/>
      <c r="J20" s="13"/>
      <c r="K20" s="13"/>
      <c r="L20" s="13"/>
      <c r="M20" s="11"/>
    </row>
    <row r="21" spans="1:16" x14ac:dyDescent="0.25">
      <c r="A21" s="23">
        <v>16</v>
      </c>
      <c r="B21" s="20">
        <v>6.9444444444444441E-3</v>
      </c>
      <c r="C21" s="20">
        <v>1.0416666666666666E-2</v>
      </c>
      <c r="D21" s="20">
        <v>1.1111111111111112E-2</v>
      </c>
      <c r="E21" s="20">
        <v>1.1805555555555555E-2</v>
      </c>
      <c r="F21" s="20">
        <f t="shared" si="0"/>
        <v>4.1666666666666657E-3</v>
      </c>
      <c r="G21" s="28">
        <f t="shared" si="1"/>
        <v>4.1666666666666657E-3</v>
      </c>
      <c r="H21" s="31">
        <f>IF(AND(ISBLANK(B21),ISBLANK(C21),ISBLANK(D21),ISBLANK(E21)),"",IF(ISNUMBER(C21),MOD(C21-B21,1)-IF(C21&gt;=B21,MAX(0,MIN(C21,20/24)-MAX(B21,6/24)),MAX(0,20/24-MAX(B21,6/24))+MAX(0,MIN(C21,20/24)-6/24))+MOD(E21-D21,1)-IF(E21&gt;=D21,MAX(0,MIN(E21,20/24)-MAX(D21,6/24)),MAX(0,20/24-MAX(D21,6/24))+MAX(0,MIN(E21,20/24)-6/24)),MOD(E21-B21,1)-IF(E21&gt;=B21,MAX(0,MIN(E21,20/24)-MAX(B21,6/24)),MAX(0,20/24-MAX(B21,6/24))+MAX(0,MIN(E21,20/24)-6/24))))</f>
        <v>4.1666666666666657E-3</v>
      </c>
      <c r="I21" s="1"/>
      <c r="J21" s="13"/>
      <c r="K21" s="13"/>
      <c r="L21" s="13"/>
      <c r="M21" s="11"/>
    </row>
    <row r="22" spans="1:16" x14ac:dyDescent="0.25">
      <c r="A22" s="23">
        <v>17</v>
      </c>
      <c r="B22" s="20">
        <v>0.95833333333333337</v>
      </c>
      <c r="C22" s="20"/>
      <c r="D22" s="20"/>
      <c r="E22" s="20">
        <v>8.3333333333333329E-2</v>
      </c>
      <c r="F22" s="20">
        <f t="shared" si="0"/>
        <v>0.125</v>
      </c>
      <c r="G22" s="28">
        <f t="shared" si="1"/>
        <v>8.333333333333337E-2</v>
      </c>
      <c r="H22" s="31">
        <f>IF(AND(ISBLANK(B22),ISBLANK(C22),ISBLANK(D22),ISBLANK(E22)),"",IF(ISNUMBER(C22),MOD(C22-B22,1)-IF(C22&gt;=B22,MAX(0,MIN(C22,20/24)-MAX(B22,6/24)),MAX(0,20/24-MAX(B22,6/24))+MAX(0,MIN(C22,20/24)-6/24))+MOD(E22-D22,1)-IF(E22&gt;=D22,MAX(0,MIN(E22,20/24)-MAX(D22,6/24)),MAX(0,20/24-MAX(D22,6/24))+MAX(0,MIN(E22,20/24)-6/24)),MOD(E22-B22,1)-IF(E22&gt;=B22,MAX(0,MIN(E22,20/24)-MAX(B22,6/24)),MAX(0,20/24-MAX(B22,6/24))+MAX(0,MIN(E22,20/24)-6/24))))</f>
        <v>0.125</v>
      </c>
      <c r="I22" s="1"/>
      <c r="J22" s="13"/>
      <c r="K22" s="13"/>
      <c r="L22" s="13"/>
      <c r="M22" s="11"/>
    </row>
    <row r="23" spans="1:16" x14ac:dyDescent="0.25">
      <c r="A23" s="23">
        <v>18</v>
      </c>
      <c r="B23" s="20">
        <v>0.33333333333333331</v>
      </c>
      <c r="C23" s="20"/>
      <c r="D23" s="20"/>
      <c r="E23" s="20">
        <v>0.625</v>
      </c>
      <c r="F23" s="20">
        <f t="shared" si="0"/>
        <v>0.29166666666666669</v>
      </c>
      <c r="G23" s="28">
        <f t="shared" si="1"/>
        <v>0</v>
      </c>
      <c r="H23" s="31">
        <f>IF(AND(ISBLANK(B23),ISBLANK(C23),ISBLANK(D23),ISBLANK(E23)),"",IF(ISNUMBER(C23),MOD(C23-B23,1)-IF(C23&gt;=B23,MAX(0,MIN(C23,20/24)-MAX(B23,6/24)),MAX(0,20/24-MAX(B23,6/24))+MAX(0,MIN(C23,20/24)-6/24))+MOD(E23-D23,1)-IF(E23&gt;=D23,MAX(0,MIN(E23,20/24)-MAX(D23,6/24)),MAX(0,20/24-MAX(D23,6/24))+MAX(0,MIN(E23,20/24)-6/24)),MOD(E23-B23,1)-IF(E23&gt;=B23,MAX(0,MIN(E23,20/24)-MAX(B23,6/24)),MAX(0,20/24-MAX(B23,6/24))+MAX(0,MIN(E23,20/24)-6/24))))</f>
        <v>0</v>
      </c>
      <c r="I23" s="1"/>
      <c r="J23" s="13"/>
      <c r="K23" s="13"/>
      <c r="L23" s="13"/>
      <c r="M23" s="11"/>
    </row>
    <row r="24" spans="1:16" x14ac:dyDescent="0.25">
      <c r="A24" s="23">
        <v>19</v>
      </c>
      <c r="B24" s="20"/>
      <c r="C24" s="20"/>
      <c r="D24" s="20"/>
      <c r="E24" s="20"/>
      <c r="F24" s="20" t="str">
        <f t="shared" si="0"/>
        <v/>
      </c>
      <c r="G24" s="28" t="str">
        <f t="shared" si="1"/>
        <v/>
      </c>
      <c r="H24" s="31" t="str">
        <f>IF(AND(ISBLANK(B24),ISBLANK(C24),ISBLANK(D24),ISBLANK(E24)),"",IF(ISNUMBER(C24),MOD(C24-B24,1)-IF(C24&gt;=B24,MAX(0,MIN(C24,20/24)-MAX(B24,6/24)),MAX(0,20/24-MAX(B24,6/24))+MAX(0,MIN(C24,20/24)-6/24))+MOD(E24-D24,1)-IF(E24&gt;=D24,MAX(0,MIN(E24,20/24)-MAX(D24,6/24)),MAX(0,20/24-MAX(D24,6/24))+MAX(0,MIN(E24,20/24)-6/24)),MOD(E24-B24,1)-IF(E24&gt;=B24,MAX(0,MIN(E24,20/24)-MAX(B24,6/24)),MAX(0,20/24-MAX(B24,6/24))+MAX(0,MIN(E24,20/24)-6/24))))</f>
        <v/>
      </c>
      <c r="I24" s="1"/>
      <c r="J24" s="13"/>
      <c r="K24" s="13"/>
      <c r="L24" s="13"/>
      <c r="M24" s="11"/>
    </row>
    <row r="25" spans="1:16" x14ac:dyDescent="0.25">
      <c r="A25" s="23">
        <v>20</v>
      </c>
      <c r="B25" s="20">
        <v>0.875</v>
      </c>
      <c r="C25" s="20"/>
      <c r="D25" s="20"/>
      <c r="E25" s="20">
        <v>0.33333333333333331</v>
      </c>
      <c r="F25" s="20">
        <f t="shared" si="0"/>
        <v>0.45833333333333326</v>
      </c>
      <c r="G25" s="28">
        <f t="shared" si="1"/>
        <v>0.20833333333333329</v>
      </c>
      <c r="H25" s="31">
        <f>IF(AND(ISBLANK(B25),ISBLANK(C25),ISBLANK(D25),ISBLANK(E25)),"",IF(ISNUMBER(C25),MOD(C25-B25,1)-IF(C25&gt;=B25,MAX(0,MIN(C25,20/24)-MAX(B25,6/24)),MAX(0,20/24-MAX(B25,6/24))+MAX(0,MIN(C25,20/24)-6/24))+MOD(E25-D25,1)-IF(E25&gt;=D25,MAX(0,MIN(E25,20/24)-MAX(D25,6/24)),MAX(0,20/24-MAX(D25,6/24))+MAX(0,MIN(E25,20/24)-6/24)),MOD(E25-B25,1)-IF(E25&gt;=B25,MAX(0,MIN(E25,20/24)-MAX(B25,6/24)),MAX(0,20/24-MAX(B25,6/24))+MAX(0,MIN(E25,20/24)-6/24))))</f>
        <v>0.37499999999999994</v>
      </c>
      <c r="I25" s="1"/>
      <c r="J25" s="13"/>
      <c r="K25" s="13"/>
      <c r="L25" s="13"/>
      <c r="M25" s="11"/>
      <c r="N25" s="15"/>
      <c r="O25" s="16"/>
      <c r="P25" s="16"/>
    </row>
    <row r="26" spans="1:16" x14ac:dyDescent="0.25">
      <c r="A26" s="23">
        <v>21</v>
      </c>
      <c r="B26" s="20"/>
      <c r="C26" s="20"/>
      <c r="D26" s="20"/>
      <c r="E26" s="20"/>
      <c r="F26" s="20" t="str">
        <f t="shared" si="0"/>
        <v/>
      </c>
      <c r="G26" s="28" t="str">
        <f t="shared" si="1"/>
        <v/>
      </c>
      <c r="H26" s="31" t="str">
        <f>IF(AND(ISBLANK(B26),ISBLANK(C26),ISBLANK(D26),ISBLANK(E26)),"",IF(ISNUMBER(C26),MOD(C26-B26,1)-IF(C26&gt;=B26,MAX(0,MIN(C26,20/24)-MAX(B26,6/24)),MAX(0,20/24-MAX(B26,6/24))+MAX(0,MIN(C26,20/24)-6/24))+MOD(E26-D26,1)-IF(E26&gt;=D26,MAX(0,MIN(E26,20/24)-MAX(D26,6/24)),MAX(0,20/24-MAX(D26,6/24))+MAX(0,MIN(E26,20/24)-6/24)),MOD(E26-B26,1)-IF(E26&gt;=B26,MAX(0,MIN(E26,20/24)-MAX(B26,6/24)),MAX(0,20/24-MAX(B26,6/24))+MAX(0,MIN(E26,20/24)-6/24))))</f>
        <v/>
      </c>
      <c r="I26" s="1"/>
      <c r="J26" s="13"/>
      <c r="K26" s="13"/>
      <c r="L26" s="13"/>
      <c r="M26" s="11"/>
      <c r="N26" s="1"/>
    </row>
    <row r="27" spans="1:16" x14ac:dyDescent="0.25">
      <c r="A27" s="23">
        <v>22</v>
      </c>
      <c r="B27" s="20">
        <v>4.1666666666666664E-2</v>
      </c>
      <c r="C27" s="20"/>
      <c r="D27" s="20"/>
      <c r="E27" s="20">
        <v>0.33333333333333331</v>
      </c>
      <c r="F27" s="20">
        <f t="shared" si="0"/>
        <v>0.29166666666666663</v>
      </c>
      <c r="G27" s="28">
        <f t="shared" si="1"/>
        <v>0.16666666666666666</v>
      </c>
      <c r="H27" s="31">
        <f>IF(AND(ISBLANK(B27),ISBLANK(C27),ISBLANK(D27),ISBLANK(E27)),"",IF(ISNUMBER(C27),MOD(C27-B27,1)-IF(C27&gt;=B27,MAX(0,MIN(C27,20/24)-MAX(B27,6/24)),MAX(0,20/24-MAX(B27,6/24))+MAX(0,MIN(C27,20/24)-6/24))+MOD(E27-D27,1)-IF(E27&gt;=D27,MAX(0,MIN(E27,20/24)-MAX(D27,6/24)),MAX(0,20/24-MAX(D27,6/24))+MAX(0,MIN(E27,20/24)-6/24)),MOD(E27-B27,1)-IF(E27&gt;=B27,MAX(0,MIN(E27,20/24)-MAX(B27,6/24)),MAX(0,20/24-MAX(B27,6/24))+MAX(0,MIN(E27,20/24)-6/24))))</f>
        <v>0.20833333333333331</v>
      </c>
      <c r="I27" s="1"/>
      <c r="J27" s="13"/>
      <c r="K27" s="13"/>
      <c r="L27" s="13"/>
      <c r="M27" s="11"/>
      <c r="N27" s="15"/>
      <c r="O27" s="16"/>
      <c r="P27" s="16"/>
    </row>
    <row r="28" spans="1:16" x14ac:dyDescent="0.25">
      <c r="A28" s="23">
        <v>23</v>
      </c>
      <c r="B28" s="20"/>
      <c r="C28" s="20"/>
      <c r="D28" s="20"/>
      <c r="E28" s="20"/>
      <c r="F28" s="20" t="str">
        <f t="shared" si="0"/>
        <v/>
      </c>
      <c r="G28" s="28" t="str">
        <f t="shared" si="1"/>
        <v/>
      </c>
      <c r="H28" s="31" t="str">
        <f>IF(AND(ISBLANK(B28),ISBLANK(C28),ISBLANK(D28),ISBLANK(E28)),"",IF(ISNUMBER(C28),MOD(C28-B28,1)-IF(C28&gt;=B28,MAX(0,MIN(C28,20/24)-MAX(B28,6/24)),MAX(0,20/24-MAX(B28,6/24))+MAX(0,MIN(C28,20/24)-6/24))+MOD(E28-D28,1)-IF(E28&gt;=D28,MAX(0,MIN(E28,20/24)-MAX(D28,6/24)),MAX(0,20/24-MAX(D28,6/24))+MAX(0,MIN(E28,20/24)-6/24)),MOD(E28-B28,1)-IF(E28&gt;=B28,MAX(0,MIN(E28,20/24)-MAX(B28,6/24)),MAX(0,20/24-MAX(B28,6/24))+MAX(0,MIN(E28,20/24)-6/24))))</f>
        <v/>
      </c>
      <c r="I28" s="1"/>
      <c r="J28" s="13"/>
      <c r="K28" s="13"/>
      <c r="L28" s="13"/>
      <c r="M28" s="11"/>
      <c r="N28" s="1"/>
    </row>
    <row r="29" spans="1:16" x14ac:dyDescent="0.25">
      <c r="A29" s="23">
        <v>24</v>
      </c>
      <c r="B29" s="20">
        <v>0.29166666666666669</v>
      </c>
      <c r="C29" s="20"/>
      <c r="D29" s="20"/>
      <c r="E29" s="20">
        <v>0.375</v>
      </c>
      <c r="F29" s="20">
        <f t="shared" si="0"/>
        <v>8.3333333333333315E-2</v>
      </c>
      <c r="G29" s="28">
        <f t="shared" si="1"/>
        <v>0</v>
      </c>
      <c r="H29" s="31">
        <f>IF(AND(ISBLANK(B29),ISBLANK(C29),ISBLANK(D29),ISBLANK(E29)),"",IF(ISNUMBER(C29),MOD(C29-B29,1)-IF(C29&gt;=B29,MAX(0,MIN(C29,20/24)-MAX(B29,6/24)),MAX(0,20/24-MAX(B29,6/24))+MAX(0,MIN(C29,20/24)-6/24))+MOD(E29-D29,1)-IF(E29&gt;=D29,MAX(0,MIN(E29,20/24)-MAX(D29,6/24)),MAX(0,20/24-MAX(D29,6/24))+MAX(0,MIN(E29,20/24)-6/24)),MOD(E29-B29,1)-IF(E29&gt;=B29,MAX(0,MIN(E29,20/24)-MAX(B29,6/24)),MAX(0,20/24-MAX(B29,6/24))+MAX(0,MIN(E29,20/24)-6/24))))</f>
        <v>0</v>
      </c>
      <c r="I29" s="1"/>
      <c r="J29" s="13"/>
      <c r="K29" s="13"/>
      <c r="L29" s="13"/>
      <c r="M29" s="11"/>
      <c r="N29" s="15"/>
      <c r="O29" s="16"/>
      <c r="P29" s="16"/>
    </row>
    <row r="30" spans="1:16" x14ac:dyDescent="0.25">
      <c r="A30" s="23">
        <v>25</v>
      </c>
      <c r="B30" s="20"/>
      <c r="C30" s="20"/>
      <c r="D30" s="20"/>
      <c r="E30" s="20"/>
      <c r="F30" s="20" t="str">
        <f t="shared" si="0"/>
        <v/>
      </c>
      <c r="G30" s="28" t="str">
        <f t="shared" si="1"/>
        <v/>
      </c>
      <c r="H30" s="31" t="str">
        <f>IF(AND(ISBLANK(B30),ISBLANK(C30),ISBLANK(D30),ISBLANK(E30)),"",IF(ISNUMBER(C30),MOD(C30-B30,1)-IF(C30&gt;=B30,MAX(0,MIN(C30,20/24)-MAX(B30,6/24)),MAX(0,20/24-MAX(B30,6/24))+MAX(0,MIN(C30,20/24)-6/24))+MOD(E30-D30,1)-IF(E30&gt;=D30,MAX(0,MIN(E30,20/24)-MAX(D30,6/24)),MAX(0,20/24-MAX(D30,6/24))+MAX(0,MIN(E30,20/24)-6/24)),MOD(E30-B30,1)-IF(E30&gt;=B30,MAX(0,MIN(E30,20/24)-MAX(B30,6/24)),MAX(0,20/24-MAX(B30,6/24))+MAX(0,MIN(E30,20/24)-6/24))))</f>
        <v/>
      </c>
      <c r="I30" s="1"/>
      <c r="J30" s="13"/>
      <c r="K30" s="13"/>
      <c r="L30" s="13"/>
      <c r="N30" s="1"/>
    </row>
    <row r="31" spans="1:16" x14ac:dyDescent="0.25">
      <c r="A31" s="23">
        <v>26</v>
      </c>
      <c r="B31" s="20">
        <v>0.875</v>
      </c>
      <c r="C31" s="20"/>
      <c r="D31" s="20"/>
      <c r="E31" s="20">
        <v>0.33333333333333331</v>
      </c>
      <c r="F31" s="20">
        <f t="shared" si="0"/>
        <v>0.45833333333333326</v>
      </c>
      <c r="G31" s="28">
        <f t="shared" si="1"/>
        <v>0.20833333333333329</v>
      </c>
      <c r="H31" s="31">
        <f>IF(AND(ISBLANK(B31),ISBLANK(C31),ISBLANK(D31),ISBLANK(E31)),"",IF(ISNUMBER(C31),MOD(C31-B31,1)-IF(C31&gt;=B31,MAX(0,MIN(C31,20/24)-MAX(B31,6/24)),MAX(0,20/24-MAX(B31,6/24))+MAX(0,MIN(C31,20/24)-6/24))+MOD(E31-D31,1)-IF(E31&gt;=D31,MAX(0,MIN(E31,20/24)-MAX(D31,6/24)),MAX(0,20/24-MAX(D31,6/24))+MAX(0,MIN(E31,20/24)-6/24)),MOD(E31-B31,1)-IF(E31&gt;=B31,MAX(0,MIN(E31,20/24)-MAX(B31,6/24)),MAX(0,20/24-MAX(B31,6/24))+MAX(0,MIN(E31,20/24)-6/24))))</f>
        <v>0.37499999999999994</v>
      </c>
      <c r="I31" s="1"/>
      <c r="J31" s="13"/>
      <c r="K31" s="13"/>
      <c r="L31" s="13"/>
      <c r="N31" s="15"/>
      <c r="O31" s="16"/>
      <c r="P31" s="16"/>
    </row>
    <row r="32" spans="1:16" x14ac:dyDescent="0.25">
      <c r="A32" s="23">
        <v>27</v>
      </c>
      <c r="B32" s="20"/>
      <c r="C32" s="20"/>
      <c r="D32" s="20"/>
      <c r="E32" s="20"/>
      <c r="F32" s="20" t="str">
        <f t="shared" si="0"/>
        <v/>
      </c>
      <c r="G32" s="28" t="str">
        <f t="shared" si="1"/>
        <v/>
      </c>
      <c r="H32" s="31" t="str">
        <f>IF(AND(ISBLANK(B32),ISBLANK(C32),ISBLANK(D32),ISBLANK(E32)),"",IF(ISNUMBER(C32),MOD(C32-B32,1)-IF(C32&gt;=B32,MAX(0,MIN(C32,20/24)-MAX(B32,6/24)),MAX(0,20/24-MAX(B32,6/24))+MAX(0,MIN(C32,20/24)-6/24))+MOD(E32-D32,1)-IF(E32&gt;=D32,MAX(0,MIN(E32,20/24)-MAX(D32,6/24)),MAX(0,20/24-MAX(D32,6/24))+MAX(0,MIN(E32,20/24)-6/24)),MOD(E32-B32,1)-IF(E32&gt;=B32,MAX(0,MIN(E32,20/24)-MAX(B32,6/24)),MAX(0,20/24-MAX(B32,6/24))+MAX(0,MIN(E32,20/24)-6/24))))</f>
        <v/>
      </c>
      <c r="I32" s="1"/>
      <c r="J32" s="1"/>
      <c r="K32" s="13" t="str">
        <f t="shared" ref="K32:K36" si="2">IF(AND(ISBLANK(B32),ISBLANK(C32),ISBLANK(D32),ISBLANK(E32)),"",IF(ISNUMBER(C32),MOD(C32-B32,1)-IF(C32&gt;=B32,MAX(0,MIN(C32,24/24)-MAX(B32,5/24)),MAX(0,24/24-MAX(B32,5/24))+MAX(0,MIN(C32,24/24)-5/24))+MOD(E32-D32,1)-IF(E32&gt;=D32,MAX(0,MIN(E32,24/24)-MAX(D32,5/24)),MAX(0,24/24-MAX(D32,5/24))+MAX(0,MIN(E32,24/24)-5/24)),MOD(E32-B32,1)-IF(E32&gt;=B32,MAX(0,MIN(E32,24/24)-MAX(B32,5/24)),MAX(0,24/24-MAX(B32,5/24))+MAX(0,MIN(E32,24/24)-5/24))))</f>
        <v/>
      </c>
      <c r="L32" s="13"/>
    </row>
    <row r="33" spans="1:12" x14ac:dyDescent="0.25">
      <c r="A33" s="23">
        <v>28</v>
      </c>
      <c r="B33" s="20"/>
      <c r="C33" s="20"/>
      <c r="D33" s="20"/>
      <c r="E33" s="20"/>
      <c r="F33" s="20" t="str">
        <f t="shared" si="0"/>
        <v/>
      </c>
      <c r="G33" s="28" t="str">
        <f t="shared" si="1"/>
        <v/>
      </c>
      <c r="H33" s="31" t="str">
        <f>IF(AND(ISBLANK(B33),ISBLANK(C33),ISBLANK(D33),ISBLANK(E33)),"",IF(ISNUMBER(C33),MOD(C33-B33,1)-IF(C33&gt;=B33,MAX(0,MIN(C33,20/24)-MAX(B33,6/24)),MAX(0,20/24-MAX(B33,6/24))+MAX(0,MIN(C33,20/24)-6/24))+MOD(E33-D33,1)-IF(E33&gt;=D33,MAX(0,MIN(E33,20/24)-MAX(D33,6/24)),MAX(0,20/24-MAX(D33,6/24))+MAX(0,MIN(E33,20/24)-6/24)),MOD(E33-B33,1)-IF(E33&gt;=B33,MAX(0,MIN(E33,20/24)-MAX(B33,6/24)),MAX(0,20/24-MAX(B33,6/24))+MAX(0,MIN(E33,20/24)-6/24))))</f>
        <v/>
      </c>
      <c r="I33" s="1"/>
      <c r="J33" s="1"/>
      <c r="K33" s="13" t="str">
        <f t="shared" si="2"/>
        <v/>
      </c>
      <c r="L33" s="13"/>
    </row>
    <row r="34" spans="1:12" x14ac:dyDescent="0.25">
      <c r="A34" s="23">
        <v>29</v>
      </c>
      <c r="B34" s="20"/>
      <c r="C34" s="20"/>
      <c r="D34" s="20"/>
      <c r="E34" s="20"/>
      <c r="F34" s="20" t="str">
        <f t="shared" si="0"/>
        <v/>
      </c>
      <c r="G34" s="28" t="str">
        <f t="shared" si="1"/>
        <v/>
      </c>
      <c r="H34" s="31" t="str">
        <f>IF(AND(ISBLANK(B34),ISBLANK(C34),ISBLANK(D34),ISBLANK(E34)),"",IF(ISNUMBER(C34),MOD(C34-B34,1)-IF(C34&gt;=B34,MAX(0,MIN(C34,20/24)-MAX(B34,6/24)),MAX(0,20/24-MAX(B34,6/24))+MAX(0,MIN(C34,20/24)-6/24))+MOD(E34-D34,1)-IF(E34&gt;=D34,MAX(0,MIN(E34,20/24)-MAX(D34,6/24)),MAX(0,20/24-MAX(D34,6/24))+MAX(0,MIN(E34,20/24)-6/24)),MOD(E34-B34,1)-IF(E34&gt;=B34,MAX(0,MIN(E34,20/24)-MAX(B34,6/24)),MAX(0,20/24-MAX(B34,6/24))+MAX(0,MIN(E34,20/24)-6/24))))</f>
        <v/>
      </c>
      <c r="I34" s="1"/>
      <c r="J34" s="1"/>
      <c r="K34" s="13" t="str">
        <f t="shared" si="2"/>
        <v/>
      </c>
      <c r="L34" s="13"/>
    </row>
    <row r="35" spans="1:12" x14ac:dyDescent="0.25">
      <c r="A35" s="23">
        <v>30</v>
      </c>
      <c r="B35" s="20"/>
      <c r="C35" s="20"/>
      <c r="D35" s="20"/>
      <c r="E35" s="20"/>
      <c r="F35" s="20" t="str">
        <f t="shared" si="0"/>
        <v/>
      </c>
      <c r="G35" s="28" t="str">
        <f t="shared" si="1"/>
        <v/>
      </c>
      <c r="H35" s="31" t="str">
        <f>IF(AND(ISBLANK(B35),ISBLANK(C35),ISBLANK(D35),ISBLANK(E35)),"",IF(ISNUMBER(C35),MOD(C35-B35,1)-IF(C35&gt;=B35,MAX(0,MIN(C35,20/24)-MAX(B35,6/24)),MAX(0,20/24-MAX(B35,6/24))+MAX(0,MIN(C35,20/24)-6/24))+MOD(E35-D35,1)-IF(E35&gt;=D35,MAX(0,MIN(E35,20/24)-MAX(D35,6/24)),MAX(0,20/24-MAX(D35,6/24))+MAX(0,MIN(E35,20/24)-6/24)),MOD(E35-B35,1)-IF(E35&gt;=B35,MAX(0,MIN(E35,20/24)-MAX(B35,6/24)),MAX(0,20/24-MAX(B35,6/24))+MAX(0,MIN(E35,20/24)-6/24))))</f>
        <v/>
      </c>
      <c r="I35" s="1"/>
      <c r="J35" s="1"/>
      <c r="K35" s="13" t="str">
        <f t="shared" si="2"/>
        <v/>
      </c>
      <c r="L35" s="13"/>
    </row>
    <row r="36" spans="1:12" ht="15.75" thickBot="1" x14ac:dyDescent="0.3">
      <c r="A36" s="24">
        <v>31</v>
      </c>
      <c r="B36" s="25"/>
      <c r="C36" s="25"/>
      <c r="D36" s="25"/>
      <c r="E36" s="25"/>
      <c r="F36" s="25" t="str">
        <f t="shared" si="0"/>
        <v/>
      </c>
      <c r="G36" s="29" t="str">
        <f t="shared" si="1"/>
        <v/>
      </c>
      <c r="H36" s="26" t="str">
        <f>IF(AND(ISBLANK(B36),ISBLANK(C36),ISBLANK(D36),ISBLANK(E36)),"",IF(ISNUMBER(C36),MOD(C36-B36,1)-IF(C36&gt;=B36,MAX(0,MIN(C36,20/24)-MAX(B36,6/24)),MAX(0,20/24-MAX(B36,6/24))+MAX(0,MIN(C36,20/24)-6/24))+MOD(E36-D36,1)-IF(E36&gt;=D36,MAX(0,MIN(E36,20/24)-MAX(D36,6/24)),MAX(0,20/24-MAX(D36,6/24))+MAX(0,MIN(E36,20/24)-6/24)),MOD(E36-B36,1)-IF(E36&gt;=B36,MAX(0,MIN(E36,20/24)-MAX(B36,6/24)),MAX(0,20/24-MAX(B36,6/24))+MAX(0,MIN(E36,20/24)-6/24))))</f>
        <v/>
      </c>
      <c r="I36" s="1"/>
      <c r="J36" s="1"/>
      <c r="K36" s="13" t="str">
        <f t="shared" si="2"/>
        <v/>
      </c>
      <c r="L36" s="13"/>
    </row>
    <row r="37" spans="1:12" x14ac:dyDescent="0.25">
      <c r="A37" s="1"/>
      <c r="B37" s="1" t="s">
        <v>11</v>
      </c>
      <c r="C37" s="1"/>
      <c r="D37" s="2"/>
    </row>
  </sheetData>
  <mergeCells count="1">
    <mergeCell ref="A1:B1"/>
  </mergeCells>
  <conditionalFormatting sqref="B6:B36">
    <cfRule type="expression" dxfId="7" priority="7">
      <formula>OR(AND(NOT(ISBLANK(C6)),ISBLANK(B6)),AND(NOT(ISBLANK(E6)),ISBLANK(B6)),AND(NOT(ISBLANK(D6)),ISBLANK(B6)))</formula>
    </cfRule>
  </conditionalFormatting>
  <conditionalFormatting sqref="D6:D36">
    <cfRule type="expression" dxfId="6" priority="6">
      <formula>AND(NOT(ISBLANK(C6)),ISBLANK(D6))</formula>
    </cfRule>
  </conditionalFormatting>
  <conditionalFormatting sqref="C6:C36">
    <cfRule type="expression" dxfId="5" priority="5">
      <formula>AND(NOT(ISBLANK(D6)),ISBLANK(C6))</formula>
    </cfRule>
  </conditionalFormatting>
  <conditionalFormatting sqref="E6:E36">
    <cfRule type="expression" dxfId="4" priority="4">
      <formula>AND(NOT(ISBLANK(B6)),ISBLANK(E6))</formula>
    </cfRule>
  </conditionalFormatting>
  <conditionalFormatting sqref="F6:F36">
    <cfRule type="expression" dxfId="1" priority="3">
      <formula>OR(OR(OR(AND(NOT(ISBLANK(C6)),ISBLANK(D6)),AND(NOT(ISBLANK(C6)),ISBLANK(B6))),OR(AND(NOT(ISBLANK(D6)),ISBLANK(C6)),AND(NOT(ISBLANK(D6)),ISBLANK(B6)))),OR(AND(NOT(ISBLANK(B6)),ISBLANK(E6)),AND(NOT(ISBLANK(E6)),ISBLANK(B6))))</formula>
    </cfRule>
  </conditionalFormatting>
  <conditionalFormatting sqref="F6">
    <cfRule type="expression" dxfId="2" priority="1">
      <formula>AND(NOT(ISBLANK(C6)),ISBLANK(F6))</formula>
    </cfRule>
  </conditionalFormatting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Ramaekers Cédric</dc:creator>
  <cp:lastModifiedBy>Jean-Pierre Bontront</cp:lastModifiedBy>
  <cp:lastPrinted>2016-06-20T12:38:00Z</cp:lastPrinted>
  <dcterms:created xsi:type="dcterms:W3CDTF">2016-06-20T12:16:21Z</dcterms:created>
  <dcterms:modified xsi:type="dcterms:W3CDTF">2016-10-27T11:17:08Z</dcterms:modified>
</cp:coreProperties>
</file>