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K16" i="1"/>
  <c r="K15" i="1"/>
  <c r="K14" i="1"/>
  <c r="K13" i="1"/>
  <c r="K12" i="1"/>
  <c r="K11" i="1"/>
  <c r="K10" i="1"/>
  <c r="K9" i="1"/>
  <c r="K8" i="1"/>
  <c r="K7" i="1"/>
  <c r="K6" i="1"/>
  <c r="Q7" i="1" l="1"/>
  <c r="Q8" i="1"/>
  <c r="Q9" i="1"/>
  <c r="Q10" i="1"/>
  <c r="Q11" i="1"/>
  <c r="Q12" i="1"/>
  <c r="Q13" i="1"/>
  <c r="Q14" i="1"/>
  <c r="Q15" i="1"/>
  <c r="Q16" i="1"/>
  <c r="Q17" i="1"/>
  <c r="Q6" i="1"/>
  <c r="P7" i="1"/>
  <c r="P8" i="1"/>
  <c r="P9" i="1"/>
  <c r="P10" i="1"/>
  <c r="P11" i="1"/>
  <c r="P12" i="1"/>
  <c r="P13" i="1"/>
  <c r="P14" i="1"/>
  <c r="P15" i="1"/>
  <c r="P16" i="1"/>
  <c r="P17" i="1"/>
  <c r="P6" i="1"/>
</calcChain>
</file>

<file path=xl/sharedStrings.xml><?xml version="1.0" encoding="utf-8"?>
<sst xmlns="http://schemas.openxmlformats.org/spreadsheetml/2006/main" count="21" uniqueCount="19">
  <si>
    <t>heures sup  1 à 14</t>
  </si>
  <si>
    <t>heures sup 15 à 25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</si>
  <si>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</si>
  <si>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</si>
  <si>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</si>
  <si>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</si>
  <si>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</si>
  <si>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</si>
  <si>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</si>
  <si>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</si>
  <si>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</si>
  <si>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</si>
  <si>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</si>
  <si>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</si>
  <si>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à 14</t>
  </si>
  <si>
    <t>15 à 25</t>
  </si>
  <si>
    <t>Heures sup</t>
  </si>
  <si>
    <t>résultat</t>
  </si>
  <si>
    <t>Récup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</si>
</sst>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8" formatCode="[h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20" fontId="0" fillId="0" borderId="0" xfId="0" applyNumberFormat="1"/>
    <xf numFmtId="0" fontId="0" fillId="0" borderId="0" xfId="0" applyNumberFormat="1"/>
    <xf numFmtId="168" fontId="0" fillId="0" borderId="0" xfId="0" applyNumberFormat="1"/>
    <xf numFmtId="168" fontId="0" fillId="0" borderId="1" xfId="0" applyNumberFormat="1" applyFont="1" applyFill="1" applyBorder="1" applyAlignment="1">
      <alignment horizontal="center"/>
    </xf>
    <xf numFmtId="20" fontId="0" fillId="0" borderId="0" xfId="0" applyNumberFormat="1" applyFill="1" applyBorder="1"/>
    <xf numFmtId="0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6"/>
  <sheetViews>
    <sheetView tabSelected="1" workbookViewId="0">
      <selection activeCell="G23" sqref="G23"/>
    </sheetView>
  </sheetViews>
  <sheetFormatPr baseColWidth="10" defaultRowHeight="15" x14ac:dyDescent="0.25"/>
  <cols>
    <col min="3" max="3" width="5.5703125" customWidth="1"/>
    <col min="4" max="4" width="8.5703125" customWidth="1"/>
    <col min="5" max="5" width="17.140625" bestFit="1" customWidth="1"/>
  </cols>
  <sheetData>
    <row r="2" spans="2:19" x14ac:dyDescent="0.25">
      <c r="B2" s="18"/>
      <c r="C2" s="20"/>
    </row>
    <row r="3" spans="2:19" x14ac:dyDescent="0.25">
      <c r="B3" s="18"/>
      <c r="C3" s="20"/>
    </row>
    <row r="4" spans="2:19" x14ac:dyDescent="0.25">
      <c r="B4" s="18"/>
      <c r="C4" s="20"/>
      <c r="E4" s="3"/>
      <c r="P4" s="14" t="s">
        <v>17</v>
      </c>
    </row>
    <row r="5" spans="2:19" x14ac:dyDescent="0.25">
      <c r="B5" s="18"/>
      <c r="C5" s="20"/>
      <c r="E5" s="16" t="s">
        <v>0</v>
      </c>
      <c r="F5" s="1">
        <v>5.2083333333333336E-2</v>
      </c>
      <c r="G5" s="5"/>
      <c r="H5" s="5"/>
      <c r="I5" s="13"/>
      <c r="J5" s="14" t="s">
        <v>16</v>
      </c>
      <c r="K5" s="14" t="s">
        <v>18</v>
      </c>
      <c r="M5" s="14" t="s">
        <v>14</v>
      </c>
      <c r="N5" s="14" t="s">
        <v>15</v>
      </c>
      <c r="P5" s="15" t="s">
        <v>14</v>
      </c>
      <c r="Q5" s="15" t="s">
        <v>15</v>
      </c>
    </row>
    <row r="6" spans="2:19" x14ac:dyDescent="0.25">
      <c r="B6" s="18"/>
      <c r="C6" s="20"/>
      <c r="E6" s="14" t="s">
        <v>1</v>
      </c>
      <c r="F6" s="1">
        <v>6.25E-2</v>
      </c>
      <c r="G6" s="5"/>
      <c r="H6" s="5"/>
      <c r="I6" s="15" t="s">
        <v>2</v>
      </c>
      <c r="J6" s="11">
        <v>0.54166666666666663</v>
      </c>
      <c r="K6" s="21">
        <f>IF(J6&lt;0.625,J6*$F$5,(0.583333*$F$5)+(J6-0.583333)*$F$6)*24</f>
        <v>0.67708333333333337</v>
      </c>
      <c r="L6" s="20"/>
      <c r="M6" s="16">
        <v>0.54166666666666663</v>
      </c>
      <c r="N6" s="16">
        <v>0</v>
      </c>
      <c r="P6" s="17">
        <f t="shared" ref="P6:P17" si="0">SUM(M6*F$5)*24</f>
        <v>0.67708333333333337</v>
      </c>
      <c r="Q6" s="17">
        <f t="shared" ref="Q6:Q17" si="1">SUM(N6*F$6)*24</f>
        <v>0</v>
      </c>
      <c r="S6" s="19"/>
    </row>
    <row r="7" spans="2:19" x14ac:dyDescent="0.25">
      <c r="B7" s="18"/>
      <c r="C7" s="20"/>
      <c r="E7" s="7"/>
      <c r="F7" s="5"/>
      <c r="G7" s="5"/>
      <c r="H7" s="5"/>
      <c r="I7" s="15" t="s">
        <v>3</v>
      </c>
      <c r="J7" s="11">
        <v>0.83333333333333337</v>
      </c>
      <c r="K7" s="21">
        <f t="shared" ref="K7:K17" si="2">IF(J7&lt;0.625,J7*$F$5,(0.583333*$F$5)+(J7-0.583333)*$F$6)*24</f>
        <v>1.1041667500000001</v>
      </c>
      <c r="L7" s="20"/>
      <c r="M7" s="16">
        <v>0.58333333333333337</v>
      </c>
      <c r="N7" s="16">
        <v>0.25</v>
      </c>
      <c r="P7" s="17">
        <f t="shared" si="0"/>
        <v>0.72916666666666674</v>
      </c>
      <c r="Q7" s="17">
        <f t="shared" si="1"/>
        <v>0.375</v>
      </c>
    </row>
    <row r="8" spans="2:19" x14ac:dyDescent="0.25">
      <c r="B8" s="18"/>
      <c r="C8" s="20"/>
      <c r="E8" s="7"/>
      <c r="F8" s="5"/>
      <c r="G8" s="10"/>
      <c r="H8" s="5"/>
      <c r="I8" s="15" t="s">
        <v>4</v>
      </c>
      <c r="J8" s="11">
        <v>1</v>
      </c>
      <c r="K8" s="21">
        <f t="shared" si="2"/>
        <v>1.3541667500000001</v>
      </c>
      <c r="L8" s="20"/>
      <c r="M8" s="16">
        <v>0.58333333333333337</v>
      </c>
      <c r="N8" s="16">
        <v>0.41666666666666669</v>
      </c>
      <c r="P8" s="17">
        <f t="shared" si="0"/>
        <v>0.72916666666666674</v>
      </c>
      <c r="Q8" s="17">
        <f t="shared" si="1"/>
        <v>0.625</v>
      </c>
    </row>
    <row r="9" spans="2:19" x14ac:dyDescent="0.25">
      <c r="B9" s="18"/>
      <c r="C9" s="20"/>
      <c r="E9" s="4"/>
      <c r="F9" s="4"/>
      <c r="G9" s="6"/>
      <c r="H9" s="5"/>
      <c r="I9" s="15" t="s">
        <v>5</v>
      </c>
      <c r="J9" s="11">
        <v>0.25</v>
      </c>
      <c r="K9" s="21">
        <f t="shared" si="2"/>
        <v>0.3125</v>
      </c>
      <c r="L9" s="20"/>
      <c r="M9" s="16">
        <v>0.25</v>
      </c>
      <c r="N9" s="16">
        <v>0</v>
      </c>
      <c r="P9" s="17">
        <f t="shared" si="0"/>
        <v>0.3125</v>
      </c>
      <c r="Q9" s="17">
        <f t="shared" si="1"/>
        <v>0</v>
      </c>
    </row>
    <row r="10" spans="2:19" x14ac:dyDescent="0.25">
      <c r="B10" s="18"/>
      <c r="C10" s="20"/>
      <c r="E10" s="4"/>
      <c r="F10" s="4"/>
      <c r="G10" s="4"/>
      <c r="H10" s="4"/>
      <c r="I10" s="15" t="s">
        <v>6</v>
      </c>
      <c r="J10" s="11">
        <v>0.625</v>
      </c>
      <c r="K10" s="21">
        <f t="shared" si="2"/>
        <v>0.79166675000000009</v>
      </c>
      <c r="L10" s="20"/>
      <c r="M10" s="16">
        <v>0.58333333333333337</v>
      </c>
      <c r="N10" s="16">
        <v>4.1666666666666664E-2</v>
      </c>
      <c r="P10" s="17">
        <f t="shared" si="0"/>
        <v>0.72916666666666674</v>
      </c>
      <c r="Q10" s="17">
        <f t="shared" si="1"/>
        <v>6.25E-2</v>
      </c>
    </row>
    <row r="11" spans="2:19" x14ac:dyDescent="0.25">
      <c r="B11" s="18"/>
      <c r="C11" s="20"/>
      <c r="E11" s="4"/>
      <c r="F11" s="4"/>
      <c r="G11" s="5"/>
      <c r="H11" s="4"/>
      <c r="I11" s="15" t="s">
        <v>7</v>
      </c>
      <c r="J11" s="11">
        <v>8.3333333333333329E-2</v>
      </c>
      <c r="K11" s="21">
        <f t="shared" si="2"/>
        <v>0.10416666666666667</v>
      </c>
      <c r="L11" s="20"/>
      <c r="M11" s="16">
        <v>8.3333333333333329E-2</v>
      </c>
      <c r="N11" s="16">
        <v>0</v>
      </c>
      <c r="P11" s="17">
        <f t="shared" si="0"/>
        <v>0.10416666666666667</v>
      </c>
      <c r="Q11" s="17">
        <f t="shared" si="1"/>
        <v>0</v>
      </c>
    </row>
    <row r="12" spans="2:19" x14ac:dyDescent="0.25">
      <c r="B12" s="18"/>
      <c r="C12" s="20"/>
      <c r="E12" s="22"/>
      <c r="F12" s="12"/>
      <c r="G12" s="4"/>
      <c r="H12" s="4"/>
      <c r="I12" s="15" t="s">
        <v>8</v>
      </c>
      <c r="J12" s="11">
        <v>0.41666666666666669</v>
      </c>
      <c r="K12" s="21">
        <f t="shared" si="2"/>
        <v>0.52083333333333337</v>
      </c>
      <c r="L12" s="20"/>
      <c r="M12" s="16">
        <v>0.41666666666666669</v>
      </c>
      <c r="N12" s="16">
        <v>0</v>
      </c>
      <c r="P12" s="17">
        <f t="shared" si="0"/>
        <v>0.52083333333333337</v>
      </c>
      <c r="Q12" s="17">
        <f t="shared" si="1"/>
        <v>0</v>
      </c>
    </row>
    <row r="13" spans="2:19" x14ac:dyDescent="0.25">
      <c r="B13" s="18"/>
      <c r="C13" s="20"/>
      <c r="E13" s="22"/>
      <c r="F13" s="12"/>
      <c r="G13" s="4"/>
      <c r="H13" s="6"/>
      <c r="I13" s="15" t="s">
        <v>9</v>
      </c>
      <c r="J13" s="11">
        <v>0.875</v>
      </c>
      <c r="K13" s="21">
        <f t="shared" si="2"/>
        <v>1.1666667500000001</v>
      </c>
      <c r="L13" s="20"/>
      <c r="M13" s="16">
        <v>0.58333333333333337</v>
      </c>
      <c r="N13" s="16">
        <v>0.29166666666666669</v>
      </c>
      <c r="P13" s="17">
        <f t="shared" si="0"/>
        <v>0.72916666666666674</v>
      </c>
      <c r="Q13" s="17">
        <f t="shared" si="1"/>
        <v>0.4375</v>
      </c>
    </row>
    <row r="14" spans="2:19" x14ac:dyDescent="0.25">
      <c r="B14" s="18"/>
      <c r="C14" s="20"/>
      <c r="E14" s="7"/>
      <c r="F14" s="8"/>
      <c r="G14" s="9"/>
      <c r="H14" s="5"/>
      <c r="I14" s="15" t="s">
        <v>10</v>
      </c>
      <c r="J14" s="11">
        <v>1.0416666666666667</v>
      </c>
      <c r="K14" s="21">
        <f t="shared" si="2"/>
        <v>1.4166667500000001</v>
      </c>
      <c r="L14" s="20"/>
      <c r="M14" s="16">
        <v>0.58333333333333337</v>
      </c>
      <c r="N14" s="16">
        <v>0.45833333333333331</v>
      </c>
      <c r="P14" s="17">
        <f t="shared" si="0"/>
        <v>0.72916666666666674</v>
      </c>
      <c r="Q14" s="17">
        <f t="shared" si="1"/>
        <v>0.6875</v>
      </c>
    </row>
    <row r="15" spans="2:19" x14ac:dyDescent="0.25">
      <c r="B15" s="18"/>
      <c r="C15" s="20"/>
      <c r="E15" s="7"/>
      <c r="F15" s="5"/>
      <c r="G15" s="4"/>
      <c r="H15" s="6"/>
      <c r="I15" s="15" t="s">
        <v>11</v>
      </c>
      <c r="J15" s="11">
        <v>0.95833333333333337</v>
      </c>
      <c r="K15" s="21">
        <f t="shared" si="2"/>
        <v>1.2916667500000001</v>
      </c>
      <c r="L15" s="20"/>
      <c r="M15" s="16">
        <v>0.58333333333333337</v>
      </c>
      <c r="N15" s="16">
        <v>0.375</v>
      </c>
      <c r="P15" s="17">
        <f t="shared" si="0"/>
        <v>0.72916666666666674</v>
      </c>
      <c r="Q15" s="17">
        <f t="shared" si="1"/>
        <v>0.5625</v>
      </c>
    </row>
    <row r="16" spans="2:19" x14ac:dyDescent="0.25">
      <c r="B16" s="18"/>
      <c r="C16" s="20"/>
      <c r="E16" s="6"/>
      <c r="F16" s="5"/>
      <c r="G16" s="4"/>
      <c r="H16" s="4"/>
      <c r="I16" s="15" t="s">
        <v>12</v>
      </c>
      <c r="J16" s="11">
        <v>4.1666666666666664E-2</v>
      </c>
      <c r="K16" s="21">
        <f t="shared" si="2"/>
        <v>5.2083333333333336E-2</v>
      </c>
      <c r="L16" s="20"/>
      <c r="M16" s="16">
        <v>4.1666666666666664E-2</v>
      </c>
      <c r="N16" s="16">
        <v>0</v>
      </c>
      <c r="P16" s="17">
        <f t="shared" si="0"/>
        <v>5.2083333333333336E-2</v>
      </c>
      <c r="Q16" s="17">
        <f t="shared" si="1"/>
        <v>0</v>
      </c>
    </row>
    <row r="17" spans="2:17" x14ac:dyDescent="0.25">
      <c r="B17" s="18"/>
      <c r="C17" s="20"/>
      <c r="E17" s="23"/>
      <c r="F17" s="2"/>
      <c r="G17" s="7"/>
      <c r="H17" s="5"/>
      <c r="I17" s="15" t="s">
        <v>13</v>
      </c>
      <c r="J17" s="11">
        <v>0.70833333333333337</v>
      </c>
      <c r="K17" s="21">
        <f t="shared" si="2"/>
        <v>0.91666674999999997</v>
      </c>
      <c r="L17" s="20"/>
      <c r="M17" s="16">
        <v>0.125</v>
      </c>
      <c r="N17" s="16">
        <v>0</v>
      </c>
      <c r="P17" s="17">
        <f t="shared" si="0"/>
        <v>0.15625</v>
      </c>
      <c r="Q17" s="17">
        <f t="shared" si="1"/>
        <v>0</v>
      </c>
    </row>
    <row r="18" spans="2:17" x14ac:dyDescent="0.25">
      <c r="B18" s="18"/>
      <c r="C18" s="20"/>
      <c r="J18" s="8"/>
    </row>
    <row r="19" spans="2:17" x14ac:dyDescent="0.25">
      <c r="B19" s="18"/>
      <c r="C19" s="20"/>
    </row>
    <row r="20" spans="2:17" x14ac:dyDescent="0.25">
      <c r="B20" s="18"/>
      <c r="C20" s="20"/>
    </row>
    <row r="21" spans="2:17" x14ac:dyDescent="0.25">
      <c r="B21" s="18"/>
      <c r="C21" s="20"/>
    </row>
    <row r="22" spans="2:17" x14ac:dyDescent="0.25">
      <c r="B22" s="18"/>
      <c r="C22" s="20"/>
    </row>
    <row r="23" spans="2:17" x14ac:dyDescent="0.25">
      <c r="B23" s="18"/>
      <c r="C23" s="20"/>
    </row>
    <row r="24" spans="2:17" x14ac:dyDescent="0.25">
      <c r="B24" s="18"/>
      <c r="C24" s="20"/>
    </row>
    <row r="25" spans="2:17" x14ac:dyDescent="0.25">
      <c r="B25" s="18"/>
      <c r="C25" s="20"/>
    </row>
    <row r="26" spans="2:17" x14ac:dyDescent="0.25">
      <c r="B26" s="18"/>
      <c r="C26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victorine</dc:creator>
  <cp:lastModifiedBy>Jean-Pierre Bontront</cp:lastModifiedBy>
  <dcterms:created xsi:type="dcterms:W3CDTF">2017-02-24T18:16:10Z</dcterms:created>
  <dcterms:modified xsi:type="dcterms:W3CDTF">2017-02-25T10:47:47Z</dcterms:modified>
</cp:coreProperties>
</file>