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72B79921-5A1F-41D6-82B1-588391D74D25}" xr6:coauthVersionLast="47" xr6:coauthVersionMax="47" xr10:uidLastSave="{00000000-0000-0000-0000-000000000000}"/>
  <bookViews>
    <workbookView xWindow="-120" yWindow="-120" windowWidth="20730" windowHeight="11040" xr2:uid="{22AB9C62-43A9-491A-BE8F-98DE06B3B3DF}"/>
  </bookViews>
  <sheets>
    <sheet name="Tableau1" sheetId="4" r:id="rId1"/>
    <sheet name="Feuil1" sheetId="1" r:id="rId2"/>
  </sheets>
  <definedNames>
    <definedName name="DonnéesExternes_1" localSheetId="0" hidden="1">Tableau1!$A$1:$E$16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" i="1"/>
  <c r="E21" i="1"/>
  <c r="E20" i="1"/>
  <c r="E1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D423543-8C3E-4211-B8D2-4D4039DEFE56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<sst xmlns="http://schemas.openxmlformats.org/spreadsheetml/2006/main" count="86" uniqueCount="19">
  <si>
    <t>L30</t>
  </si>
  <si>
    <t>30</t>
  </si>
  <si>
    <t>31</t>
  </si>
  <si>
    <t>32</t>
  </si>
  <si>
    <t>L32</t>
  </si>
  <si>
    <t>Long</t>
  </si>
  <si>
    <t>Taille</t>
  </si>
  <si>
    <t xml:space="preserve">Jeans 1 </t>
  </si>
  <si>
    <t>38</t>
  </si>
  <si>
    <t>40</t>
  </si>
  <si>
    <t>L34</t>
  </si>
  <si>
    <t>33</t>
  </si>
  <si>
    <t xml:space="preserve">Jeans 2 </t>
  </si>
  <si>
    <t>Total général</t>
  </si>
  <si>
    <t>Quantité</t>
  </si>
  <si>
    <t>Article</t>
  </si>
  <si>
    <t>Référence de l'article</t>
  </si>
  <si>
    <t>Total 31242400</t>
  </si>
  <si>
    <t>Total 560000000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</si>
</sst>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theme="3" tint="0.59999389629810485"/>
      </left>
      <right style="thin">
        <color theme="3" tint="0.59999389629810485"/>
      </right>
      <top/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/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3" tint="0.59999389629810485"/>
      </left>
      <right style="thin">
        <color theme="3" tint="0.59999389629810485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3" fontId="1" fillId="2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3" fontId="2" fillId="3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3" tint="0.59999389629810485"/>
        </left>
        <right style="thin">
          <color theme="3" tint="0.59999389629810485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theme="3" tint="0.59999389629810485"/>
        </left>
        <right style="thin">
          <color theme="3" tint="0.59999389629810485"/>
        </right>
        <top style="thin">
          <color theme="3" tint="0.59999389629810485"/>
        </top>
        <bottom style="thin">
          <color theme="3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3" tint="0.59999389629810485"/>
        </left>
        <right style="thin">
          <color theme="3" tint="0.59999389629810485"/>
        </right>
        <top/>
        <bottom style="thin">
          <color theme="3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3" tint="0.59999389629810485"/>
        </left>
        <right style="thin">
          <color theme="3" tint="0.59999389629810485"/>
        </right>
        <top/>
        <bottom style="thin">
          <color theme="3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3" tint="0.59999389629810485"/>
        </left>
        <right style="thin">
          <color theme="3" tint="0.59999389629810485"/>
        </right>
        <top/>
        <bottom style="thin">
          <color theme="3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3" tint="0.59999389629810485"/>
        </left>
        <right style="thin">
          <color theme="3" tint="0.59999389629810485"/>
        </right>
        <top/>
        <bottom style="thin">
          <color theme="3" tint="0.59999389629810485"/>
        </bottom>
        <vertical/>
        <horizontal/>
      </border>
    </dxf>
    <dxf>
      <border outline="0">
        <bottom style="thin">
          <color theme="3" tint="0.59999389629810485"/>
        </bottom>
      </border>
    </dxf>
    <dxf>
      <border outline="0">
        <top style="thin">
          <color theme="3" tint="0.59999389629810485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6E84C86-8482-46FF-A428-93253A630AC7}" autoFormatId="16" applyNumberFormats="0" applyBorderFormats="0" applyFontFormats="0" applyPatternFormats="0" applyAlignmentFormats="0" applyWidthHeightFormats="0">
  <queryTableRefresh nextId="6">
    <queryTableFields count="5">
      <queryTableField id="1" name="Référence de l'article" tableColumnId="1"/>
      <queryTableField id="2" name="Long" tableColumnId="2"/>
      <queryTableField id="3" name="Article" tableColumnId="3"/>
      <queryTableField id="4" name="Taille" tableColumnId="4"/>
      <queryTableField id="5" name="Quantité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A4BDD1-8136-4FC5-8335-BF6E650DB627}" name="Tableau1_1" displayName="Tableau1_1" ref="A1:E16" tableType="queryTable" totalsRowShown="0">
  <autoFilter ref="A1:E16" xr:uid="{E1A4BDD1-8136-4FC5-8335-BF6E650DB627}"/>
  <tableColumns count="5">
    <tableColumn id="1" xr3:uid="{013E0B7B-1F68-4CC8-84B4-24378321E7ED}" uniqueName="1" name="Référence de l'article" queryTableFieldId="1"/>
    <tableColumn id="2" xr3:uid="{0BC6C27A-7145-4C44-BDE6-991D4D5F4766}" uniqueName="2" name="Long" queryTableFieldId="2" dataDxfId="1"/>
    <tableColumn id="3" xr3:uid="{A0DF7D92-2CB7-4CB2-8E3A-6AE555B721A4}" uniqueName="3" name="Article" queryTableFieldId="3" dataDxfId="0"/>
    <tableColumn id="4" xr3:uid="{44C5B20D-9740-47E3-A6C7-C7555EC3F09E}" uniqueName="4" name="Taille" queryTableFieldId="4"/>
    <tableColumn id="5" xr3:uid="{F163AB76-C03F-4424-8011-DBF34C6F0CF8}" uniqueName="5" name="Quantité" queryTableFieldId="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0DD1E7-FCF6-4F16-89EB-5491C5337A6A}" name="Tableau1" displayName="Tableau1" ref="A1:E19" totalsRowShown="0" headerRowDxfId="2" dataDxfId="3" headerRowBorderDxfId="9" tableBorderDxfId="10">
  <autoFilter ref="A1:E19" xr:uid="{4B0DD1E7-FCF6-4F16-89EB-5491C5337A6A}"/>
  <tableColumns count="5">
    <tableColumn id="1" xr3:uid="{8571D575-B62B-400C-BDDF-D4170E120A44}" name="Référence de l'article" dataDxfId="8"/>
    <tableColumn id="2" xr3:uid="{97DF5A77-979C-4868-A4E9-B12C2B6EBDE2}" name="Long" dataDxfId="7"/>
    <tableColumn id="3" xr3:uid="{4434EC9B-0C05-4726-A513-3A4D5E8F3559}" name="Article" dataDxfId="6"/>
    <tableColumn id="4" xr3:uid="{08944DB9-EA03-453F-8ADD-D96D75A46BBF}" name="Taille" dataDxfId="5"/>
    <tableColumn id="5" xr3:uid="{ECCA25AF-6391-4EA4-B265-A7010FF5D38B}" name="Quantité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28C4F-0A0C-4024-A1A3-AF466ACFBE16}">
  <dimension ref="A1:E16"/>
  <sheetViews>
    <sheetView tabSelected="1" workbookViewId="0"/>
  </sheetViews>
  <sheetFormatPr baseColWidth="10" defaultRowHeight="15" x14ac:dyDescent="0.25"/>
  <cols>
    <col min="1" max="1" width="22.42578125" bestFit="1" customWidth="1"/>
    <col min="2" max="2" width="7.42578125" bestFit="1" customWidth="1"/>
    <col min="3" max="3" width="9.140625" bestFit="1" customWidth="1"/>
    <col min="4" max="4" width="8.140625" bestFit="1" customWidth="1"/>
    <col min="5" max="5" width="11.140625" bestFit="1" customWidth="1"/>
  </cols>
  <sheetData>
    <row r="1" spans="1:5" x14ac:dyDescent="0.25">
      <c r="A1" t="s">
        <v>16</v>
      </c>
      <c r="B1" t="s">
        <v>5</v>
      </c>
      <c r="C1" t="s">
        <v>15</v>
      </c>
      <c r="D1" t="s">
        <v>6</v>
      </c>
      <c r="E1" t="s">
        <v>14</v>
      </c>
    </row>
    <row r="2" spans="1:5" x14ac:dyDescent="0.25">
      <c r="A2">
        <v>310000000</v>
      </c>
      <c r="B2" s="15" t="s">
        <v>0</v>
      </c>
      <c r="C2" s="15" t="s">
        <v>7</v>
      </c>
      <c r="D2">
        <v>30</v>
      </c>
      <c r="E2">
        <v>2</v>
      </c>
    </row>
    <row r="3" spans="1:5" x14ac:dyDescent="0.25">
      <c r="A3">
        <v>310000000</v>
      </c>
      <c r="B3" s="15" t="s">
        <v>0</v>
      </c>
      <c r="C3" s="15" t="s">
        <v>7</v>
      </c>
      <c r="D3">
        <v>31</v>
      </c>
      <c r="E3">
        <v>2</v>
      </c>
    </row>
    <row r="4" spans="1:5" x14ac:dyDescent="0.25">
      <c r="A4">
        <v>310000000</v>
      </c>
      <c r="B4" s="15" t="s">
        <v>0</v>
      </c>
      <c r="C4" s="15" t="s">
        <v>7</v>
      </c>
      <c r="D4">
        <v>31</v>
      </c>
      <c r="E4">
        <v>1</v>
      </c>
    </row>
    <row r="5" spans="1:5" x14ac:dyDescent="0.25">
      <c r="A5">
        <v>310000000</v>
      </c>
      <c r="B5" s="15" t="s">
        <v>0</v>
      </c>
      <c r="C5" s="15" t="s">
        <v>7</v>
      </c>
      <c r="D5">
        <v>32</v>
      </c>
      <c r="E5">
        <v>1</v>
      </c>
    </row>
    <row r="6" spans="1:5" x14ac:dyDescent="0.25">
      <c r="A6">
        <v>310000000</v>
      </c>
      <c r="B6" s="15" t="s">
        <v>0</v>
      </c>
      <c r="C6" s="15" t="s">
        <v>7</v>
      </c>
      <c r="D6">
        <v>32</v>
      </c>
      <c r="E6">
        <v>2</v>
      </c>
    </row>
    <row r="7" spans="1:5" x14ac:dyDescent="0.25">
      <c r="A7">
        <v>310000000</v>
      </c>
      <c r="B7" s="15" t="s">
        <v>4</v>
      </c>
      <c r="C7" s="15" t="s">
        <v>7</v>
      </c>
      <c r="D7">
        <v>30</v>
      </c>
      <c r="E7">
        <v>2</v>
      </c>
    </row>
    <row r="8" spans="1:5" x14ac:dyDescent="0.25">
      <c r="A8">
        <v>310000000</v>
      </c>
      <c r="B8" s="15" t="s">
        <v>4</v>
      </c>
      <c r="C8" s="15" t="s">
        <v>7</v>
      </c>
      <c r="D8">
        <v>30</v>
      </c>
      <c r="E8">
        <v>1</v>
      </c>
    </row>
    <row r="9" spans="1:5" x14ac:dyDescent="0.25">
      <c r="A9">
        <v>310000000</v>
      </c>
      <c r="B9" s="15" t="s">
        <v>4</v>
      </c>
      <c r="C9" s="15" t="s">
        <v>7</v>
      </c>
      <c r="D9">
        <v>31</v>
      </c>
      <c r="E9">
        <v>2</v>
      </c>
    </row>
    <row r="10" spans="1:5" x14ac:dyDescent="0.25">
      <c r="A10">
        <v>560000000</v>
      </c>
      <c r="B10" s="15" t="s">
        <v>4</v>
      </c>
      <c r="C10" s="15" t="s">
        <v>12</v>
      </c>
      <c r="D10">
        <v>38</v>
      </c>
      <c r="E10">
        <v>2</v>
      </c>
    </row>
    <row r="11" spans="1:5" x14ac:dyDescent="0.25">
      <c r="A11">
        <v>560000000</v>
      </c>
      <c r="B11" s="15" t="s">
        <v>4</v>
      </c>
      <c r="C11" s="15" t="s">
        <v>12</v>
      </c>
      <c r="D11">
        <v>38</v>
      </c>
      <c r="E11">
        <v>40</v>
      </c>
    </row>
    <row r="12" spans="1:5" x14ac:dyDescent="0.25">
      <c r="A12">
        <v>560000000</v>
      </c>
      <c r="B12" s="15" t="s">
        <v>4</v>
      </c>
      <c r="C12" s="15" t="s">
        <v>12</v>
      </c>
      <c r="D12">
        <v>40</v>
      </c>
      <c r="E12">
        <v>20</v>
      </c>
    </row>
    <row r="13" spans="1:5" x14ac:dyDescent="0.25">
      <c r="A13">
        <v>560000000</v>
      </c>
      <c r="B13" s="15" t="s">
        <v>10</v>
      </c>
      <c r="C13" s="15" t="s">
        <v>12</v>
      </c>
      <c r="D13">
        <v>32</v>
      </c>
      <c r="E13">
        <v>2</v>
      </c>
    </row>
    <row r="14" spans="1:5" x14ac:dyDescent="0.25">
      <c r="A14">
        <v>560000000</v>
      </c>
      <c r="B14" s="15" t="s">
        <v>10</v>
      </c>
      <c r="C14" s="15" t="s">
        <v>12</v>
      </c>
      <c r="D14">
        <v>32</v>
      </c>
      <c r="E14">
        <v>20</v>
      </c>
    </row>
    <row r="15" spans="1:5" x14ac:dyDescent="0.25">
      <c r="A15">
        <v>560000000</v>
      </c>
      <c r="B15" s="15" t="s">
        <v>10</v>
      </c>
      <c r="C15" s="15" t="s">
        <v>12</v>
      </c>
      <c r="D15">
        <v>33</v>
      </c>
      <c r="E15">
        <v>4</v>
      </c>
    </row>
    <row r="16" spans="1:5" x14ac:dyDescent="0.25">
      <c r="A16">
        <v>560000000</v>
      </c>
      <c r="B16" s="15" t="s">
        <v>10</v>
      </c>
      <c r="C16" s="15" t="s">
        <v>12</v>
      </c>
      <c r="D16">
        <v>33</v>
      </c>
      <c r="E16">
        <v>30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4886-99A0-4F49-A669-DCFFC747C8AF}">
  <dimension ref="A1:G21"/>
  <sheetViews>
    <sheetView workbookViewId="0">
      <selection sqref="A1:E19"/>
    </sheetView>
  </sheetViews>
  <sheetFormatPr baseColWidth="10" defaultRowHeight="15" x14ac:dyDescent="0.25"/>
  <cols>
    <col min="1" max="1" width="20.42578125" customWidth="1"/>
    <col min="4" max="4" width="10.85546875" style="8"/>
  </cols>
  <sheetData>
    <row r="1" spans="1:7" x14ac:dyDescent="0.25">
      <c r="A1" s="14" t="s">
        <v>16</v>
      </c>
      <c r="B1" s="14" t="s">
        <v>5</v>
      </c>
      <c r="C1" s="14" t="s">
        <v>15</v>
      </c>
      <c r="D1" s="14" t="s">
        <v>6</v>
      </c>
      <c r="E1" s="14" t="s">
        <v>14</v>
      </c>
    </row>
    <row r="2" spans="1:7" x14ac:dyDescent="0.25">
      <c r="A2" s="3">
        <v>310000000</v>
      </c>
      <c r="B2" s="3" t="s">
        <v>0</v>
      </c>
      <c r="C2" s="3" t="s">
        <v>7</v>
      </c>
      <c r="D2" s="3" t="s">
        <v>1</v>
      </c>
      <c r="E2" s="4">
        <v>2</v>
      </c>
      <c r="F2" t="str">
        <f>A2&amp;D2&amp;E2&amp;B2</f>
        <v>310000000302L30</v>
      </c>
      <c r="G2">
        <f>COUNTIF($F$2:$F$19,F2)</f>
        <v>2</v>
      </c>
    </row>
    <row r="3" spans="1:7" x14ac:dyDescent="0.25">
      <c r="A3" s="3">
        <v>310000000</v>
      </c>
      <c r="B3" s="3" t="s">
        <v>0</v>
      </c>
      <c r="C3" s="3" t="s">
        <v>7</v>
      </c>
      <c r="D3" s="3">
        <v>30</v>
      </c>
      <c r="E3" s="4">
        <v>2</v>
      </c>
      <c r="F3" t="str">
        <f t="shared" ref="F3:F19" si="0">A3&amp;D3&amp;E3&amp;B3</f>
        <v>310000000302L30</v>
      </c>
      <c r="G3">
        <f t="shared" ref="G3:G20" si="1">COUNTIF($F$2:$F$19,F3)</f>
        <v>2</v>
      </c>
    </row>
    <row r="4" spans="1:7" x14ac:dyDescent="0.25">
      <c r="A4" s="3">
        <v>310000000</v>
      </c>
      <c r="B4" s="3" t="s">
        <v>0</v>
      </c>
      <c r="C4" s="3" t="s">
        <v>7</v>
      </c>
      <c r="D4" s="3" t="s">
        <v>2</v>
      </c>
      <c r="E4" s="4">
        <v>2</v>
      </c>
      <c r="F4" t="str">
        <f t="shared" si="0"/>
        <v>310000000312L30</v>
      </c>
      <c r="G4">
        <f t="shared" si="1"/>
        <v>1</v>
      </c>
    </row>
    <row r="5" spans="1:7" x14ac:dyDescent="0.25">
      <c r="A5" s="3">
        <v>310000000</v>
      </c>
      <c r="B5" s="3" t="s">
        <v>0</v>
      </c>
      <c r="C5" s="3" t="s">
        <v>7</v>
      </c>
      <c r="D5" s="3">
        <v>31</v>
      </c>
      <c r="E5" s="4">
        <v>1</v>
      </c>
      <c r="F5" t="str">
        <f t="shared" si="0"/>
        <v>310000000311L30</v>
      </c>
      <c r="G5">
        <f t="shared" si="1"/>
        <v>1</v>
      </c>
    </row>
    <row r="6" spans="1:7" x14ac:dyDescent="0.25">
      <c r="A6" s="3">
        <v>310000000</v>
      </c>
      <c r="B6" s="3" t="s">
        <v>0</v>
      </c>
      <c r="C6" s="3" t="s">
        <v>7</v>
      </c>
      <c r="D6" s="3" t="s">
        <v>3</v>
      </c>
      <c r="E6" s="4">
        <v>1</v>
      </c>
      <c r="F6" t="str">
        <f t="shared" si="0"/>
        <v>310000000321L30</v>
      </c>
      <c r="G6">
        <f t="shared" si="1"/>
        <v>1</v>
      </c>
    </row>
    <row r="7" spans="1:7" x14ac:dyDescent="0.25">
      <c r="A7" s="3">
        <v>310000000</v>
      </c>
      <c r="B7" s="3" t="s">
        <v>0</v>
      </c>
      <c r="C7" s="3" t="s">
        <v>7</v>
      </c>
      <c r="D7" s="3">
        <v>32</v>
      </c>
      <c r="E7" s="4">
        <v>2</v>
      </c>
      <c r="F7" t="str">
        <f t="shared" si="0"/>
        <v>310000000322L30</v>
      </c>
      <c r="G7">
        <f t="shared" si="1"/>
        <v>1</v>
      </c>
    </row>
    <row r="8" spans="1:7" x14ac:dyDescent="0.25">
      <c r="A8" s="3">
        <v>310000000</v>
      </c>
      <c r="B8" s="3" t="s">
        <v>4</v>
      </c>
      <c r="C8" s="3" t="s">
        <v>7</v>
      </c>
      <c r="D8" s="3" t="s">
        <v>1</v>
      </c>
      <c r="E8" s="4">
        <v>2</v>
      </c>
      <c r="F8" t="str">
        <f t="shared" si="0"/>
        <v>310000000302L32</v>
      </c>
      <c r="G8">
        <f t="shared" si="1"/>
        <v>1</v>
      </c>
    </row>
    <row r="9" spans="1:7" x14ac:dyDescent="0.25">
      <c r="A9" s="3">
        <v>310000000</v>
      </c>
      <c r="B9" s="3" t="s">
        <v>4</v>
      </c>
      <c r="C9" s="3" t="s">
        <v>7</v>
      </c>
      <c r="D9" s="3">
        <v>30</v>
      </c>
      <c r="E9" s="4">
        <v>1</v>
      </c>
      <c r="F9" t="str">
        <f t="shared" si="0"/>
        <v>310000000301L32</v>
      </c>
      <c r="G9">
        <f t="shared" si="1"/>
        <v>1</v>
      </c>
    </row>
    <row r="10" spans="1:7" x14ac:dyDescent="0.25">
      <c r="A10" s="3">
        <v>310000000</v>
      </c>
      <c r="B10" s="3" t="s">
        <v>4</v>
      </c>
      <c r="C10" s="3" t="s">
        <v>7</v>
      </c>
      <c r="D10" s="3" t="s">
        <v>2</v>
      </c>
      <c r="E10" s="4">
        <v>2</v>
      </c>
      <c r="F10" t="str">
        <f t="shared" si="0"/>
        <v>310000000312L32</v>
      </c>
      <c r="G10">
        <f t="shared" si="1"/>
        <v>2</v>
      </c>
    </row>
    <row r="11" spans="1:7" x14ac:dyDescent="0.25">
      <c r="A11" s="3">
        <v>310000000</v>
      </c>
      <c r="B11" s="5" t="s">
        <v>4</v>
      </c>
      <c r="C11" s="5" t="s">
        <v>7</v>
      </c>
      <c r="D11" s="5">
        <v>31</v>
      </c>
      <c r="E11" s="6">
        <v>2</v>
      </c>
      <c r="F11" t="str">
        <f t="shared" si="0"/>
        <v>310000000312L32</v>
      </c>
      <c r="G11">
        <f t="shared" si="1"/>
        <v>2</v>
      </c>
    </row>
    <row r="12" spans="1:7" x14ac:dyDescent="0.25">
      <c r="A12" s="9" t="s">
        <v>17</v>
      </c>
      <c r="B12" s="10"/>
      <c r="C12" s="10"/>
      <c r="D12" s="10"/>
      <c r="E12" s="11">
        <f>SUBTOTAL(9,E2:E11)</f>
        <v>17</v>
      </c>
      <c r="F12" t="str">
        <f t="shared" si="0"/>
        <v>Total 3124240017</v>
      </c>
      <c r="G12">
        <f t="shared" si="1"/>
        <v>1</v>
      </c>
    </row>
    <row r="13" spans="1:7" x14ac:dyDescent="0.25">
      <c r="A13" s="1">
        <v>560000000</v>
      </c>
      <c r="B13" s="1" t="s">
        <v>4</v>
      </c>
      <c r="C13" s="1" t="s">
        <v>12</v>
      </c>
      <c r="D13" s="7" t="s">
        <v>8</v>
      </c>
      <c r="E13" s="2">
        <v>2</v>
      </c>
      <c r="F13" t="str">
        <f t="shared" si="0"/>
        <v>560000000382L32</v>
      </c>
      <c r="G13">
        <f t="shared" si="1"/>
        <v>1</v>
      </c>
    </row>
    <row r="14" spans="1:7" x14ac:dyDescent="0.25">
      <c r="A14" s="1">
        <v>560000000</v>
      </c>
      <c r="B14" s="1" t="s">
        <v>4</v>
      </c>
      <c r="C14" s="1" t="s">
        <v>12</v>
      </c>
      <c r="D14" s="1">
        <v>38</v>
      </c>
      <c r="E14" s="4">
        <v>40</v>
      </c>
      <c r="F14" t="str">
        <f t="shared" si="0"/>
        <v>5600000003840L32</v>
      </c>
      <c r="G14">
        <f t="shared" si="1"/>
        <v>1</v>
      </c>
    </row>
    <row r="15" spans="1:7" x14ac:dyDescent="0.25">
      <c r="A15" s="1">
        <v>560000000</v>
      </c>
      <c r="B15" s="1" t="s">
        <v>4</v>
      </c>
      <c r="C15" s="1" t="s">
        <v>12</v>
      </c>
      <c r="D15" s="5" t="s">
        <v>9</v>
      </c>
      <c r="E15" s="6">
        <v>20</v>
      </c>
      <c r="F15" t="str">
        <f t="shared" si="0"/>
        <v>5600000004020L32</v>
      </c>
      <c r="G15">
        <f t="shared" si="1"/>
        <v>1</v>
      </c>
    </row>
    <row r="16" spans="1:7" x14ac:dyDescent="0.25">
      <c r="A16" s="1">
        <v>560000000</v>
      </c>
      <c r="B16" s="1" t="s">
        <v>10</v>
      </c>
      <c r="C16" s="1" t="s">
        <v>12</v>
      </c>
      <c r="D16" s="7" t="s">
        <v>3</v>
      </c>
      <c r="E16" s="2">
        <v>2</v>
      </c>
      <c r="F16" t="str">
        <f t="shared" si="0"/>
        <v>560000000322L34</v>
      </c>
      <c r="G16">
        <f t="shared" si="1"/>
        <v>1</v>
      </c>
    </row>
    <row r="17" spans="1:7" x14ac:dyDescent="0.25">
      <c r="A17" s="1">
        <v>560000000</v>
      </c>
      <c r="B17" s="1" t="s">
        <v>10</v>
      </c>
      <c r="C17" s="1" t="s">
        <v>12</v>
      </c>
      <c r="D17" s="1">
        <v>32</v>
      </c>
      <c r="E17" s="4">
        <v>20</v>
      </c>
      <c r="F17" t="str">
        <f t="shared" si="0"/>
        <v>5600000003220L34</v>
      </c>
      <c r="G17">
        <f t="shared" si="1"/>
        <v>1</v>
      </c>
    </row>
    <row r="18" spans="1:7" x14ac:dyDescent="0.25">
      <c r="A18" s="1">
        <v>560000000</v>
      </c>
      <c r="B18" s="1" t="s">
        <v>10</v>
      </c>
      <c r="C18" s="1" t="s">
        <v>12</v>
      </c>
      <c r="D18" s="5" t="s">
        <v>11</v>
      </c>
      <c r="E18" s="4">
        <v>4</v>
      </c>
      <c r="F18" t="str">
        <f t="shared" si="0"/>
        <v>560000000334L34</v>
      </c>
      <c r="G18">
        <f t="shared" si="1"/>
        <v>1</v>
      </c>
    </row>
    <row r="19" spans="1:7" x14ac:dyDescent="0.25">
      <c r="A19" s="1">
        <v>560000000</v>
      </c>
      <c r="B19" s="7" t="s">
        <v>10</v>
      </c>
      <c r="C19" s="1" t="s">
        <v>12</v>
      </c>
      <c r="D19" s="7">
        <v>33</v>
      </c>
      <c r="E19" s="6">
        <v>30</v>
      </c>
      <c r="F19" t="str">
        <f t="shared" si="0"/>
        <v>5600000003330L34</v>
      </c>
      <c r="G19">
        <f t="shared" si="1"/>
        <v>1</v>
      </c>
    </row>
    <row r="20" spans="1:7" x14ac:dyDescent="0.25">
      <c r="A20" s="9" t="s">
        <v>18</v>
      </c>
      <c r="B20" s="10"/>
      <c r="C20" s="10"/>
      <c r="D20" s="10"/>
      <c r="E20" s="11">
        <f>SUBTOTAL(9,E13:E19)</f>
        <v>118</v>
      </c>
    </row>
    <row r="21" spans="1:7" x14ac:dyDescent="0.25">
      <c r="A21" s="12" t="s">
        <v>13</v>
      </c>
      <c r="B21" s="12"/>
      <c r="C21" s="12"/>
      <c r="D21" s="12"/>
      <c r="E21" s="13">
        <f>SUBTOTAL(9,E2:E19)</f>
        <v>135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2A1ABFE-CCC4-42B9-9659-697CC9159FA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yasmine messaoudi</dc:creator>
  <cp:lastModifiedBy>Jean-pierre BONTRONT</cp:lastModifiedBy>
  <dcterms:created xsi:type="dcterms:W3CDTF">2024-11-29T14:09:59Z</dcterms:created>
  <dcterms:modified xsi:type="dcterms:W3CDTF">2024-11-29T15:48:09Z</dcterms:modified>
</cp:coreProperties>
</file>