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2EB61A41-DFED-4969-AABF-8560E7F684E9}" xr6:coauthVersionLast="36" xr6:coauthVersionMax="36" xr10:uidLastSave="{00000000-0000-0000-0000-000000000000}"/>
  <bookViews>
    <workbookView xWindow="0" yWindow="0" windowWidth="28800" windowHeight="12225" activeTab="1" xr2:uid="{C8E7E6B5-4921-6D4D-8DA7-670390EECF04}"/>
  </bookViews>
  <sheets>
    <sheet name="Feuil1" sheetId="1" r:id="rId1"/>
    <sheet name="Feuil2" sheetId="2" r:id="rId2"/>
  </sheets>
  <definedNames>
    <definedName name="_xlnm._FilterDatabase" localSheetId="0" hidden="1">Feuil1!$A$1:$E$11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2" l="1"/>
  <c r="G24" i="2"/>
  <c r="G22" i="2"/>
  <c r="G20" i="2"/>
  <c r="G18" i="2"/>
  <c r="G16" i="2"/>
  <c r="G14" i="2"/>
  <c r="G12" i="2"/>
  <c r="G10" i="2"/>
  <c r="F10" i="2"/>
</calcChain>
</file>

<file path=xl/sharedStrings.xml><?xml version="1.0" encoding="utf-8"?>
<sst xmlns="http://schemas.openxmlformats.org/spreadsheetml/2006/main" count="56" uniqueCount="39">
  <si>
    <t>MARQUE</t>
  </si>
  <si>
    <t>AUDI</t>
  </si>
  <si>
    <t>BMW</t>
  </si>
  <si>
    <t>CITROEN</t>
  </si>
  <si>
    <t>PEUGEOT</t>
  </si>
  <si>
    <t>SEAT</t>
  </si>
  <si>
    <t>FIAT</t>
  </si>
  <si>
    <t>MERCEDES</t>
  </si>
  <si>
    <t xml:space="preserve">NISSAN </t>
  </si>
  <si>
    <t>RENAULT</t>
  </si>
  <si>
    <t>JEEP</t>
  </si>
  <si>
    <t>PARC</t>
  </si>
  <si>
    <t>CONTACT</t>
  </si>
  <si>
    <t>TELEPHONE</t>
  </si>
  <si>
    <t>EMAIL</t>
  </si>
  <si>
    <t>PARIS LYON LILLE</t>
  </si>
  <si>
    <t>PIERRE</t>
  </si>
  <si>
    <t>PAUL</t>
  </si>
  <si>
    <t>JACQUES</t>
  </si>
  <si>
    <t>PARIS LYON LILLE NANTES</t>
  </si>
  <si>
    <t>PARIS LYON LILLE NICE</t>
  </si>
  <si>
    <t>REVION</t>
  </si>
  <si>
    <t>PNEUMATIQUES</t>
  </si>
  <si>
    <t>MICHELIN CONTINENTAL HANKOOK</t>
  </si>
  <si>
    <t>MICHELIN HANKOOK</t>
  </si>
  <si>
    <t>CONTINENTAL PIRELLI</t>
  </si>
  <si>
    <t>BRIDGESTONE</t>
  </si>
  <si>
    <t>REFUS</t>
  </si>
  <si>
    <t>N/A</t>
  </si>
  <si>
    <t>RAYURES</t>
  </si>
  <si>
    <t>JANTES</t>
  </si>
  <si>
    <t>3CM</t>
  </si>
  <si>
    <t>4CM</t>
  </si>
  <si>
    <t>1CM</t>
  </si>
  <si>
    <t>N@com</t>
  </si>
  <si>
    <t>N@COM</t>
  </si>
  <si>
    <t xml:space="preserve">REVISION </t>
  </si>
  <si>
    <t>NA</t>
  </si>
  <si>
    <t>Avec RechercheV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</si>
</sst>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Font="1"/>
    <xf numFmtId="0" fontId="2" fillId="0" borderId="0" xfId="1"/>
    <xf numFmtId="0" fontId="0" fillId="2" borderId="0" xfId="0" applyFont="1" applyFill="1"/>
    <xf numFmtId="0" fontId="0" fillId="3" borderId="0" xfId="0" applyFill="1"/>
    <xf numFmtId="0" fontId="0" fillId="3" borderId="0" xfId="0" applyFill="1" applyAlignment="1">
      <alignment horizontal="right"/>
    </xf>
    <xf numFmtId="0" fontId="2" fillId="3" borderId="0" xfId="1" applyFill="1" applyAlignment="1">
      <alignment horizontal="righ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N@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@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7C08D-28E6-C346-AE4F-523F5C24FF46}">
  <dimension ref="A1:J11"/>
  <sheetViews>
    <sheetView workbookViewId="0">
      <selection activeCell="G4" sqref="G4"/>
    </sheetView>
  </sheetViews>
  <sheetFormatPr baseColWidth="10" defaultRowHeight="15.75" x14ac:dyDescent="0.25"/>
  <cols>
    <col min="2" max="2" width="23.125" bestFit="1" customWidth="1"/>
    <col min="7" max="7" width="30.875" bestFit="1" customWidth="1"/>
    <col min="8" max="8" width="10.875" style="1"/>
    <col min="10" max="10" width="10.875" style="1"/>
  </cols>
  <sheetData>
    <row r="1" spans="1:10" s="1" customFormat="1" x14ac:dyDescent="0.25">
      <c r="A1" s="1" t="s">
        <v>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21</v>
      </c>
      <c r="G1" s="1" t="s">
        <v>22</v>
      </c>
      <c r="H1" s="1" t="s">
        <v>27</v>
      </c>
      <c r="I1" s="1" t="s">
        <v>30</v>
      </c>
      <c r="J1" s="1" t="s">
        <v>29</v>
      </c>
    </row>
    <row r="2" spans="1:10" x14ac:dyDescent="0.25">
      <c r="A2" t="s">
        <v>1</v>
      </c>
      <c r="B2" t="s">
        <v>15</v>
      </c>
      <c r="C2" t="s">
        <v>16</v>
      </c>
      <c r="F2">
        <v>30000</v>
      </c>
      <c r="G2" t="s">
        <v>23</v>
      </c>
      <c r="H2" s="1">
        <v>1500</v>
      </c>
      <c r="I2">
        <v>220</v>
      </c>
      <c r="J2" s="1" t="s">
        <v>31</v>
      </c>
    </row>
    <row r="3" spans="1:10" x14ac:dyDescent="0.25">
      <c r="A3" t="s">
        <v>2</v>
      </c>
      <c r="B3" t="s">
        <v>15</v>
      </c>
      <c r="C3" t="s">
        <v>17</v>
      </c>
      <c r="F3">
        <v>30000</v>
      </c>
      <c r="G3" t="s">
        <v>24</v>
      </c>
      <c r="H3" s="1">
        <v>2000</v>
      </c>
      <c r="I3">
        <v>200</v>
      </c>
      <c r="J3" s="1" t="s">
        <v>32</v>
      </c>
    </row>
    <row r="4" spans="1:10" x14ac:dyDescent="0.25">
      <c r="A4" t="s">
        <v>3</v>
      </c>
      <c r="B4" s="3" t="s">
        <v>20</v>
      </c>
      <c r="C4" t="s">
        <v>16</v>
      </c>
      <c r="D4">
        <v>11111111</v>
      </c>
      <c r="E4" s="4" t="s">
        <v>35</v>
      </c>
      <c r="F4">
        <v>25000</v>
      </c>
      <c r="G4" t="s">
        <v>25</v>
      </c>
      <c r="H4" s="1" t="s">
        <v>28</v>
      </c>
      <c r="I4">
        <v>160</v>
      </c>
      <c r="J4" s="1" t="s">
        <v>33</v>
      </c>
    </row>
    <row r="5" spans="1:10" x14ac:dyDescent="0.25">
      <c r="A5" t="s">
        <v>4</v>
      </c>
      <c r="B5" s="3" t="s">
        <v>19</v>
      </c>
      <c r="C5" t="s">
        <v>18</v>
      </c>
      <c r="F5">
        <v>25000</v>
      </c>
      <c r="G5" t="s">
        <v>26</v>
      </c>
      <c r="H5" s="1" t="s">
        <v>28</v>
      </c>
      <c r="I5">
        <v>160</v>
      </c>
      <c r="J5" s="1" t="s">
        <v>33</v>
      </c>
    </row>
    <row r="6" spans="1:10" x14ac:dyDescent="0.25">
      <c r="A6" t="s">
        <v>5</v>
      </c>
      <c r="B6" s="2"/>
    </row>
    <row r="7" spans="1:10" x14ac:dyDescent="0.25">
      <c r="A7" t="s">
        <v>6</v>
      </c>
      <c r="B7" s="2"/>
    </row>
    <row r="8" spans="1:10" x14ac:dyDescent="0.25">
      <c r="A8" t="s">
        <v>7</v>
      </c>
      <c r="B8" s="2"/>
    </row>
    <row r="9" spans="1:10" x14ac:dyDescent="0.25">
      <c r="A9" t="s">
        <v>8</v>
      </c>
      <c r="B9" s="2"/>
    </row>
    <row r="10" spans="1:10" x14ac:dyDescent="0.25">
      <c r="A10" t="s">
        <v>9</v>
      </c>
      <c r="B10" s="2"/>
    </row>
    <row r="11" spans="1:10" x14ac:dyDescent="0.25">
      <c r="A11" t="s">
        <v>10</v>
      </c>
      <c r="B11" s="2"/>
    </row>
  </sheetData>
  <hyperlinks>
    <hyperlink ref="E4" r:id="rId1" xr:uid="{A29FD731-31EF-7649-B24B-6F10E5A69BF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E5137-9CFC-5540-9441-F2F9297448E3}">
  <dimension ref="E7:O37"/>
  <sheetViews>
    <sheetView tabSelected="1" workbookViewId="0">
      <selection activeCell="G10" sqref="G10"/>
    </sheetView>
  </sheetViews>
  <sheetFormatPr baseColWidth="10" defaultRowHeight="15.75" x14ac:dyDescent="0.25"/>
  <cols>
    <col min="5" max="5" width="14.875" bestFit="1" customWidth="1"/>
    <col min="6" max="6" width="20" bestFit="1" customWidth="1"/>
    <col min="7" max="7" width="30.5" bestFit="1" customWidth="1"/>
  </cols>
  <sheetData>
    <row r="7" spans="5:15" x14ac:dyDescent="0.25">
      <c r="G7" t="s">
        <v>38</v>
      </c>
    </row>
    <row r="8" spans="5:15" x14ac:dyDescent="0.25">
      <c r="E8" s="5" t="s">
        <v>0</v>
      </c>
      <c r="F8" s="7" t="s">
        <v>1</v>
      </c>
      <c r="G8" s="3"/>
      <c r="M8" s="1"/>
      <c r="O8" s="1"/>
    </row>
    <row r="9" spans="5:15" x14ac:dyDescent="0.25">
      <c r="E9" s="5"/>
      <c r="F9" s="7"/>
    </row>
    <row r="10" spans="5:15" x14ac:dyDescent="0.25">
      <c r="E10" s="5" t="s">
        <v>11</v>
      </c>
      <c r="F10" s="7" t="e">
        <f ca="1">INDIRECT(F8,Feuil1!A1:J12)</f>
        <v>#REF!</v>
      </c>
      <c r="G10" t="str">
        <f>VLOOKUP($F$8,Feuil1!$A$1:$J$11,MATCH(Feuil2!E10,Feuil1!$A$1:$J$1,0),FALSE)</f>
        <v>PARIS LYON LILLE</v>
      </c>
    </row>
    <row r="11" spans="5:15" x14ac:dyDescent="0.25">
      <c r="E11" s="5"/>
      <c r="F11" s="7"/>
    </row>
    <row r="12" spans="5:15" x14ac:dyDescent="0.25">
      <c r="E12" s="5" t="s">
        <v>12</v>
      </c>
      <c r="F12" s="7" t="s">
        <v>16</v>
      </c>
      <c r="G12" t="str">
        <f>VLOOKUP($F$8,Feuil1!$A$1:$J$11,MATCH(Feuil2!E12,Feuil1!$A$1:$J$1,0),FALSE)</f>
        <v>PIERRE</v>
      </c>
    </row>
    <row r="13" spans="5:15" x14ac:dyDescent="0.25">
      <c r="E13" s="5"/>
      <c r="F13" s="7"/>
    </row>
    <row r="14" spans="5:15" x14ac:dyDescent="0.25">
      <c r="E14" s="5" t="s">
        <v>13</v>
      </c>
      <c r="F14" s="7">
        <v>1111111111</v>
      </c>
      <c r="G14">
        <f>VLOOKUP($F$8,Feuil1!$A$1:$J$11,MATCH(Feuil2!E14,Feuil1!$A$1:$J$1,0),FALSE)</f>
        <v>0</v>
      </c>
    </row>
    <row r="15" spans="5:15" x14ac:dyDescent="0.25">
      <c r="E15" s="5"/>
      <c r="F15" s="7"/>
    </row>
    <row r="16" spans="5:15" x14ac:dyDescent="0.25">
      <c r="E16" s="5" t="s">
        <v>14</v>
      </c>
      <c r="F16" s="8" t="s">
        <v>34</v>
      </c>
      <c r="G16">
        <f>VLOOKUP($F$8,Feuil1!$A$1:$J$11,MATCH(Feuil2!E16,Feuil1!$A$1:$J$1,0),FALSE)</f>
        <v>0</v>
      </c>
    </row>
    <row r="17" spans="5:7" x14ac:dyDescent="0.25">
      <c r="E17" s="5"/>
      <c r="F17" s="7"/>
    </row>
    <row r="18" spans="5:7" x14ac:dyDescent="0.25">
      <c r="E18" s="5" t="s">
        <v>36</v>
      </c>
      <c r="F18" s="7">
        <v>25000</v>
      </c>
      <c r="G18" t="e">
        <f>VLOOKUP($F$8,Feuil1!$A$1:$J$11,MATCH(Feuil2!E18,Feuil1!$A$1:$J$1,0),FALSE)</f>
        <v>#N/A</v>
      </c>
    </row>
    <row r="19" spans="5:7" x14ac:dyDescent="0.25">
      <c r="E19" s="5"/>
      <c r="F19" s="7"/>
    </row>
    <row r="20" spans="5:7" x14ac:dyDescent="0.25">
      <c r="E20" s="5" t="s">
        <v>22</v>
      </c>
      <c r="F20" s="6" t="s">
        <v>25</v>
      </c>
      <c r="G20" t="str">
        <f>VLOOKUP($F$8,Feuil1!$A$1:$J$11,MATCH(Feuil2!E20,Feuil1!$A$1:$J$1,0),FALSE)</f>
        <v>MICHELIN CONTINENTAL HANKOOK</v>
      </c>
    </row>
    <row r="21" spans="5:7" x14ac:dyDescent="0.25">
      <c r="E21" s="5"/>
      <c r="F21" s="7"/>
    </row>
    <row r="22" spans="5:7" x14ac:dyDescent="0.25">
      <c r="E22" s="5" t="s">
        <v>27</v>
      </c>
      <c r="F22" s="7" t="s">
        <v>37</v>
      </c>
      <c r="G22">
        <f>VLOOKUP($F$8,Feuil1!$A$1:$J$11,MATCH(Feuil2!E22,Feuil1!$A$1:$J$1,0),FALSE)</f>
        <v>1500</v>
      </c>
    </row>
    <row r="23" spans="5:7" x14ac:dyDescent="0.25">
      <c r="E23" s="5"/>
      <c r="F23" s="7"/>
    </row>
    <row r="24" spans="5:7" x14ac:dyDescent="0.25">
      <c r="E24" s="5" t="s">
        <v>30</v>
      </c>
      <c r="F24" s="7">
        <v>160</v>
      </c>
      <c r="G24">
        <f>VLOOKUP($F$8,Feuil1!$A$1:$J$11,MATCH(Feuil2!E24,Feuil1!$A$1:$J$1,0),FALSE)</f>
        <v>220</v>
      </c>
    </row>
    <row r="25" spans="5:7" x14ac:dyDescent="0.25">
      <c r="E25" s="5"/>
      <c r="F25" s="7"/>
    </row>
    <row r="26" spans="5:7" x14ac:dyDescent="0.25">
      <c r="E26" s="5" t="s">
        <v>29</v>
      </c>
      <c r="F26" s="7" t="s">
        <v>31</v>
      </c>
      <c r="G26" t="str">
        <f>VLOOKUP($F$8,Feuil1!$A$1:$J$11,MATCH(Feuil2!E26,Feuil1!$A$1:$J$1,0),FALSE)</f>
        <v>3CM</v>
      </c>
    </row>
    <row r="27" spans="5:7" x14ac:dyDescent="0.25">
      <c r="E27" s="5"/>
      <c r="F27" s="7"/>
    </row>
    <row r="28" spans="5:7" x14ac:dyDescent="0.25">
      <c r="E28" s="5"/>
      <c r="F28" s="7"/>
    </row>
    <row r="29" spans="5:7" x14ac:dyDescent="0.25">
      <c r="E29" s="5"/>
      <c r="F29" s="7"/>
    </row>
    <row r="30" spans="5:7" x14ac:dyDescent="0.25">
      <c r="E30" s="5"/>
      <c r="F30" s="7"/>
    </row>
    <row r="31" spans="5:7" x14ac:dyDescent="0.25">
      <c r="E31" s="5"/>
      <c r="F31" s="7"/>
    </row>
    <row r="32" spans="5:7" x14ac:dyDescent="0.25">
      <c r="E32" s="5"/>
      <c r="F32" s="7"/>
    </row>
    <row r="33" spans="5:6" x14ac:dyDescent="0.25">
      <c r="E33" s="5"/>
      <c r="F33" s="7"/>
    </row>
    <row r="34" spans="5:6" x14ac:dyDescent="0.25">
      <c r="E34" s="5"/>
      <c r="F34" s="7"/>
    </row>
    <row r="35" spans="5:6" x14ac:dyDescent="0.25">
      <c r="E35" s="5"/>
      <c r="F35" s="7"/>
    </row>
    <row r="36" spans="5:6" x14ac:dyDescent="0.25">
      <c r="E36" s="5"/>
      <c r="F36" s="7"/>
    </row>
    <row r="37" spans="5:6" x14ac:dyDescent="0.25">
      <c r="E37" s="5"/>
      <c r="F37" s="7"/>
    </row>
  </sheetData>
  <hyperlinks>
    <hyperlink ref="F16" r:id="rId1" xr:uid="{208D3640-4D25-274E-887F-DE54ADA1C74E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34B7B15-8112-5D41-8823-9AD6FD317827}">
          <x14:formula1>
            <xm:f>Feuil1!$A$2:$A$11</xm:f>
          </x14:formula1>
          <xm:sqref>E8:F8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lecointe</dc:creator>
  <cp:lastModifiedBy>Jean-pierre</cp:lastModifiedBy>
  <dcterms:created xsi:type="dcterms:W3CDTF">2020-02-15T18:49:39Z</dcterms:created>
  <dcterms:modified xsi:type="dcterms:W3CDTF">2020-02-15T19:44:21Z</dcterms:modified>
</cp:coreProperties>
</file>