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523A15C2-19A7-4FFD-A24D-2C8C26E4158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 a="1"/>
  <c r="D16" i="1"/>
  <c r="D17" i="1" a="1"/>
  <c r="D17" i="1"/>
  <c r="D18" i="1" a="1"/>
  <c r="D18" i="1" s="1"/>
  <c r="D19" i="1" a="1"/>
  <c r="D19" i="1"/>
  <c r="D20" i="1" a="1"/>
  <c r="D20" i="1"/>
  <c r="D21" i="1" a="1"/>
  <c r="D21" i="1" s="1"/>
  <c r="D22" i="1" a="1"/>
  <c r="D22" i="1"/>
  <c r="D23" i="1" a="1"/>
  <c r="D23" i="1"/>
  <c r="D24" i="1" a="1"/>
  <c r="D24" i="1" s="1"/>
  <c r="D25" i="1" a="1"/>
  <c r="D25" i="1"/>
  <c r="D26" i="1" a="1"/>
  <c r="D26" i="1"/>
  <c r="D27" i="1" a="1"/>
  <c r="D27" i="1" s="1"/>
  <c r="D28" i="1" a="1"/>
  <c r="D28" i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15" i="1" a="1"/>
  <c r="D15" i="1" s="1"/>
  <c r="C16" i="1" a="1"/>
  <c r="C16" i="1"/>
  <c r="C17" i="1" a="1"/>
  <c r="C17" i="1" s="1"/>
  <c r="C18" i="1" a="1"/>
  <c r="C18" i="1" s="1"/>
  <c r="C19" i="1" a="1"/>
  <c r="C19" i="1" s="1"/>
  <c r="C20" i="1" a="1"/>
  <c r="C20" i="1"/>
  <c r="C21" i="1" a="1"/>
  <c r="C21" i="1"/>
  <c r="C22" i="1" a="1"/>
  <c r="C22" i="1" s="1"/>
  <c r="C23" i="1" a="1"/>
  <c r="C23" i="1" s="1"/>
  <c r="C24" i="1" a="1"/>
  <c r="C24" i="1" s="1"/>
  <c r="C25" i="1" a="1"/>
  <c r="C25" i="1" s="1"/>
  <c r="C26" i="1" a="1"/>
  <c r="C26" i="1"/>
  <c r="C27" i="1" a="1"/>
  <c r="C27" i="1"/>
  <c r="C28" i="1" a="1"/>
  <c r="C28" i="1" s="1"/>
  <c r="C29" i="1" a="1"/>
  <c r="C29" i="1" s="1"/>
  <c r="C30" i="1" a="1"/>
  <c r="C30" i="1" s="1"/>
  <c r="C31" i="1" a="1"/>
  <c r="C31" i="1" s="1"/>
  <c r="C32" i="1" a="1"/>
  <c r="C32" i="1"/>
  <c r="C33" i="1" a="1"/>
  <c r="C33" i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15" i="1" a="1"/>
  <c r="C15" i="1" s="1"/>
  <c r="B38" i="1" l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25" i="2" l="1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<sst xmlns="http://schemas.openxmlformats.org/spreadsheetml/2006/main" count="32" uniqueCount="27">
  <si>
    <t>Liste des pièces</t>
  </si>
  <si>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</si>
  <si>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</si>
  <si>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</si>
  <si>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</si>
  <si>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</si>
  <si>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</si>
  <si>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</si>
  <si>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</si>
  <si>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</si>
  <si>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</si>
  <si>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Date de livraison réelle</t>
  </si>
  <si>
    <t>Engagement livraison</t>
  </si>
  <si>
    <t>Numéro de dossier</t>
  </si>
  <si>
    <t>Nb de pièces livrées à l'heure</t>
  </si>
  <si>
    <t>Nb de pièces livrées en retard</t>
  </si>
  <si>
    <t>Formule permettant de trouver la fin de mois</t>
  </si>
  <si>
    <t>Doit apparaître pour le mois de Décembre 2019 et correspond à une pièce livrée en retard (en rouge)</t>
  </si>
  <si>
    <t>Doit apparaître pour le mois de Mars 2020 et correspond à une pièce livrée à l'heure (en vert)</t>
  </si>
  <si>
    <t>Doit apparaître pour le mois de Février 2020 et correspond à une pièce livrée en retard (en rouge)</t>
  </si>
  <si>
    <t>Doit apparaître pour le mois de Janvier 2020 et correspond à une pièce livrée à l'heure (en vert)</t>
  </si>
  <si>
    <t>Doit apparaître pour le mois de Février 2020 et correspond à une pièce livrée à l'heure (en vert)</t>
  </si>
  <si>
    <t>Doit apparaître pour le mois d'Octobre 2019 et correspond à une pièce livrée en retard (en rouge)</t>
  </si>
  <si>
    <t>Doit apparaître pour le mois de Janvier 2020 et correspond à une pièce non livrée, mais doit apparaître en rouge (car déjà en retard)</t>
  </si>
  <si>
    <t>Doit apparaître pour le mois de Décembre 2019 et correspond à une pièce livrée à l'heure (en vert)</t>
  </si>
  <si>
    <t>Date</t>
  </si>
  <si>
    <t>Devra apparaître pour le mois de Mars 2020, que la pièce soit livrée ou non (en respectant la même logique de couleurs que les pièces précédentes)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</si>
</sst>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selection activeCell="D15" sqref="D15"/>
    </sheetView>
  </sheetViews>
  <sheetFormatPr baseColWidth="10" defaultRowHeight="12.75" x14ac:dyDescent="0.2"/>
  <cols>
    <col min="1" max="1" width="11.42578125" style="4"/>
    <col min="2" max="3" width="13.28515625" customWidth="1"/>
  </cols>
  <sheetData>
    <row r="1" spans="1:6" s="3" customFormat="1" ht="25.5" x14ac:dyDescent="0.2">
      <c r="A1" s="3" t="s">
        <v>13</v>
      </c>
      <c r="B1" s="3" t="s">
        <v>0</v>
      </c>
      <c r="C1" s="3" t="s">
        <v>11</v>
      </c>
      <c r="D1" s="3" t="s">
        <v>12</v>
      </c>
    </row>
    <row r="2" spans="1:6" x14ac:dyDescent="0.2">
      <c r="A2" s="4">
        <v>6254</v>
      </c>
      <c r="B2" t="s">
        <v>1</v>
      </c>
      <c r="C2" s="1">
        <v>43811</v>
      </c>
      <c r="D2" s="1">
        <v>43819</v>
      </c>
      <c r="F2" t="s">
        <v>24</v>
      </c>
    </row>
    <row r="3" spans="1:6" x14ac:dyDescent="0.2">
      <c r="A3" s="4">
        <v>6256</v>
      </c>
      <c r="B3" t="s">
        <v>2</v>
      </c>
      <c r="C3" s="1">
        <v>43839</v>
      </c>
      <c r="D3" s="1">
        <v>43819</v>
      </c>
      <c r="F3" t="s">
        <v>17</v>
      </c>
    </row>
    <row r="4" spans="1:6" x14ac:dyDescent="0.2">
      <c r="A4" s="4">
        <v>6260</v>
      </c>
      <c r="B4" t="s">
        <v>3</v>
      </c>
      <c r="C4" s="1">
        <v>43842</v>
      </c>
      <c r="D4" s="1">
        <v>43891</v>
      </c>
      <c r="F4" t="s">
        <v>18</v>
      </c>
    </row>
    <row r="5" spans="1:6" x14ac:dyDescent="0.2">
      <c r="A5" s="4">
        <v>6260</v>
      </c>
      <c r="B5" t="s">
        <v>4</v>
      </c>
      <c r="C5" s="1">
        <v>43874</v>
      </c>
      <c r="D5" s="1">
        <v>43873</v>
      </c>
      <c r="F5" t="s">
        <v>19</v>
      </c>
    </row>
    <row r="6" spans="1:6" x14ac:dyDescent="0.2">
      <c r="A6" s="4">
        <v>6260</v>
      </c>
      <c r="B6" t="s">
        <v>5</v>
      </c>
      <c r="C6" s="1">
        <v>43783</v>
      </c>
      <c r="D6" s="1">
        <v>43860</v>
      </c>
      <c r="F6" t="s">
        <v>20</v>
      </c>
    </row>
    <row r="7" spans="1:6" x14ac:dyDescent="0.2">
      <c r="A7" s="4">
        <v>6260</v>
      </c>
      <c r="B7" t="s">
        <v>6</v>
      </c>
      <c r="C7" s="1">
        <v>43872</v>
      </c>
      <c r="D7" s="1">
        <v>43873</v>
      </c>
      <c r="F7" t="s">
        <v>21</v>
      </c>
    </row>
    <row r="8" spans="1:6" x14ac:dyDescent="0.2">
      <c r="A8" s="4">
        <v>6315</v>
      </c>
      <c r="B8" t="s">
        <v>7</v>
      </c>
      <c r="C8" s="1">
        <v>43772</v>
      </c>
      <c r="D8" s="1">
        <v>43743</v>
      </c>
      <c r="F8" t="s">
        <v>22</v>
      </c>
    </row>
    <row r="9" spans="1:6" x14ac:dyDescent="0.2">
      <c r="A9" s="4">
        <v>6317</v>
      </c>
      <c r="B9" t="s">
        <v>8</v>
      </c>
      <c r="C9" s="1"/>
      <c r="D9" s="1">
        <v>43839</v>
      </c>
      <c r="F9" t="s">
        <v>23</v>
      </c>
    </row>
    <row r="10" spans="1:6" x14ac:dyDescent="0.2">
      <c r="A10" s="4">
        <v>6320</v>
      </c>
      <c r="B10" t="s">
        <v>9</v>
      </c>
      <c r="C10" s="1"/>
      <c r="D10" s="1">
        <v>43905</v>
      </c>
      <c r="F10" t="s">
        <v>26</v>
      </c>
    </row>
    <row r="11" spans="1:6" x14ac:dyDescent="0.2">
      <c r="A11" s="4">
        <v>6322</v>
      </c>
      <c r="B11" t="s">
        <v>10</v>
      </c>
      <c r="C11" s="1">
        <v>43800</v>
      </c>
      <c r="D11" s="1">
        <v>43905</v>
      </c>
      <c r="F11" t="s">
        <v>18</v>
      </c>
    </row>
    <row r="14" spans="1:6" ht="51" x14ac:dyDescent="0.2">
      <c r="A14" t="s">
        <v>25</v>
      </c>
      <c r="B14" s="6" t="s">
        <v>16</v>
      </c>
      <c r="C14" s="5" t="s">
        <v>14</v>
      </c>
      <c r="D14" s="5" t="s">
        <v>15</v>
      </c>
    </row>
    <row r="15" spans="1:6" x14ac:dyDescent="0.2">
      <c r="A15" s="2">
        <v>43466</v>
      </c>
      <c r="B15" s="1">
        <f t="shared" ref="B15:B38" si="0">DATE(YEAR(A15),MONTH(A15),DAY(DATE(YEAR(A15),MONTH(A15)+1,1)-1))</f>
        <v>43496</v>
      </c>
      <c r="C15">
        <f t="array" ref="C15">SUMPRODUCT(($C$2:$C$11&lt;=$D$2:$D$11)*($D$2:$D$11&gt;=A15)*($D$2:$D$11&lt;=B15))</f>
        <v>0</v>
      </c>
      <c r="D15">
        <f t="array" ref="D15">SUMPRODUCT(($C$2:$C$11&gt;$D$2:$D$11)*($D$2:$D$11&gt;=A15)*($D$2:$D$11&lt;=B15))</f>
        <v>0</v>
      </c>
    </row>
    <row r="16" spans="1:6" x14ac:dyDescent="0.2">
      <c r="A16" s="2">
        <v>43497</v>
      </c>
      <c r="B16" s="1">
        <f t="shared" si="0"/>
        <v>43524</v>
      </c>
      <c r="C16">
        <f t="array" ref="C16">SUMPRODUCT(($C$2:$C$11&lt;=$D$2:$D$11)*($D$2:$D$11&gt;=A16)*($D$2:$D$11&lt;=B16))</f>
        <v>0</v>
      </c>
      <c r="D16">
        <f t="array" ref="D16">SUMPRODUCT(($C$2:$C$11&gt;$D$2:$D$11)*($D$2:$D$11&gt;=A16)*($D$2:$D$11&lt;=B16))</f>
        <v>0</v>
      </c>
    </row>
    <row r="17" spans="1:4" x14ac:dyDescent="0.2">
      <c r="A17" s="2">
        <v>43525</v>
      </c>
      <c r="B17" s="1">
        <f t="shared" si="0"/>
        <v>43555</v>
      </c>
      <c r="C17">
        <f t="array" ref="C17">SUMPRODUCT(($C$2:$C$11&lt;=$D$2:$D$11)*($D$2:$D$11&gt;=A17)*($D$2:$D$11&lt;=B17))</f>
        <v>0</v>
      </c>
      <c r="D17">
        <f t="array" ref="D17">SUMPRODUCT(($C$2:$C$11&gt;$D$2:$D$11)*($D$2:$D$11&gt;=A17)*($D$2:$D$11&lt;=B17))</f>
        <v>0</v>
      </c>
    </row>
    <row r="18" spans="1:4" x14ac:dyDescent="0.2">
      <c r="A18" s="2">
        <v>43556</v>
      </c>
      <c r="B18" s="1">
        <f t="shared" si="0"/>
        <v>43585</v>
      </c>
      <c r="C18">
        <f t="array" ref="C18">SUMPRODUCT(($C$2:$C$11&lt;=$D$2:$D$11)*($D$2:$D$11&gt;=A18)*($D$2:$D$11&lt;=B18))</f>
        <v>0</v>
      </c>
      <c r="D18">
        <f t="array" ref="D18">SUMPRODUCT(($C$2:$C$11&gt;$D$2:$D$11)*($D$2:$D$11&gt;=A18)*($D$2:$D$11&lt;=B18))</f>
        <v>0</v>
      </c>
    </row>
    <row r="19" spans="1:4" x14ac:dyDescent="0.2">
      <c r="A19" s="2">
        <v>43586</v>
      </c>
      <c r="B19" s="1">
        <f t="shared" si="0"/>
        <v>43616</v>
      </c>
      <c r="C19">
        <f t="array" ref="C19">SUMPRODUCT(($C$2:$C$11&lt;=$D$2:$D$11)*($D$2:$D$11&gt;=A19)*($D$2:$D$11&lt;=B19))</f>
        <v>0</v>
      </c>
      <c r="D19">
        <f t="array" ref="D19">SUMPRODUCT(($C$2:$C$11&gt;$D$2:$D$11)*($D$2:$D$11&gt;=A19)*($D$2:$D$11&lt;=B19))</f>
        <v>0</v>
      </c>
    </row>
    <row r="20" spans="1:4" x14ac:dyDescent="0.2">
      <c r="A20" s="2">
        <v>43617</v>
      </c>
      <c r="B20" s="1">
        <f t="shared" si="0"/>
        <v>43646</v>
      </c>
      <c r="C20">
        <f t="array" ref="C20">SUMPRODUCT(($C$2:$C$11&lt;=$D$2:$D$11)*($D$2:$D$11&gt;=A20)*($D$2:$D$11&lt;=B20))</f>
        <v>0</v>
      </c>
      <c r="D20">
        <f t="array" ref="D20">SUMPRODUCT(($C$2:$C$11&gt;$D$2:$D$11)*($D$2:$D$11&gt;=A20)*($D$2:$D$11&lt;=B20))</f>
        <v>0</v>
      </c>
    </row>
    <row r="21" spans="1:4" x14ac:dyDescent="0.2">
      <c r="A21" s="2">
        <v>43647</v>
      </c>
      <c r="B21" s="1">
        <f t="shared" si="0"/>
        <v>43677</v>
      </c>
      <c r="C21">
        <f t="array" ref="C21">SUMPRODUCT(($C$2:$C$11&lt;=$D$2:$D$11)*($D$2:$D$11&gt;=A21)*($D$2:$D$11&lt;=B21))</f>
        <v>0</v>
      </c>
      <c r="D21">
        <f t="array" ref="D21">SUMPRODUCT(($C$2:$C$11&gt;$D$2:$D$11)*($D$2:$D$11&gt;=A21)*($D$2:$D$11&lt;=B21))</f>
        <v>0</v>
      </c>
    </row>
    <row r="22" spans="1:4" x14ac:dyDescent="0.2">
      <c r="A22" s="2">
        <v>43678</v>
      </c>
      <c r="B22" s="1">
        <f t="shared" si="0"/>
        <v>43708</v>
      </c>
      <c r="C22">
        <f t="array" ref="C22">SUMPRODUCT(($C$2:$C$11&lt;=$D$2:$D$11)*($D$2:$D$11&gt;=A22)*($D$2:$D$11&lt;=B22))</f>
        <v>0</v>
      </c>
      <c r="D22">
        <f t="array" ref="D22">SUMPRODUCT(($C$2:$C$11&gt;$D$2:$D$11)*($D$2:$D$11&gt;=A22)*($D$2:$D$11&lt;=B22))</f>
        <v>0</v>
      </c>
    </row>
    <row r="23" spans="1:4" x14ac:dyDescent="0.2">
      <c r="A23" s="2">
        <v>43709</v>
      </c>
      <c r="B23" s="1">
        <f t="shared" si="0"/>
        <v>43738</v>
      </c>
      <c r="C23">
        <f t="array" ref="C23">SUMPRODUCT(($C$2:$C$11&lt;=$D$2:$D$11)*($D$2:$D$11&gt;=A23)*($D$2:$D$11&lt;=B23))</f>
        <v>0</v>
      </c>
      <c r="D23">
        <f t="array" ref="D23">SUMPRODUCT(($C$2:$C$11&gt;$D$2:$D$11)*($D$2:$D$11&gt;=A23)*($D$2:$D$11&lt;=B23))</f>
        <v>0</v>
      </c>
    </row>
    <row r="24" spans="1:4" x14ac:dyDescent="0.2">
      <c r="A24" s="2">
        <v>43739</v>
      </c>
      <c r="B24" s="1">
        <f t="shared" si="0"/>
        <v>43769</v>
      </c>
      <c r="C24">
        <f t="array" ref="C24">SUMPRODUCT(($C$2:$C$11&lt;=$D$2:$D$11)*($D$2:$D$11&gt;=A24)*($D$2:$D$11&lt;=B24))</f>
        <v>0</v>
      </c>
      <c r="D24">
        <f t="array" ref="D24">SUMPRODUCT(($C$2:$C$11&gt;$D$2:$D$11)*($D$2:$D$11&gt;=A24)*($D$2:$D$11&lt;=B24))</f>
        <v>1</v>
      </c>
    </row>
    <row r="25" spans="1:4" x14ac:dyDescent="0.2">
      <c r="A25" s="2">
        <v>43770</v>
      </c>
      <c r="B25" s="1">
        <f t="shared" si="0"/>
        <v>43799</v>
      </c>
      <c r="C25">
        <f t="array" ref="C25">SUMPRODUCT(($C$2:$C$11&lt;=$D$2:$D$11)*($D$2:$D$11&gt;=A25)*($D$2:$D$11&lt;=B25))</f>
        <v>0</v>
      </c>
      <c r="D25">
        <f t="array" ref="D25">SUMPRODUCT(($C$2:$C$11&gt;$D$2:$D$11)*($D$2:$D$11&gt;=A25)*($D$2:$D$11&lt;=B25))</f>
        <v>0</v>
      </c>
    </row>
    <row r="26" spans="1:4" x14ac:dyDescent="0.2">
      <c r="A26" s="2">
        <v>43800</v>
      </c>
      <c r="B26" s="1">
        <f t="shared" si="0"/>
        <v>43830</v>
      </c>
      <c r="C26">
        <f t="array" ref="C26">SUMPRODUCT(($C$2:$C$11&lt;=$D$2:$D$11)*($D$2:$D$11&gt;=A26)*($D$2:$D$11&lt;=B26))</f>
        <v>1</v>
      </c>
      <c r="D26">
        <f t="array" ref="D26">SUMPRODUCT(($C$2:$C$11&gt;$D$2:$D$11)*($D$2:$D$11&gt;=A26)*($D$2:$D$11&lt;=B26))</f>
        <v>1</v>
      </c>
    </row>
    <row r="27" spans="1:4" x14ac:dyDescent="0.2">
      <c r="A27" s="2">
        <v>43831</v>
      </c>
      <c r="B27" s="1">
        <f t="shared" si="0"/>
        <v>43861</v>
      </c>
      <c r="C27">
        <f t="array" ref="C27">SUMPRODUCT(($C$2:$C$11&lt;=$D$2:$D$11)*($D$2:$D$11&gt;=A27)*($D$2:$D$11&lt;=B27))</f>
        <v>2</v>
      </c>
      <c r="D27">
        <f t="array" ref="D27">SUMPRODUCT(($C$2:$C$11&gt;$D$2:$D$11)*($D$2:$D$11&gt;=A27)*($D$2:$D$11&lt;=B27))</f>
        <v>0</v>
      </c>
    </row>
    <row r="28" spans="1:4" x14ac:dyDescent="0.2">
      <c r="A28" s="2">
        <v>43862</v>
      </c>
      <c r="B28" s="1">
        <f t="shared" si="0"/>
        <v>43890</v>
      </c>
      <c r="C28">
        <f t="array" ref="C28">SUMPRODUCT(($C$2:$C$11&lt;=$D$2:$D$11)*($D$2:$D$11&gt;=A28)*($D$2:$D$11&lt;=B28))</f>
        <v>1</v>
      </c>
      <c r="D28">
        <f t="array" ref="D28">SUMPRODUCT(($C$2:$C$11&gt;$D$2:$D$11)*($D$2:$D$11&gt;=A28)*($D$2:$D$11&lt;=B28))</f>
        <v>1</v>
      </c>
    </row>
    <row r="29" spans="1:4" x14ac:dyDescent="0.2">
      <c r="A29" s="2">
        <v>43891</v>
      </c>
      <c r="B29" s="1">
        <f t="shared" si="0"/>
        <v>43921</v>
      </c>
      <c r="C29">
        <f t="array" ref="C29">SUMPRODUCT(($C$2:$C$11&lt;=$D$2:$D$11)*($D$2:$D$11&gt;=A29)*($D$2:$D$11&lt;=B29))</f>
        <v>3</v>
      </c>
      <c r="D29">
        <f t="array" ref="D29">SUMPRODUCT(($C$2:$C$11&gt;$D$2:$D$11)*($D$2:$D$11&gt;=A29)*($D$2:$D$11&lt;=B29))</f>
        <v>0</v>
      </c>
    </row>
    <row r="30" spans="1:4" x14ac:dyDescent="0.2">
      <c r="A30" s="2">
        <v>43922</v>
      </c>
      <c r="B30" s="1">
        <f t="shared" si="0"/>
        <v>43951</v>
      </c>
      <c r="C30">
        <f t="array" ref="C30">SUMPRODUCT(($C$2:$C$11&lt;=$D$2:$D$11)*($D$2:$D$11&gt;=A30)*($D$2:$D$11&lt;=B30))</f>
        <v>0</v>
      </c>
      <c r="D30">
        <f t="array" ref="D30">SUMPRODUCT(($C$2:$C$11&gt;$D$2:$D$11)*($D$2:$D$11&gt;=A30)*($D$2:$D$11&lt;=B30))</f>
        <v>0</v>
      </c>
    </row>
    <row r="31" spans="1:4" x14ac:dyDescent="0.2">
      <c r="A31" s="2">
        <v>43952</v>
      </c>
      <c r="B31" s="1">
        <f t="shared" si="0"/>
        <v>43982</v>
      </c>
      <c r="C31">
        <f t="array" ref="C31">SUMPRODUCT(($C$2:$C$11&lt;=$D$2:$D$11)*($D$2:$D$11&gt;=A31)*($D$2:$D$11&lt;=B31))</f>
        <v>0</v>
      </c>
      <c r="D31">
        <f t="array" ref="D31">SUMPRODUCT(($C$2:$C$11&gt;$D$2:$D$11)*($D$2:$D$11&gt;=A31)*($D$2:$D$11&lt;=B31))</f>
        <v>0</v>
      </c>
    </row>
    <row r="32" spans="1:4" x14ac:dyDescent="0.2">
      <c r="A32" s="2">
        <v>43983</v>
      </c>
      <c r="B32" s="1">
        <f t="shared" si="0"/>
        <v>44012</v>
      </c>
      <c r="C32">
        <f t="array" ref="C32">SUMPRODUCT(($C$2:$C$11&lt;=$D$2:$D$11)*($D$2:$D$11&gt;=A32)*($D$2:$D$11&lt;=B32))</f>
        <v>0</v>
      </c>
      <c r="D32">
        <f t="array" ref="D32">SUMPRODUCT(($C$2:$C$11&gt;$D$2:$D$11)*($D$2:$D$11&gt;=A32)*($D$2:$D$11&lt;=B32))</f>
        <v>0</v>
      </c>
    </row>
    <row r="33" spans="1:4" x14ac:dyDescent="0.2">
      <c r="A33" s="2">
        <v>44013</v>
      </c>
      <c r="B33" s="1">
        <f t="shared" si="0"/>
        <v>44043</v>
      </c>
      <c r="C33">
        <f t="array" ref="C33">SUMPRODUCT(($C$2:$C$11&lt;=$D$2:$D$11)*($D$2:$D$11&gt;=A33)*($D$2:$D$11&lt;=B33))</f>
        <v>0</v>
      </c>
      <c r="D33">
        <f t="array" ref="D33">SUMPRODUCT(($C$2:$C$11&gt;$D$2:$D$11)*($D$2:$D$11&gt;=A33)*($D$2:$D$11&lt;=B33))</f>
        <v>0</v>
      </c>
    </row>
    <row r="34" spans="1:4" x14ac:dyDescent="0.2">
      <c r="A34" s="2">
        <v>44044</v>
      </c>
      <c r="B34" s="1">
        <f t="shared" si="0"/>
        <v>44074</v>
      </c>
      <c r="C34">
        <f t="array" ref="C34">SUMPRODUCT(($C$2:$C$11&lt;=$D$2:$D$11)*($D$2:$D$11&gt;=A34)*($D$2:$D$11&lt;=B34))</f>
        <v>0</v>
      </c>
      <c r="D34">
        <f t="array" ref="D34">SUMPRODUCT(($C$2:$C$11&gt;$D$2:$D$11)*($D$2:$D$11&gt;=A34)*($D$2:$D$11&lt;=B34))</f>
        <v>0</v>
      </c>
    </row>
    <row r="35" spans="1:4" x14ac:dyDescent="0.2">
      <c r="A35" s="2">
        <v>44075</v>
      </c>
      <c r="B35" s="1">
        <f t="shared" si="0"/>
        <v>44104</v>
      </c>
      <c r="C35">
        <f t="array" ref="C35">SUMPRODUCT(($C$2:$C$11&lt;=$D$2:$D$11)*($D$2:$D$11&gt;=A35)*($D$2:$D$11&lt;=B35))</f>
        <v>0</v>
      </c>
      <c r="D35">
        <f t="array" ref="D35">SUMPRODUCT(($C$2:$C$11&gt;$D$2:$D$11)*($D$2:$D$11&gt;=A35)*($D$2:$D$11&lt;=B35))</f>
        <v>0</v>
      </c>
    </row>
    <row r="36" spans="1:4" x14ac:dyDescent="0.2">
      <c r="A36" s="2">
        <v>44105</v>
      </c>
      <c r="B36" s="1">
        <f t="shared" si="0"/>
        <v>44135</v>
      </c>
      <c r="C36">
        <f t="array" ref="C36">SUMPRODUCT(($C$2:$C$11&lt;=$D$2:$D$11)*($D$2:$D$11&gt;=A36)*($D$2:$D$11&lt;=B36))</f>
        <v>0</v>
      </c>
      <c r="D36">
        <f t="array" ref="D36">SUMPRODUCT(($C$2:$C$11&gt;$D$2:$D$11)*($D$2:$D$11&gt;=A36)*($D$2:$D$11&lt;=B36))</f>
        <v>0</v>
      </c>
    </row>
    <row r="37" spans="1:4" x14ac:dyDescent="0.2">
      <c r="A37" s="2">
        <v>44136</v>
      </c>
      <c r="B37" s="1">
        <f t="shared" si="0"/>
        <v>44165</v>
      </c>
      <c r="C37">
        <f t="array" ref="C37">SUMPRODUCT(($C$2:$C$11&lt;=$D$2:$D$11)*($D$2:$D$11&gt;=A37)*($D$2:$D$11&lt;=B37))</f>
        <v>0</v>
      </c>
      <c r="D37">
        <f t="array" ref="D37">SUMPRODUCT(($C$2:$C$11&gt;$D$2:$D$11)*($D$2:$D$11&gt;=A37)*($D$2:$D$11&lt;=B37))</f>
        <v>0</v>
      </c>
    </row>
    <row r="38" spans="1:4" x14ac:dyDescent="0.2">
      <c r="A38" s="2">
        <v>44166</v>
      </c>
      <c r="B38" s="1">
        <f t="shared" si="0"/>
        <v>44196</v>
      </c>
      <c r="C38">
        <f t="array" ref="C38">SUMPRODUCT(($C$2:$C$11&lt;=$D$2:$D$11)*($D$2:$D$11&gt;=A38)*($D$2:$D$11&lt;=B38))</f>
        <v>0</v>
      </c>
      <c r="D38">
        <f t="array" ref="D38">SUMPRODUCT(($C$2:$C$11&gt;$D$2:$D$11)*($D$2:$D$11&gt;=A38)*($D$2:$D$11&lt;=B38))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workbookViewId="0">
      <selection sqref="A1:D25"/>
    </sheetView>
  </sheetViews>
  <sheetFormatPr baseColWidth="10" defaultRowHeight="12.75" x14ac:dyDescent="0.2"/>
  <sheetData>
    <row r="1" spans="1:4" ht="51" x14ac:dyDescent="0.2">
      <c r="A1" t="s">
        <v>25</v>
      </c>
      <c r="B1" s="6" t="s">
        <v>16</v>
      </c>
      <c r="C1" s="5" t="s">
        <v>14</v>
      </c>
      <c r="D1" s="5" t="s">
        <v>15</v>
      </c>
    </row>
    <row r="2" spans="1:4" x14ac:dyDescent="0.2">
      <c r="A2" s="2">
        <v>43466</v>
      </c>
      <c r="B2" s="1">
        <f t="shared" ref="B2:B25" si="0">DATE(YEAR(A2),MONTH(A2),DAY(DATE(YEAR(A2),MONTH(A2)+1,1)-1))</f>
        <v>43496</v>
      </c>
    </row>
    <row r="3" spans="1:4" x14ac:dyDescent="0.2">
      <c r="A3" s="2">
        <v>43497</v>
      </c>
      <c r="B3" s="1">
        <f t="shared" si="0"/>
        <v>43524</v>
      </c>
    </row>
    <row r="4" spans="1:4" x14ac:dyDescent="0.2">
      <c r="A4" s="2">
        <v>43525</v>
      </c>
      <c r="B4" s="1">
        <f t="shared" si="0"/>
        <v>43555</v>
      </c>
    </row>
    <row r="5" spans="1:4" x14ac:dyDescent="0.2">
      <c r="A5" s="2">
        <v>43556</v>
      </c>
      <c r="B5" s="1">
        <f t="shared" si="0"/>
        <v>43585</v>
      </c>
    </row>
    <row r="6" spans="1:4" x14ac:dyDescent="0.2">
      <c r="A6" s="2">
        <v>43586</v>
      </c>
      <c r="B6" s="1">
        <f t="shared" si="0"/>
        <v>43616</v>
      </c>
    </row>
    <row r="7" spans="1:4" x14ac:dyDescent="0.2">
      <c r="A7" s="2">
        <v>43617</v>
      </c>
      <c r="B7" s="1">
        <f t="shared" si="0"/>
        <v>43646</v>
      </c>
    </row>
    <row r="8" spans="1:4" x14ac:dyDescent="0.2">
      <c r="A8" s="2">
        <v>43647</v>
      </c>
      <c r="B8" s="1">
        <f t="shared" si="0"/>
        <v>43677</v>
      </c>
    </row>
    <row r="9" spans="1:4" x14ac:dyDescent="0.2">
      <c r="A9" s="2">
        <v>43678</v>
      </c>
      <c r="B9" s="1">
        <f t="shared" si="0"/>
        <v>43708</v>
      </c>
    </row>
    <row r="10" spans="1:4" x14ac:dyDescent="0.2">
      <c r="A10" s="2">
        <v>43709</v>
      </c>
      <c r="B10" s="1">
        <f t="shared" si="0"/>
        <v>43738</v>
      </c>
    </row>
    <row r="11" spans="1:4" x14ac:dyDescent="0.2">
      <c r="A11" s="2">
        <v>43739</v>
      </c>
      <c r="B11" s="1">
        <f t="shared" si="0"/>
        <v>43769</v>
      </c>
    </row>
    <row r="12" spans="1:4" x14ac:dyDescent="0.2">
      <c r="A12" s="2">
        <v>43770</v>
      </c>
      <c r="B12" s="1">
        <f t="shared" si="0"/>
        <v>43799</v>
      </c>
    </row>
    <row r="13" spans="1:4" x14ac:dyDescent="0.2">
      <c r="A13" s="2">
        <v>43800</v>
      </c>
      <c r="B13" s="1">
        <f t="shared" si="0"/>
        <v>43830</v>
      </c>
    </row>
    <row r="14" spans="1:4" x14ac:dyDescent="0.2">
      <c r="A14" s="2">
        <v>43831</v>
      </c>
      <c r="B14" s="1">
        <f t="shared" si="0"/>
        <v>43861</v>
      </c>
    </row>
    <row r="15" spans="1:4" x14ac:dyDescent="0.2">
      <c r="A15" s="2">
        <v>43862</v>
      </c>
      <c r="B15" s="1">
        <f t="shared" si="0"/>
        <v>43890</v>
      </c>
    </row>
    <row r="16" spans="1:4" x14ac:dyDescent="0.2">
      <c r="A16" s="2">
        <v>43891</v>
      </c>
      <c r="B16" s="1">
        <f t="shared" si="0"/>
        <v>43921</v>
      </c>
    </row>
    <row r="17" spans="1:2" x14ac:dyDescent="0.2">
      <c r="A17" s="2">
        <v>43922</v>
      </c>
      <c r="B17" s="1">
        <f t="shared" si="0"/>
        <v>43951</v>
      </c>
    </row>
    <row r="18" spans="1:2" x14ac:dyDescent="0.2">
      <c r="A18" s="2">
        <v>43952</v>
      </c>
      <c r="B18" s="1">
        <f t="shared" si="0"/>
        <v>43982</v>
      </c>
    </row>
    <row r="19" spans="1:2" x14ac:dyDescent="0.2">
      <c r="A19" s="2">
        <v>43983</v>
      </c>
      <c r="B19" s="1">
        <f t="shared" si="0"/>
        <v>44012</v>
      </c>
    </row>
    <row r="20" spans="1:2" x14ac:dyDescent="0.2">
      <c r="A20" s="2">
        <v>44013</v>
      </c>
      <c r="B20" s="1">
        <f t="shared" si="0"/>
        <v>44043</v>
      </c>
    </row>
    <row r="21" spans="1:2" x14ac:dyDescent="0.2">
      <c r="A21" s="2">
        <v>44044</v>
      </c>
      <c r="B21" s="1">
        <f t="shared" si="0"/>
        <v>44074</v>
      </c>
    </row>
    <row r="22" spans="1:2" x14ac:dyDescent="0.2">
      <c r="A22" s="2">
        <v>44075</v>
      </c>
      <c r="B22" s="1">
        <f t="shared" si="0"/>
        <v>44104</v>
      </c>
    </row>
    <row r="23" spans="1:2" x14ac:dyDescent="0.2">
      <c r="A23" s="2">
        <v>44105</v>
      </c>
      <c r="B23" s="1">
        <f t="shared" si="0"/>
        <v>44135</v>
      </c>
    </row>
    <row r="24" spans="1:2" x14ac:dyDescent="0.2">
      <c r="A24" s="2">
        <v>44136</v>
      </c>
      <c r="B24" s="1">
        <f t="shared" si="0"/>
        <v>44165</v>
      </c>
    </row>
    <row r="25" spans="1:2" x14ac:dyDescent="0.2">
      <c r="A25" s="2">
        <v>44166</v>
      </c>
      <c r="B25" s="1">
        <f t="shared" si="0"/>
        <v>44196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2020-02-14T07:04:05Z</dcterms:created>
  <dcterms:modified xsi:type="dcterms:W3CDTF">2020-02-15T09:04:56Z</dcterms:modified>
</cp:coreProperties>
</file>