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9980" windowHeight="8070"/>
  </bookViews>
  <sheets>
    <sheet name="Feuil1" sheetId="2" r:id="rId1"/>
    <sheet name="Feuil2" sheetId="4" r:id="rId2"/>
  </sheets>
  <calcPr calcId="125725"/>
</workbook>
</file>

<file path=xl/calcChain.xml><?xml version="1.0" encoding="utf-8"?>
<calcChain xmlns="http://schemas.openxmlformats.org/spreadsheetml/2006/main">
  <c r="W7" i="4"/>
  <c r="W8" s="1"/>
  <c r="W9" s="1"/>
  <c r="W10" s="1"/>
  <c r="W11" s="1"/>
  <c r="W12" s="1"/>
  <c r="W13" s="1"/>
  <c r="W14" s="1"/>
  <c r="W15" s="1"/>
  <c r="W16" s="1"/>
  <c r="W17" s="1"/>
  <c r="W18" s="1"/>
  <c r="W19" s="1"/>
  <c r="W20" s="1"/>
  <c r="W21" s="1"/>
  <c r="W22" s="1"/>
  <c r="W23" s="1"/>
  <c r="W24" s="1"/>
  <c r="W25" s="1"/>
  <c r="W26" s="1"/>
  <c r="W27" s="1"/>
  <c r="W28" s="1"/>
  <c r="W29" s="1"/>
  <c r="W30" s="1"/>
  <c r="W31" s="1"/>
  <c r="W32" s="1"/>
  <c r="W33" s="1"/>
  <c r="W34" s="1"/>
  <c r="W35" s="1"/>
  <c r="W36" s="1"/>
  <c r="U7"/>
  <c r="U8" s="1"/>
  <c r="U9" s="1"/>
  <c r="U10" s="1"/>
  <c r="U11" s="1"/>
  <c r="U12" s="1"/>
  <c r="U13" s="1"/>
  <c r="U14" s="1"/>
  <c r="U15" s="1"/>
  <c r="U16" s="1"/>
  <c r="U17" s="1"/>
  <c r="U18" s="1"/>
  <c r="U19" s="1"/>
  <c r="U20" s="1"/>
  <c r="U21" s="1"/>
  <c r="U22" s="1"/>
  <c r="U23" s="1"/>
  <c r="U24" s="1"/>
  <c r="U25" s="1"/>
  <c r="U26" s="1"/>
  <c r="U27" s="1"/>
  <c r="U28" s="1"/>
  <c r="U29" s="1"/>
  <c r="U30" s="1"/>
  <c r="U31" s="1"/>
  <c r="U32" s="1"/>
  <c r="U33" s="1"/>
  <c r="U34" s="1"/>
  <c r="U35" s="1"/>
  <c r="S7"/>
  <c r="S8" s="1"/>
  <c r="S9" s="1"/>
  <c r="S10" s="1"/>
  <c r="S11" s="1"/>
  <c r="S12" s="1"/>
  <c r="S13" s="1"/>
  <c r="S14" s="1"/>
  <c r="S15" s="1"/>
  <c r="S16" s="1"/>
  <c r="S17" s="1"/>
  <c r="S18" s="1"/>
  <c r="S19" s="1"/>
  <c r="S20" s="1"/>
  <c r="S21" s="1"/>
  <c r="S22" s="1"/>
  <c r="S23" s="1"/>
  <c r="S24" s="1"/>
  <c r="S25" s="1"/>
  <c r="S26" s="1"/>
  <c r="S27" s="1"/>
  <c r="S28" s="1"/>
  <c r="S29" s="1"/>
  <c r="S30" s="1"/>
  <c r="S31" s="1"/>
  <c r="S32" s="1"/>
  <c r="S33" s="1"/>
  <c r="S34" s="1"/>
  <c r="S35" s="1"/>
  <c r="S36" s="1"/>
  <c r="Q7"/>
  <c r="Q8" s="1"/>
  <c r="Q9" s="1"/>
  <c r="Q10" s="1"/>
  <c r="Q11" s="1"/>
  <c r="Q12" s="1"/>
  <c r="Q13" s="1"/>
  <c r="Q14" s="1"/>
  <c r="Q15" s="1"/>
  <c r="Q16" s="1"/>
  <c r="Q17" s="1"/>
  <c r="Q18" s="1"/>
  <c r="Q19" s="1"/>
  <c r="Q20" s="1"/>
  <c r="Q21" s="1"/>
  <c r="Q22" s="1"/>
  <c r="Q23" s="1"/>
  <c r="Q24" s="1"/>
  <c r="Q25" s="1"/>
  <c r="Q26" s="1"/>
  <c r="Q27" s="1"/>
  <c r="Q28" s="1"/>
  <c r="Q29" s="1"/>
  <c r="Q30" s="1"/>
  <c r="Q31" s="1"/>
  <c r="Q32" s="1"/>
  <c r="Q33" s="1"/>
  <c r="Q34" s="1"/>
  <c r="Q35" s="1"/>
  <c r="O7"/>
  <c r="O8" s="1"/>
  <c r="O9" s="1"/>
  <c r="O10" s="1"/>
  <c r="O11" s="1"/>
  <c r="O12" s="1"/>
  <c r="O13" s="1"/>
  <c r="O14" s="1"/>
  <c r="O15" s="1"/>
  <c r="O16" s="1"/>
  <c r="O17" s="1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M7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K7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I7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G7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E7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C7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A7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B19" i="2"/>
  <c r="D19" s="1"/>
  <c r="B17"/>
  <c r="D17" s="1"/>
  <c r="W27"/>
  <c r="W28" s="1"/>
  <c r="W29" s="1"/>
  <c r="W30" s="1"/>
  <c r="W31" s="1"/>
  <c r="W32" s="1"/>
  <c r="W33" s="1"/>
  <c r="W34" s="1"/>
  <c r="W35" s="1"/>
  <c r="W36" s="1"/>
  <c r="W37" s="1"/>
  <c r="W38" s="1"/>
  <c r="W39" s="1"/>
  <c r="W40" s="1"/>
  <c r="W41" s="1"/>
  <c r="W42" s="1"/>
  <c r="W43" s="1"/>
  <c r="W44" s="1"/>
  <c r="W45" s="1"/>
  <c r="W46" s="1"/>
  <c r="W47" s="1"/>
  <c r="W48" s="1"/>
  <c r="W49" s="1"/>
  <c r="W50" s="1"/>
  <c r="W51" s="1"/>
  <c r="W52" s="1"/>
  <c r="W53" s="1"/>
  <c r="W54" s="1"/>
  <c r="W55" s="1"/>
  <c r="W26"/>
  <c r="U27"/>
  <c r="U28" s="1"/>
  <c r="U29" s="1"/>
  <c r="U30" s="1"/>
  <c r="U31" s="1"/>
  <c r="U32" s="1"/>
  <c r="U33" s="1"/>
  <c r="U34" s="1"/>
  <c r="U35" s="1"/>
  <c r="U36" s="1"/>
  <c r="U37" s="1"/>
  <c r="U38" s="1"/>
  <c r="U39" s="1"/>
  <c r="U40" s="1"/>
  <c r="U41" s="1"/>
  <c r="U42" s="1"/>
  <c r="U43" s="1"/>
  <c r="U44" s="1"/>
  <c r="U45" s="1"/>
  <c r="U46" s="1"/>
  <c r="U47" s="1"/>
  <c r="U48" s="1"/>
  <c r="U49" s="1"/>
  <c r="U50" s="1"/>
  <c r="U51" s="1"/>
  <c r="U52" s="1"/>
  <c r="U53" s="1"/>
  <c r="U54" s="1"/>
  <c r="U26"/>
  <c r="S27"/>
  <c r="S28" s="1"/>
  <c r="S29" s="1"/>
  <c r="S30" s="1"/>
  <c r="S31" s="1"/>
  <c r="S32" s="1"/>
  <c r="S33" s="1"/>
  <c r="S34" s="1"/>
  <c r="S35" s="1"/>
  <c r="S36" s="1"/>
  <c r="S37" s="1"/>
  <c r="S38" s="1"/>
  <c r="S39" s="1"/>
  <c r="S40" s="1"/>
  <c r="S41" s="1"/>
  <c r="S42" s="1"/>
  <c r="S43" s="1"/>
  <c r="S44" s="1"/>
  <c r="S45" s="1"/>
  <c r="S46" s="1"/>
  <c r="S47" s="1"/>
  <c r="S48" s="1"/>
  <c r="S49" s="1"/>
  <c r="S50" s="1"/>
  <c r="S51" s="1"/>
  <c r="S52" s="1"/>
  <c r="S53" s="1"/>
  <c r="S54" s="1"/>
  <c r="S55" s="1"/>
  <c r="S26"/>
  <c r="Q27"/>
  <c r="Q28" s="1"/>
  <c r="Q29" s="1"/>
  <c r="Q30" s="1"/>
  <c r="Q31" s="1"/>
  <c r="Q32" s="1"/>
  <c r="Q33" s="1"/>
  <c r="Q34" s="1"/>
  <c r="Q35" s="1"/>
  <c r="Q36" s="1"/>
  <c r="Q37" s="1"/>
  <c r="Q38" s="1"/>
  <c r="Q39" s="1"/>
  <c r="Q40" s="1"/>
  <c r="Q41" s="1"/>
  <c r="Q42" s="1"/>
  <c r="Q43" s="1"/>
  <c r="Q44" s="1"/>
  <c r="Q45" s="1"/>
  <c r="Q46" s="1"/>
  <c r="Q47" s="1"/>
  <c r="Q48" s="1"/>
  <c r="Q49" s="1"/>
  <c r="Q50" s="1"/>
  <c r="Q51" s="1"/>
  <c r="Q52" s="1"/>
  <c r="Q53" s="1"/>
  <c r="Q54" s="1"/>
  <c r="Q26"/>
  <c r="O27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41" s="1"/>
  <c r="O42" s="1"/>
  <c r="O43" s="1"/>
  <c r="O44" s="1"/>
  <c r="O45" s="1"/>
  <c r="O46" s="1"/>
  <c r="O47" s="1"/>
  <c r="O48" s="1"/>
  <c r="O49" s="1"/>
  <c r="O50" s="1"/>
  <c r="O51" s="1"/>
  <c r="O52" s="1"/>
  <c r="O53" s="1"/>
  <c r="O54" s="1"/>
  <c r="O55" s="1"/>
  <c r="O26"/>
  <c r="E26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C27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M27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26"/>
  <c r="K27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26"/>
  <c r="I27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I26"/>
  <c r="G27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26"/>
  <c r="A28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27"/>
  <c r="C26"/>
  <c r="A26"/>
  <c r="K9"/>
  <c r="K10" s="1"/>
  <c r="K11" s="1"/>
  <c r="K12" s="1"/>
  <c r="K13" s="1"/>
  <c r="K14" s="1"/>
  <c r="K15" s="1"/>
  <c r="K16" s="1"/>
  <c r="C12"/>
  <c r="B14" s="1"/>
</calcChain>
</file>

<file path=xl/sharedStrings.xml><?xml version="1.0" encoding="utf-8"?>
<sst xmlns="http://schemas.openxmlformats.org/spreadsheetml/2006/main" count="57" uniqueCount="40">
  <si>
    <t>VOL TTC</t>
  </si>
  <si>
    <t>NUITS</t>
  </si>
  <si>
    <t>DP</t>
  </si>
  <si>
    <t>MARGE</t>
  </si>
  <si>
    <t>ASSURANCE</t>
  </si>
  <si>
    <t>AUTOTOUR ANDALOUSIE</t>
  </si>
  <si>
    <t>AVINTER</t>
  </si>
  <si>
    <t>CIRCUIT</t>
  </si>
  <si>
    <t>VEHICULE</t>
  </si>
  <si>
    <t>NBRE PAX</t>
  </si>
  <si>
    <t>SUP DP / PX</t>
  </si>
  <si>
    <t>SUP SINGLE</t>
  </si>
  <si>
    <t>EXTRAS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</si>
  <si>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</si>
  <si>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</si>
  <si>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</si>
  <si>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</si>
  <si>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</si>
  <si>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</si>
  <si>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</si>
  <si>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</si>
  <si>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</si>
  <si>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</si>
  <si>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</si>
  <si>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</si>
  <si>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Séville</t>
  </si>
  <si>
    <t>Grenade</t>
  </si>
  <si>
    <t>Mijas</t>
  </si>
  <si>
    <t>Chiclana</t>
  </si>
  <si>
    <t>DATE DEPART</t>
  </si>
  <si>
    <t>CALENDRIER DES STOCKS ------------- NE PAS TOUCHER</t>
  </si>
  <si>
    <t>ACHAT EXTRAS</t>
  </si>
  <si>
    <t>PRIX PV / PAX</t>
  </si>
  <si>
    <t>HÔTEL SEVILLE</t>
  </si>
  <si>
    <t>Nuit (région)</t>
  </si>
  <si>
    <t>HOTEL</t>
  </si>
  <si>
    <t>FOURNISSEURS</t>
  </si>
  <si>
    <t>VOITURE</t>
  </si>
  <si>
    <t>VOL</t>
  </si>
  <si>
    <t>STOP</t>
  </si>
</sst>
</file>

<file path=xl/styles.xml><?xml version="1.0" encoding="utf-8"?>
<styleSheet xmlns="http://schemas.openxmlformats.org/spreadsheetml/2006/main">
  <numFmts count="4">
    <numFmt numFmtId="6" formatCode="#,##0\ &quot;€&quot;;[Red]\-#,##0\ &quot;€&quot;"/>
    <numFmt numFmtId="164" formatCode="#,##0\ &quot;€&quot;"/>
    <numFmt numFmtId="165" formatCode="#,##0.0\ &quot;€&quot;"/>
    <numFmt numFmtId="166" formatCode="dd/mm/yy;@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1" fillId="0" borderId="0" xfId="0" applyFont="1" applyFill="1" applyAlignment="1">
      <alignment horizontal="right"/>
    </xf>
    <xf numFmtId="6" fontId="1" fillId="0" borderId="0" xfId="0" applyNumberFormat="1" applyFont="1" applyFill="1"/>
    <xf numFmtId="0" fontId="1" fillId="0" borderId="0" xfId="0" applyFont="1" applyFill="1"/>
    <xf numFmtId="0" fontId="2" fillId="0" borderId="0" xfId="0" applyFont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3" borderId="0" xfId="0" applyFont="1" applyFill="1"/>
    <xf numFmtId="0" fontId="3" fillId="4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3" borderId="4" xfId="0" applyFont="1" applyFill="1" applyBorder="1"/>
    <xf numFmtId="164" fontId="1" fillId="3" borderId="0" xfId="0" applyNumberFormat="1" applyFont="1" applyFill="1" applyBorder="1"/>
    <xf numFmtId="0" fontId="0" fillId="0" borderId="0" xfId="0" applyBorder="1"/>
    <xf numFmtId="0" fontId="0" fillId="0" borderId="4" xfId="0" applyBorder="1"/>
    <xf numFmtId="0" fontId="1" fillId="3" borderId="6" xfId="0" applyFont="1" applyFill="1" applyBorder="1"/>
    <xf numFmtId="164" fontId="1" fillId="3" borderId="7" xfId="0" applyNumberFormat="1" applyFont="1" applyFill="1" applyBorder="1"/>
    <xf numFmtId="164" fontId="1" fillId="3" borderId="0" xfId="0" applyNumberFormat="1" applyFont="1" applyFill="1" applyAlignment="1"/>
    <xf numFmtId="0" fontId="4" fillId="0" borderId="0" xfId="0" applyFont="1" applyFill="1"/>
    <xf numFmtId="165" fontId="0" fillId="0" borderId="0" xfId="0" applyNumberFormat="1" applyFill="1"/>
    <xf numFmtId="164" fontId="0" fillId="0" borderId="0" xfId="0" applyNumberFormat="1" applyFill="1"/>
    <xf numFmtId="0" fontId="3" fillId="0" borderId="0" xfId="0" applyFont="1" applyFill="1" applyAlignment="1">
      <alignment horizontal="center"/>
    </xf>
    <xf numFmtId="0" fontId="0" fillId="2" borderId="0" xfId="0" applyFill="1" applyProtection="1">
      <protection locked="0"/>
    </xf>
    <xf numFmtId="0" fontId="1" fillId="2" borderId="10" xfId="0" applyFont="1" applyFill="1" applyBorder="1" applyAlignment="1" applyProtection="1">
      <alignment horizontal="center"/>
      <protection locked="0"/>
    </xf>
    <xf numFmtId="164" fontId="0" fillId="2" borderId="0" xfId="0" applyNumberFormat="1" applyFill="1" applyProtection="1">
      <protection locked="0"/>
    </xf>
    <xf numFmtId="166" fontId="0" fillId="0" borderId="0" xfId="0" applyNumberFormat="1"/>
    <xf numFmtId="0" fontId="0" fillId="0" borderId="0" xfId="0" applyAlignment="1">
      <alignment horizontal="left" vertical="center"/>
    </xf>
    <xf numFmtId="166" fontId="0" fillId="0" borderId="0" xfId="0" applyNumberFormat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Border="1"/>
    <xf numFmtId="0" fontId="1" fillId="0" borderId="0" xfId="0" applyFont="1" applyBorder="1"/>
    <xf numFmtId="0" fontId="1" fillId="2" borderId="7" xfId="0" applyFont="1" applyFill="1" applyBorder="1"/>
    <xf numFmtId="164" fontId="0" fillId="0" borderId="5" xfId="0" applyNumberFormat="1" applyFont="1" applyFill="1" applyBorder="1" applyAlignment="1">
      <alignment horizontal="center"/>
    </xf>
    <xf numFmtId="0" fontId="0" fillId="0" borderId="5" xfId="0" applyFont="1" applyBorder="1"/>
    <xf numFmtId="164" fontId="0" fillId="0" borderId="8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 vertical="center"/>
    </xf>
    <xf numFmtId="0" fontId="1" fillId="4" borderId="0" xfId="0" applyFont="1" applyFill="1" applyAlignment="1">
      <alignment horizontal="center" vertical="center"/>
    </xf>
    <xf numFmtId="0" fontId="0" fillId="0" borderId="0" xfId="0" applyFill="1"/>
    <xf numFmtId="14" fontId="0" fillId="2" borderId="0" xfId="0" applyNumberFormat="1" applyFill="1"/>
    <xf numFmtId="0" fontId="6" fillId="4" borderId="0" xfId="0" applyFont="1" applyFill="1"/>
    <xf numFmtId="0" fontId="6" fillId="4" borderId="0" xfId="0" applyFont="1" applyFill="1" applyAlignment="1">
      <alignment horizontal="left" vertical="center"/>
    </xf>
    <xf numFmtId="0" fontId="0" fillId="0" borderId="0" xfId="0" applyNumberFormat="1" applyAlignment="1">
      <alignment horizontal="center"/>
    </xf>
    <xf numFmtId="0" fontId="7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Fill="1" applyAlignment="1">
      <alignment horizontal="left" vertical="center"/>
    </xf>
    <xf numFmtId="0" fontId="3" fillId="4" borderId="11" xfId="0" applyFont="1" applyFill="1" applyBorder="1" applyAlignment="1">
      <alignment horizontal="center"/>
    </xf>
    <xf numFmtId="0" fontId="3" fillId="4" borderId="0" xfId="0" applyFont="1" applyFill="1" applyAlignment="1">
      <alignment horizontal="center" vertical="center"/>
    </xf>
    <xf numFmtId="6" fontId="1" fillId="4" borderId="0" xfId="0" applyNumberFormat="1" applyFont="1" applyFill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0" xfId="0" applyFont="1" applyAlignment="1">
      <alignment horizontal="center"/>
    </xf>
    <xf numFmtId="0" fontId="8" fillId="4" borderId="0" xfId="0" applyFont="1" applyFill="1" applyAlignment="1">
      <alignment horizontal="center"/>
    </xf>
    <xf numFmtId="0" fontId="9" fillId="4" borderId="0" xfId="0" applyFont="1" applyFill="1" applyAlignment="1"/>
    <xf numFmtId="0" fontId="1" fillId="0" borderId="0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40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</dxfs>
  <tableStyles count="0" defaultTableStyle="TableStyleMedium9" defaultPivotStyle="PivotStyleLight16"/>
  <colors>
    <mruColors>
      <color rgb="FFFF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56"/>
  <sheetViews>
    <sheetView tabSelected="1" workbookViewId="0">
      <selection activeCell="O5" sqref="O5"/>
    </sheetView>
  </sheetViews>
  <sheetFormatPr baseColWidth="10" defaultRowHeight="15"/>
  <cols>
    <col min="1" max="1" width="12.85546875" bestFit="1" customWidth="1"/>
    <col min="6" max="6" width="14.5703125" bestFit="1" customWidth="1"/>
    <col min="11" max="11" width="11.42578125" style="27"/>
    <col min="12" max="13" width="12.42578125" bestFit="1" customWidth="1"/>
  </cols>
  <sheetData>
    <row r="1" spans="1:18">
      <c r="D1" s="7" t="s">
        <v>1</v>
      </c>
      <c r="F1" s="43"/>
      <c r="G1" s="58" t="s">
        <v>36</v>
      </c>
      <c r="H1" s="59"/>
      <c r="I1" s="43"/>
      <c r="J1" s="22"/>
      <c r="O1" s="22" t="s">
        <v>31</v>
      </c>
      <c r="P1" s="2"/>
      <c r="R1" s="51" t="s">
        <v>3</v>
      </c>
    </row>
    <row r="2" spans="1:18" ht="15.75">
      <c r="A2" s="57" t="s">
        <v>5</v>
      </c>
      <c r="B2" s="57"/>
      <c r="C2" s="57"/>
      <c r="D2" s="8">
        <v>7</v>
      </c>
      <c r="F2" s="50"/>
      <c r="G2" s="52" t="s">
        <v>35</v>
      </c>
      <c r="H2" s="53" t="s">
        <v>6</v>
      </c>
      <c r="I2" s="43"/>
      <c r="J2" s="22"/>
      <c r="N2" s="1" t="s">
        <v>2</v>
      </c>
      <c r="O2" s="19"/>
      <c r="P2" s="3"/>
      <c r="R2" s="10"/>
    </row>
    <row r="3" spans="1:18">
      <c r="D3" s="11"/>
      <c r="F3" s="4"/>
      <c r="G3" s="52" t="s">
        <v>37</v>
      </c>
      <c r="H3" s="42"/>
      <c r="I3" s="43"/>
      <c r="J3" s="43"/>
      <c r="N3" s="1" t="s">
        <v>11</v>
      </c>
      <c r="O3" s="19"/>
      <c r="P3" s="4"/>
    </row>
    <row r="4" spans="1:18">
      <c r="D4" s="11"/>
      <c r="F4" s="1"/>
      <c r="G4" s="52" t="s">
        <v>38</v>
      </c>
      <c r="H4" s="42"/>
    </row>
    <row r="5" spans="1:18">
      <c r="A5" t="s">
        <v>29</v>
      </c>
      <c r="B5" s="44">
        <v>42796</v>
      </c>
      <c r="D5" s="11"/>
      <c r="F5" s="1"/>
      <c r="G5" s="19"/>
      <c r="H5" s="4"/>
    </row>
    <row r="6" spans="1:18">
      <c r="D6" s="11"/>
      <c r="F6" s="1"/>
      <c r="G6" s="19"/>
      <c r="H6" s="4"/>
    </row>
    <row r="7" spans="1:18">
      <c r="D7" s="6" t="s">
        <v>9</v>
      </c>
      <c r="F7" s="4"/>
      <c r="G7" s="19"/>
      <c r="H7" s="3"/>
    </row>
    <row r="8" spans="1:18">
      <c r="A8" t="s">
        <v>0</v>
      </c>
      <c r="B8" s="23"/>
      <c r="D8" s="24"/>
      <c r="L8" t="s">
        <v>34</v>
      </c>
    </row>
    <row r="9" spans="1:18">
      <c r="K9" s="41">
        <f>B5</f>
        <v>42796</v>
      </c>
      <c r="L9" s="26" t="s">
        <v>25</v>
      </c>
      <c r="M9" s="26"/>
      <c r="N9" s="26"/>
    </row>
    <row r="10" spans="1:18">
      <c r="A10" t="s">
        <v>7</v>
      </c>
      <c r="B10" s="21"/>
      <c r="K10" s="41">
        <f>K9+1</f>
        <v>42797</v>
      </c>
      <c r="L10" t="s">
        <v>25</v>
      </c>
    </row>
    <row r="11" spans="1:18">
      <c r="A11" t="s">
        <v>4</v>
      </c>
      <c r="B11" s="21"/>
      <c r="F11" s="49"/>
      <c r="G11" s="49"/>
      <c r="H11" s="49"/>
      <c r="K11" s="41">
        <f t="shared" ref="K11:K16" si="0">K10+1</f>
        <v>42798</v>
      </c>
      <c r="L11" t="s">
        <v>26</v>
      </c>
    </row>
    <row r="12" spans="1:18">
      <c r="A12" t="s">
        <v>8</v>
      </c>
      <c r="B12" s="25"/>
      <c r="C12" s="20" t="e">
        <f>B12/D8</f>
        <v>#DIV/0!</v>
      </c>
      <c r="F12" s="29"/>
      <c r="G12" s="29"/>
      <c r="H12" s="29"/>
      <c r="K12" s="41">
        <f t="shared" si="0"/>
        <v>42799</v>
      </c>
      <c r="L12" t="s">
        <v>26</v>
      </c>
    </row>
    <row r="13" spans="1:18">
      <c r="F13" s="5"/>
      <c r="G13" s="5"/>
      <c r="H13" s="5"/>
      <c r="K13" s="41">
        <f t="shared" si="0"/>
        <v>42800</v>
      </c>
      <c r="L13" t="s">
        <v>27</v>
      </c>
    </row>
    <row r="14" spans="1:18">
      <c r="A14" s="9" t="s">
        <v>32</v>
      </c>
      <c r="B14" s="18" t="e">
        <f>(B8+B10+B11+C12)/R2</f>
        <v>#DIV/0!</v>
      </c>
      <c r="F14" s="5"/>
      <c r="G14" s="5"/>
      <c r="H14" s="5"/>
      <c r="K14" s="41">
        <f t="shared" si="0"/>
        <v>42801</v>
      </c>
      <c r="L14" t="s">
        <v>28</v>
      </c>
    </row>
    <row r="15" spans="1:18" ht="15.75" thickBot="1">
      <c r="F15" s="29"/>
      <c r="G15" s="29"/>
      <c r="H15" s="29"/>
      <c r="K15" s="41">
        <f t="shared" si="0"/>
        <v>42802</v>
      </c>
      <c r="L15" t="s">
        <v>25</v>
      </c>
    </row>
    <row r="16" spans="1:18">
      <c r="A16" s="54" t="s">
        <v>12</v>
      </c>
      <c r="B16" s="55"/>
      <c r="C16" s="55"/>
      <c r="D16" s="56"/>
      <c r="K16" s="41">
        <f t="shared" si="0"/>
        <v>42803</v>
      </c>
    </row>
    <row r="17" spans="1:24">
      <c r="A17" s="12" t="s">
        <v>10</v>
      </c>
      <c r="B17" s="13" t="e">
        <f>O2/R2</f>
        <v>#DIV/0!</v>
      </c>
      <c r="C17" s="31"/>
      <c r="D17" s="34" t="e">
        <f>B17*C17</f>
        <v>#DIV/0!</v>
      </c>
      <c r="K17" s="28"/>
    </row>
    <row r="18" spans="1:24">
      <c r="A18" s="15"/>
      <c r="B18" s="14"/>
      <c r="C18" s="32"/>
      <c r="D18" s="35"/>
    </row>
    <row r="19" spans="1:24" ht="15.75" thickBot="1">
      <c r="A19" s="16" t="s">
        <v>11</v>
      </c>
      <c r="B19" s="17" t="e">
        <f>O3/R2</f>
        <v>#DIV/0!</v>
      </c>
      <c r="C19" s="33"/>
      <c r="D19" s="36" t="e">
        <f>SUM(B19*C19)</f>
        <v>#DIV/0!</v>
      </c>
    </row>
    <row r="22" spans="1:24">
      <c r="A22" s="61" t="s">
        <v>30</v>
      </c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</row>
    <row r="24" spans="1:24" s="30" customFormat="1">
      <c r="A24" s="62" t="s">
        <v>13</v>
      </c>
      <c r="B24" s="62"/>
      <c r="C24" s="62" t="s">
        <v>14</v>
      </c>
      <c r="D24" s="62"/>
      <c r="E24" s="62" t="s">
        <v>15</v>
      </c>
      <c r="F24" s="62"/>
      <c r="G24" s="60" t="s">
        <v>16</v>
      </c>
      <c r="H24" s="60"/>
      <c r="I24" s="60" t="s">
        <v>17</v>
      </c>
      <c r="J24" s="60"/>
      <c r="K24" s="60" t="s">
        <v>18</v>
      </c>
      <c r="L24" s="60"/>
      <c r="M24" s="60" t="s">
        <v>19</v>
      </c>
      <c r="N24" s="60"/>
      <c r="O24" s="60" t="s">
        <v>20</v>
      </c>
      <c r="P24" s="60"/>
      <c r="Q24" s="60" t="s">
        <v>21</v>
      </c>
      <c r="R24" s="60"/>
      <c r="S24" s="60" t="s">
        <v>22</v>
      </c>
      <c r="T24" s="60"/>
      <c r="U24" s="60" t="s">
        <v>23</v>
      </c>
      <c r="V24" s="60"/>
      <c r="W24" s="60" t="s">
        <v>24</v>
      </c>
      <c r="X24" s="60"/>
    </row>
    <row r="25" spans="1:24">
      <c r="A25" s="38">
        <v>42736</v>
      </c>
      <c r="B25" s="47"/>
      <c r="C25" s="38">
        <v>42767</v>
      </c>
      <c r="D25" s="37"/>
      <c r="E25" s="38">
        <v>42795</v>
      </c>
      <c r="F25" s="37"/>
      <c r="G25" s="38">
        <v>42826</v>
      </c>
      <c r="H25" s="37"/>
      <c r="I25" s="38">
        <v>42856</v>
      </c>
      <c r="J25" s="37"/>
      <c r="K25" s="38">
        <v>42887</v>
      </c>
      <c r="L25" s="37"/>
      <c r="M25" s="38">
        <v>42917</v>
      </c>
      <c r="N25" s="37"/>
      <c r="O25" s="38">
        <v>42948</v>
      </c>
      <c r="P25" s="37"/>
      <c r="Q25" s="38">
        <v>42979</v>
      </c>
      <c r="R25" s="37"/>
      <c r="S25" s="38">
        <v>43009</v>
      </c>
      <c r="T25" s="39"/>
      <c r="U25" s="38">
        <v>43040</v>
      </c>
      <c r="V25" s="37"/>
      <c r="W25" s="38">
        <v>43070</v>
      </c>
      <c r="X25" s="37"/>
    </row>
    <row r="26" spans="1:24">
      <c r="A26" s="38">
        <f>A25+1</f>
        <v>42737</v>
      </c>
      <c r="B26" s="47"/>
      <c r="C26" s="38">
        <f>C25+1</f>
        <v>42768</v>
      </c>
      <c r="D26" s="37"/>
      <c r="E26" s="38">
        <f>E25+1</f>
        <v>42796</v>
      </c>
      <c r="F26" s="37"/>
      <c r="G26" s="38">
        <f>G25+1</f>
        <v>42827</v>
      </c>
      <c r="H26" s="37"/>
      <c r="I26" s="38">
        <f>I25+1</f>
        <v>42857</v>
      </c>
      <c r="J26" s="37"/>
      <c r="K26" s="38">
        <f>K25+1</f>
        <v>42888</v>
      </c>
      <c r="L26" s="37"/>
      <c r="M26" s="38">
        <f>M25+1</f>
        <v>42918</v>
      </c>
      <c r="N26" s="37"/>
      <c r="O26" s="38">
        <f>O25+1</f>
        <v>42949</v>
      </c>
      <c r="P26" s="37"/>
      <c r="Q26" s="38">
        <f>Q25+1</f>
        <v>42980</v>
      </c>
      <c r="R26" s="37"/>
      <c r="S26" s="38">
        <f>S25+1</f>
        <v>43010</v>
      </c>
      <c r="T26" s="37"/>
      <c r="U26" s="38">
        <f>U25+1</f>
        <v>43041</v>
      </c>
      <c r="V26" s="37"/>
      <c r="W26" s="38">
        <f>W25+1</f>
        <v>43071</v>
      </c>
      <c r="X26" s="37"/>
    </row>
    <row r="27" spans="1:24">
      <c r="A27" s="38">
        <f t="shared" ref="A27:A55" si="1">A26+1</f>
        <v>42738</v>
      </c>
      <c r="B27" s="47"/>
      <c r="C27" s="38">
        <f t="shared" ref="C27:C52" si="2">C26+1</f>
        <v>42769</v>
      </c>
      <c r="D27" s="37"/>
      <c r="E27" s="38">
        <f t="shared" ref="E27:E55" si="3">E26+1</f>
        <v>42797</v>
      </c>
      <c r="F27" s="37"/>
      <c r="G27" s="38">
        <f t="shared" ref="G27:G54" si="4">G26+1</f>
        <v>42828</v>
      </c>
      <c r="H27" s="37"/>
      <c r="I27" s="38">
        <f t="shared" ref="I27:I55" si="5">I26+1</f>
        <v>42858</v>
      </c>
      <c r="J27" s="37"/>
      <c r="K27" s="38">
        <f t="shared" ref="K27:K54" si="6">K26+1</f>
        <v>42889</v>
      </c>
      <c r="L27" s="37"/>
      <c r="M27" s="38">
        <f t="shared" ref="M27:M55" si="7">M26+1</f>
        <v>42919</v>
      </c>
      <c r="N27" s="37"/>
      <c r="O27" s="38">
        <f t="shared" ref="O27:O55" si="8">O26+1</f>
        <v>42950</v>
      </c>
      <c r="P27" s="37"/>
      <c r="Q27" s="38">
        <f t="shared" ref="Q27:Q54" si="9">Q26+1</f>
        <v>42981</v>
      </c>
      <c r="R27" s="37"/>
      <c r="S27" s="38">
        <f t="shared" ref="S27:S55" si="10">S26+1</f>
        <v>43011</v>
      </c>
      <c r="T27" s="37"/>
      <c r="U27" s="38">
        <f t="shared" ref="U27:U54" si="11">U26+1</f>
        <v>43042</v>
      </c>
      <c r="V27" s="37"/>
      <c r="W27" s="38">
        <f t="shared" ref="W27:W55" si="12">W26+1</f>
        <v>43072</v>
      </c>
      <c r="X27" s="37"/>
    </row>
    <row r="28" spans="1:24">
      <c r="A28" s="38">
        <f t="shared" si="1"/>
        <v>42739</v>
      </c>
      <c r="B28" s="47"/>
      <c r="C28" s="38">
        <f t="shared" si="2"/>
        <v>42770</v>
      </c>
      <c r="D28" s="37"/>
      <c r="E28" s="38">
        <f t="shared" si="3"/>
        <v>42798</v>
      </c>
      <c r="F28" s="37"/>
      <c r="G28" s="38">
        <f t="shared" si="4"/>
        <v>42829</v>
      </c>
      <c r="H28" s="37"/>
      <c r="I28" s="38">
        <f t="shared" si="5"/>
        <v>42859</v>
      </c>
      <c r="J28" s="37"/>
      <c r="K28" s="38">
        <f t="shared" si="6"/>
        <v>42890</v>
      </c>
      <c r="L28" s="37"/>
      <c r="M28" s="38">
        <f t="shared" si="7"/>
        <v>42920</v>
      </c>
      <c r="N28" s="37"/>
      <c r="O28" s="38">
        <f t="shared" si="8"/>
        <v>42951</v>
      </c>
      <c r="P28" s="37"/>
      <c r="Q28" s="38">
        <f t="shared" si="9"/>
        <v>42982</v>
      </c>
      <c r="R28" s="37"/>
      <c r="S28" s="38">
        <f t="shared" si="10"/>
        <v>43012</v>
      </c>
      <c r="T28" s="37"/>
      <c r="U28" s="38">
        <f t="shared" si="11"/>
        <v>43043</v>
      </c>
      <c r="V28" s="37"/>
      <c r="W28" s="38">
        <f t="shared" si="12"/>
        <v>43073</v>
      </c>
      <c r="X28" s="37"/>
    </row>
    <row r="29" spans="1:24">
      <c r="A29" s="38">
        <f t="shared" si="1"/>
        <v>42740</v>
      </c>
      <c r="B29" s="47"/>
      <c r="C29" s="38">
        <f t="shared" si="2"/>
        <v>42771</v>
      </c>
      <c r="D29" s="37"/>
      <c r="E29" s="38">
        <f t="shared" si="3"/>
        <v>42799</v>
      </c>
      <c r="F29" s="37"/>
      <c r="G29" s="38">
        <f t="shared" si="4"/>
        <v>42830</v>
      </c>
      <c r="H29" s="37"/>
      <c r="I29" s="38">
        <f t="shared" si="5"/>
        <v>42860</v>
      </c>
      <c r="J29" s="37"/>
      <c r="K29" s="38">
        <f t="shared" si="6"/>
        <v>42891</v>
      </c>
      <c r="L29" s="37"/>
      <c r="M29" s="38">
        <f t="shared" si="7"/>
        <v>42921</v>
      </c>
      <c r="N29" s="37"/>
      <c r="O29" s="38">
        <f t="shared" si="8"/>
        <v>42952</v>
      </c>
      <c r="P29" s="37"/>
      <c r="Q29" s="38">
        <f t="shared" si="9"/>
        <v>42983</v>
      </c>
      <c r="R29" s="37"/>
      <c r="S29" s="38">
        <f t="shared" si="10"/>
        <v>43013</v>
      </c>
      <c r="T29" s="37"/>
      <c r="U29" s="38">
        <f t="shared" si="11"/>
        <v>43044</v>
      </c>
      <c r="V29" s="37"/>
      <c r="W29" s="38">
        <f t="shared" si="12"/>
        <v>43074</v>
      </c>
      <c r="X29" s="37"/>
    </row>
    <row r="30" spans="1:24">
      <c r="A30" s="38">
        <f t="shared" si="1"/>
        <v>42741</v>
      </c>
      <c r="B30" s="47"/>
      <c r="C30" s="38">
        <f t="shared" si="2"/>
        <v>42772</v>
      </c>
      <c r="D30" s="37"/>
      <c r="E30" s="38">
        <f t="shared" si="3"/>
        <v>42800</v>
      </c>
      <c r="F30" s="37"/>
      <c r="G30" s="38">
        <f t="shared" si="4"/>
        <v>42831</v>
      </c>
      <c r="H30" s="37"/>
      <c r="I30" s="38">
        <f t="shared" si="5"/>
        <v>42861</v>
      </c>
      <c r="J30" s="37"/>
      <c r="K30" s="38">
        <f t="shared" si="6"/>
        <v>42892</v>
      </c>
      <c r="L30" s="37"/>
      <c r="M30" s="38">
        <f t="shared" si="7"/>
        <v>42922</v>
      </c>
      <c r="N30" s="37"/>
      <c r="O30" s="38">
        <f t="shared" si="8"/>
        <v>42953</v>
      </c>
      <c r="P30" s="37"/>
      <c r="Q30" s="38">
        <f t="shared" si="9"/>
        <v>42984</v>
      </c>
      <c r="R30" s="37"/>
      <c r="S30" s="38">
        <f t="shared" si="10"/>
        <v>43014</v>
      </c>
      <c r="T30" s="37"/>
      <c r="U30" s="38">
        <f t="shared" si="11"/>
        <v>43045</v>
      </c>
      <c r="V30" s="37"/>
      <c r="W30" s="38">
        <f t="shared" si="12"/>
        <v>43075</v>
      </c>
      <c r="X30" s="37"/>
    </row>
    <row r="31" spans="1:24">
      <c r="A31" s="38">
        <f t="shared" si="1"/>
        <v>42742</v>
      </c>
      <c r="B31" s="47"/>
      <c r="C31" s="38">
        <f t="shared" si="2"/>
        <v>42773</v>
      </c>
      <c r="D31" s="37"/>
      <c r="E31" s="38">
        <f t="shared" si="3"/>
        <v>42801</v>
      </c>
      <c r="F31" s="37"/>
      <c r="G31" s="38">
        <f t="shared" si="4"/>
        <v>42832</v>
      </c>
      <c r="H31" s="37"/>
      <c r="I31" s="38">
        <f t="shared" si="5"/>
        <v>42862</v>
      </c>
      <c r="J31" s="37"/>
      <c r="K31" s="38">
        <f t="shared" si="6"/>
        <v>42893</v>
      </c>
      <c r="L31" s="37"/>
      <c r="M31" s="38">
        <f t="shared" si="7"/>
        <v>42923</v>
      </c>
      <c r="N31" s="37"/>
      <c r="O31" s="38">
        <f t="shared" si="8"/>
        <v>42954</v>
      </c>
      <c r="P31" s="37"/>
      <c r="Q31" s="38">
        <f t="shared" si="9"/>
        <v>42985</v>
      </c>
      <c r="R31" s="37"/>
      <c r="S31" s="38">
        <f t="shared" si="10"/>
        <v>43015</v>
      </c>
      <c r="T31" s="37"/>
      <c r="U31" s="38">
        <f t="shared" si="11"/>
        <v>43046</v>
      </c>
      <c r="V31" s="37"/>
      <c r="W31" s="38">
        <f t="shared" si="12"/>
        <v>43076</v>
      </c>
      <c r="X31" s="37"/>
    </row>
    <row r="32" spans="1:24">
      <c r="A32" s="38">
        <f t="shared" si="1"/>
        <v>42743</v>
      </c>
      <c r="B32" s="47"/>
      <c r="C32" s="38">
        <f t="shared" si="2"/>
        <v>42774</v>
      </c>
      <c r="D32" s="37"/>
      <c r="E32" s="38">
        <f t="shared" si="3"/>
        <v>42802</v>
      </c>
      <c r="F32" s="37"/>
      <c r="G32" s="38">
        <f t="shared" si="4"/>
        <v>42833</v>
      </c>
      <c r="H32" s="37"/>
      <c r="I32" s="38">
        <f t="shared" si="5"/>
        <v>42863</v>
      </c>
      <c r="J32" s="37"/>
      <c r="K32" s="38">
        <f t="shared" si="6"/>
        <v>42894</v>
      </c>
      <c r="L32" s="37"/>
      <c r="M32" s="38">
        <f t="shared" si="7"/>
        <v>42924</v>
      </c>
      <c r="N32" s="37"/>
      <c r="O32" s="38">
        <f t="shared" si="8"/>
        <v>42955</v>
      </c>
      <c r="P32" s="37"/>
      <c r="Q32" s="38">
        <f t="shared" si="9"/>
        <v>42986</v>
      </c>
      <c r="R32" s="37"/>
      <c r="S32" s="38">
        <f t="shared" si="10"/>
        <v>43016</v>
      </c>
      <c r="T32" s="37"/>
      <c r="U32" s="38">
        <f t="shared" si="11"/>
        <v>43047</v>
      </c>
      <c r="V32" s="37"/>
      <c r="W32" s="38">
        <f t="shared" si="12"/>
        <v>43077</v>
      </c>
      <c r="X32" s="37"/>
    </row>
    <row r="33" spans="1:24">
      <c r="A33" s="38">
        <f t="shared" si="1"/>
        <v>42744</v>
      </c>
      <c r="B33" s="47"/>
      <c r="C33" s="38">
        <f t="shared" si="2"/>
        <v>42775</v>
      </c>
      <c r="D33" s="37"/>
      <c r="E33" s="38">
        <f t="shared" si="3"/>
        <v>42803</v>
      </c>
      <c r="F33" s="37"/>
      <c r="G33" s="38">
        <f t="shared" si="4"/>
        <v>42834</v>
      </c>
      <c r="H33" s="37"/>
      <c r="I33" s="38">
        <f t="shared" si="5"/>
        <v>42864</v>
      </c>
      <c r="J33" s="37"/>
      <c r="K33" s="38">
        <f t="shared" si="6"/>
        <v>42895</v>
      </c>
      <c r="L33" s="37"/>
      <c r="M33" s="38">
        <f t="shared" si="7"/>
        <v>42925</v>
      </c>
      <c r="N33" s="37"/>
      <c r="O33" s="38">
        <f t="shared" si="8"/>
        <v>42956</v>
      </c>
      <c r="P33" s="37"/>
      <c r="Q33" s="38">
        <f t="shared" si="9"/>
        <v>42987</v>
      </c>
      <c r="R33" s="37"/>
      <c r="S33" s="38">
        <f t="shared" si="10"/>
        <v>43017</v>
      </c>
      <c r="T33" s="37"/>
      <c r="U33" s="38">
        <f t="shared" si="11"/>
        <v>43048</v>
      </c>
      <c r="V33" s="37"/>
      <c r="W33" s="38">
        <f t="shared" si="12"/>
        <v>43078</v>
      </c>
      <c r="X33" s="37"/>
    </row>
    <row r="34" spans="1:24">
      <c r="A34" s="38">
        <f t="shared" si="1"/>
        <v>42745</v>
      </c>
      <c r="B34" s="47"/>
      <c r="C34" s="38">
        <f t="shared" si="2"/>
        <v>42776</v>
      </c>
      <c r="D34" s="37"/>
      <c r="E34" s="38">
        <f t="shared" si="3"/>
        <v>42804</v>
      </c>
      <c r="F34" s="37"/>
      <c r="G34" s="38">
        <f t="shared" si="4"/>
        <v>42835</v>
      </c>
      <c r="H34" s="37"/>
      <c r="I34" s="38">
        <f t="shared" si="5"/>
        <v>42865</v>
      </c>
      <c r="J34" s="37"/>
      <c r="K34" s="38">
        <f t="shared" si="6"/>
        <v>42896</v>
      </c>
      <c r="L34" s="37"/>
      <c r="M34" s="38">
        <f t="shared" si="7"/>
        <v>42926</v>
      </c>
      <c r="N34" s="37"/>
      <c r="O34" s="38">
        <f t="shared" si="8"/>
        <v>42957</v>
      </c>
      <c r="P34" s="37"/>
      <c r="Q34" s="38">
        <f t="shared" si="9"/>
        <v>42988</v>
      </c>
      <c r="R34" s="37"/>
      <c r="S34" s="38">
        <f t="shared" si="10"/>
        <v>43018</v>
      </c>
      <c r="T34" s="37"/>
      <c r="U34" s="38">
        <f t="shared" si="11"/>
        <v>43049</v>
      </c>
      <c r="V34" s="37"/>
      <c r="W34" s="38">
        <f t="shared" si="12"/>
        <v>43079</v>
      </c>
      <c r="X34" s="37"/>
    </row>
    <row r="35" spans="1:24">
      <c r="A35" s="38">
        <f t="shared" si="1"/>
        <v>42746</v>
      </c>
      <c r="B35" s="47"/>
      <c r="C35" s="38">
        <f t="shared" si="2"/>
        <v>42777</v>
      </c>
      <c r="D35" s="37"/>
      <c r="E35" s="38">
        <f t="shared" si="3"/>
        <v>42805</v>
      </c>
      <c r="F35" s="37"/>
      <c r="G35" s="38">
        <f t="shared" si="4"/>
        <v>42836</v>
      </c>
      <c r="H35" s="37"/>
      <c r="I35" s="38">
        <f t="shared" si="5"/>
        <v>42866</v>
      </c>
      <c r="J35" s="37"/>
      <c r="K35" s="38">
        <f t="shared" si="6"/>
        <v>42897</v>
      </c>
      <c r="L35" s="37"/>
      <c r="M35" s="38">
        <f t="shared" si="7"/>
        <v>42927</v>
      </c>
      <c r="N35" s="37"/>
      <c r="O35" s="38">
        <f t="shared" si="8"/>
        <v>42958</v>
      </c>
      <c r="P35" s="37"/>
      <c r="Q35" s="38">
        <f t="shared" si="9"/>
        <v>42989</v>
      </c>
      <c r="R35" s="37"/>
      <c r="S35" s="38">
        <f t="shared" si="10"/>
        <v>43019</v>
      </c>
      <c r="T35" s="37"/>
      <c r="U35" s="38">
        <f t="shared" si="11"/>
        <v>43050</v>
      </c>
      <c r="V35" s="37"/>
      <c r="W35" s="38">
        <f t="shared" si="12"/>
        <v>43080</v>
      </c>
      <c r="X35" s="37"/>
    </row>
    <row r="36" spans="1:24">
      <c r="A36" s="38">
        <f t="shared" si="1"/>
        <v>42747</v>
      </c>
      <c r="B36" s="47"/>
      <c r="C36" s="38">
        <f t="shared" si="2"/>
        <v>42778</v>
      </c>
      <c r="D36" s="37"/>
      <c r="E36" s="38">
        <f t="shared" si="3"/>
        <v>42806</v>
      </c>
      <c r="F36" s="37"/>
      <c r="G36" s="38">
        <f t="shared" si="4"/>
        <v>42837</v>
      </c>
      <c r="H36" s="37"/>
      <c r="I36" s="38">
        <f t="shared" si="5"/>
        <v>42867</v>
      </c>
      <c r="J36" s="37"/>
      <c r="K36" s="38">
        <f t="shared" si="6"/>
        <v>42898</v>
      </c>
      <c r="L36" s="37"/>
      <c r="M36" s="38">
        <f t="shared" si="7"/>
        <v>42928</v>
      </c>
      <c r="N36" s="37"/>
      <c r="O36" s="38">
        <f t="shared" si="8"/>
        <v>42959</v>
      </c>
      <c r="P36" s="37"/>
      <c r="Q36" s="38">
        <f t="shared" si="9"/>
        <v>42990</v>
      </c>
      <c r="R36" s="37"/>
      <c r="S36" s="38">
        <f t="shared" si="10"/>
        <v>43020</v>
      </c>
      <c r="T36" s="37"/>
      <c r="U36" s="38">
        <f t="shared" si="11"/>
        <v>43051</v>
      </c>
      <c r="V36" s="37"/>
      <c r="W36" s="38">
        <f t="shared" si="12"/>
        <v>43081</v>
      </c>
      <c r="X36" s="37"/>
    </row>
    <row r="37" spans="1:24">
      <c r="A37" s="38">
        <f t="shared" si="1"/>
        <v>42748</v>
      </c>
      <c r="B37" s="47"/>
      <c r="C37" s="38">
        <f t="shared" si="2"/>
        <v>42779</v>
      </c>
      <c r="D37" s="37"/>
      <c r="E37" s="38">
        <f t="shared" si="3"/>
        <v>42807</v>
      </c>
      <c r="F37" s="37"/>
      <c r="G37" s="38">
        <f t="shared" si="4"/>
        <v>42838</v>
      </c>
      <c r="H37" s="37"/>
      <c r="I37" s="38">
        <f t="shared" si="5"/>
        <v>42868</v>
      </c>
      <c r="J37" s="37"/>
      <c r="K37" s="38">
        <f t="shared" si="6"/>
        <v>42899</v>
      </c>
      <c r="L37" s="37"/>
      <c r="M37" s="38">
        <f t="shared" si="7"/>
        <v>42929</v>
      </c>
      <c r="N37" s="37"/>
      <c r="O37" s="38">
        <f t="shared" si="8"/>
        <v>42960</v>
      </c>
      <c r="P37" s="37"/>
      <c r="Q37" s="38">
        <f t="shared" si="9"/>
        <v>42991</v>
      </c>
      <c r="R37" s="37"/>
      <c r="S37" s="38">
        <f t="shared" si="10"/>
        <v>43021</v>
      </c>
      <c r="T37" s="37"/>
      <c r="U37" s="38">
        <f t="shared" si="11"/>
        <v>43052</v>
      </c>
      <c r="V37" s="37"/>
      <c r="W37" s="38">
        <f t="shared" si="12"/>
        <v>43082</v>
      </c>
      <c r="X37" s="37"/>
    </row>
    <row r="38" spans="1:24">
      <c r="A38" s="38">
        <f t="shared" si="1"/>
        <v>42749</v>
      </c>
      <c r="B38" s="47"/>
      <c r="C38" s="38">
        <f t="shared" si="2"/>
        <v>42780</v>
      </c>
      <c r="D38" s="37"/>
      <c r="E38" s="38">
        <f t="shared" si="3"/>
        <v>42808</v>
      </c>
      <c r="F38" s="37"/>
      <c r="G38" s="38">
        <f t="shared" si="4"/>
        <v>42839</v>
      </c>
      <c r="H38" s="37"/>
      <c r="I38" s="38">
        <f t="shared" si="5"/>
        <v>42869</v>
      </c>
      <c r="J38" s="37"/>
      <c r="K38" s="38">
        <f t="shared" si="6"/>
        <v>42900</v>
      </c>
      <c r="L38" s="37"/>
      <c r="M38" s="38">
        <f t="shared" si="7"/>
        <v>42930</v>
      </c>
      <c r="N38" s="37"/>
      <c r="O38" s="38">
        <f t="shared" si="8"/>
        <v>42961</v>
      </c>
      <c r="P38" s="37"/>
      <c r="Q38" s="38">
        <f t="shared" si="9"/>
        <v>42992</v>
      </c>
      <c r="R38" s="37"/>
      <c r="S38" s="38">
        <f t="shared" si="10"/>
        <v>43022</v>
      </c>
      <c r="T38" s="37"/>
      <c r="U38" s="38">
        <f t="shared" si="11"/>
        <v>43053</v>
      </c>
      <c r="V38" s="37"/>
      <c r="W38" s="38">
        <f t="shared" si="12"/>
        <v>43083</v>
      </c>
      <c r="X38" s="37"/>
    </row>
    <row r="39" spans="1:24">
      <c r="A39" s="38">
        <f t="shared" si="1"/>
        <v>42750</v>
      </c>
      <c r="B39" s="47"/>
      <c r="C39" s="38">
        <f t="shared" si="2"/>
        <v>42781</v>
      </c>
      <c r="D39" s="37"/>
      <c r="E39" s="38">
        <f t="shared" si="3"/>
        <v>42809</v>
      </c>
      <c r="F39" s="37"/>
      <c r="G39" s="38">
        <f t="shared" si="4"/>
        <v>42840</v>
      </c>
      <c r="H39" s="37"/>
      <c r="I39" s="38">
        <f t="shared" si="5"/>
        <v>42870</v>
      </c>
      <c r="J39" s="37"/>
      <c r="K39" s="38">
        <f t="shared" si="6"/>
        <v>42901</v>
      </c>
      <c r="L39" s="37"/>
      <c r="M39" s="38">
        <f t="shared" si="7"/>
        <v>42931</v>
      </c>
      <c r="N39" s="37"/>
      <c r="O39" s="38">
        <f t="shared" si="8"/>
        <v>42962</v>
      </c>
      <c r="P39" s="37"/>
      <c r="Q39" s="38">
        <f t="shared" si="9"/>
        <v>42993</v>
      </c>
      <c r="R39" s="37"/>
      <c r="S39" s="38">
        <f t="shared" si="10"/>
        <v>43023</v>
      </c>
      <c r="T39" s="37"/>
      <c r="U39" s="38">
        <f t="shared" si="11"/>
        <v>43054</v>
      </c>
      <c r="V39" s="37"/>
      <c r="W39" s="38">
        <f t="shared" si="12"/>
        <v>43084</v>
      </c>
      <c r="X39" s="37"/>
    </row>
    <row r="40" spans="1:24">
      <c r="A40" s="38">
        <f t="shared" si="1"/>
        <v>42751</v>
      </c>
      <c r="B40" s="47"/>
      <c r="C40" s="38">
        <f t="shared" si="2"/>
        <v>42782</v>
      </c>
      <c r="D40" s="37"/>
      <c r="E40" s="38">
        <f t="shared" si="3"/>
        <v>42810</v>
      </c>
      <c r="F40" s="37"/>
      <c r="G40" s="38">
        <f t="shared" si="4"/>
        <v>42841</v>
      </c>
      <c r="H40" s="37"/>
      <c r="I40" s="38">
        <f t="shared" si="5"/>
        <v>42871</v>
      </c>
      <c r="J40" s="37"/>
      <c r="K40" s="38">
        <f t="shared" si="6"/>
        <v>42902</v>
      </c>
      <c r="L40" s="37"/>
      <c r="M40" s="38">
        <f t="shared" si="7"/>
        <v>42932</v>
      </c>
      <c r="N40" s="37"/>
      <c r="O40" s="38">
        <f t="shared" si="8"/>
        <v>42963</v>
      </c>
      <c r="P40" s="37"/>
      <c r="Q40" s="38">
        <f t="shared" si="9"/>
        <v>42994</v>
      </c>
      <c r="R40" s="37"/>
      <c r="S40" s="38">
        <f t="shared" si="10"/>
        <v>43024</v>
      </c>
      <c r="T40" s="37"/>
      <c r="U40" s="38">
        <f t="shared" si="11"/>
        <v>43055</v>
      </c>
      <c r="V40" s="37"/>
      <c r="W40" s="38">
        <f t="shared" si="12"/>
        <v>43085</v>
      </c>
      <c r="X40" s="37"/>
    </row>
    <row r="41" spans="1:24">
      <c r="A41" s="38">
        <f t="shared" si="1"/>
        <v>42752</v>
      </c>
      <c r="B41" s="47"/>
      <c r="C41" s="38">
        <f t="shared" si="2"/>
        <v>42783</v>
      </c>
      <c r="D41" s="37"/>
      <c r="E41" s="38">
        <f t="shared" si="3"/>
        <v>42811</v>
      </c>
      <c r="F41" s="37"/>
      <c r="G41" s="38">
        <f t="shared" si="4"/>
        <v>42842</v>
      </c>
      <c r="H41" s="37"/>
      <c r="I41" s="38">
        <f t="shared" si="5"/>
        <v>42872</v>
      </c>
      <c r="J41" s="37"/>
      <c r="K41" s="38">
        <f t="shared" si="6"/>
        <v>42903</v>
      </c>
      <c r="L41" s="37"/>
      <c r="M41" s="38">
        <f t="shared" si="7"/>
        <v>42933</v>
      </c>
      <c r="N41" s="37"/>
      <c r="O41" s="38">
        <f t="shared" si="8"/>
        <v>42964</v>
      </c>
      <c r="P41" s="37"/>
      <c r="Q41" s="38">
        <f t="shared" si="9"/>
        <v>42995</v>
      </c>
      <c r="R41" s="37"/>
      <c r="S41" s="38">
        <f t="shared" si="10"/>
        <v>43025</v>
      </c>
      <c r="T41" s="37"/>
      <c r="U41" s="38">
        <f t="shared" si="11"/>
        <v>43056</v>
      </c>
      <c r="V41" s="37"/>
      <c r="W41" s="38">
        <f t="shared" si="12"/>
        <v>43086</v>
      </c>
      <c r="X41" s="37"/>
    </row>
    <row r="42" spans="1:24">
      <c r="A42" s="38">
        <f t="shared" si="1"/>
        <v>42753</v>
      </c>
      <c r="B42" s="47"/>
      <c r="C42" s="38">
        <f t="shared" si="2"/>
        <v>42784</v>
      </c>
      <c r="D42" s="37"/>
      <c r="E42" s="38">
        <f t="shared" si="3"/>
        <v>42812</v>
      </c>
      <c r="F42" s="37"/>
      <c r="G42" s="38">
        <f t="shared" si="4"/>
        <v>42843</v>
      </c>
      <c r="H42" s="37"/>
      <c r="I42" s="38">
        <f t="shared" si="5"/>
        <v>42873</v>
      </c>
      <c r="J42" s="37"/>
      <c r="K42" s="38">
        <f t="shared" si="6"/>
        <v>42904</v>
      </c>
      <c r="L42" s="37"/>
      <c r="M42" s="38">
        <f t="shared" si="7"/>
        <v>42934</v>
      </c>
      <c r="N42" s="37"/>
      <c r="O42" s="38">
        <f t="shared" si="8"/>
        <v>42965</v>
      </c>
      <c r="P42" s="37"/>
      <c r="Q42" s="38">
        <f t="shared" si="9"/>
        <v>42996</v>
      </c>
      <c r="R42" s="37"/>
      <c r="S42" s="38">
        <f t="shared" si="10"/>
        <v>43026</v>
      </c>
      <c r="T42" s="37"/>
      <c r="U42" s="38">
        <f t="shared" si="11"/>
        <v>43057</v>
      </c>
      <c r="V42" s="37"/>
      <c r="W42" s="38">
        <f t="shared" si="12"/>
        <v>43087</v>
      </c>
      <c r="X42" s="37"/>
    </row>
    <row r="43" spans="1:24">
      <c r="A43" s="38">
        <f t="shared" si="1"/>
        <v>42754</v>
      </c>
      <c r="B43" s="47"/>
      <c r="C43" s="38">
        <f t="shared" si="2"/>
        <v>42785</v>
      </c>
      <c r="D43" s="37"/>
      <c r="E43" s="38">
        <f t="shared" si="3"/>
        <v>42813</v>
      </c>
      <c r="F43" s="37"/>
      <c r="G43" s="38">
        <f t="shared" si="4"/>
        <v>42844</v>
      </c>
      <c r="H43" s="37"/>
      <c r="I43" s="38">
        <f t="shared" si="5"/>
        <v>42874</v>
      </c>
      <c r="J43" s="37"/>
      <c r="K43" s="38">
        <f t="shared" si="6"/>
        <v>42905</v>
      </c>
      <c r="L43" s="37"/>
      <c r="M43" s="38">
        <f t="shared" si="7"/>
        <v>42935</v>
      </c>
      <c r="N43" s="37"/>
      <c r="O43" s="38">
        <f t="shared" si="8"/>
        <v>42966</v>
      </c>
      <c r="P43" s="37"/>
      <c r="Q43" s="38">
        <f t="shared" si="9"/>
        <v>42997</v>
      </c>
      <c r="R43" s="37"/>
      <c r="S43" s="38">
        <f t="shared" si="10"/>
        <v>43027</v>
      </c>
      <c r="T43" s="37"/>
      <c r="U43" s="38">
        <f t="shared" si="11"/>
        <v>43058</v>
      </c>
      <c r="V43" s="37"/>
      <c r="W43" s="38">
        <f t="shared" si="12"/>
        <v>43088</v>
      </c>
      <c r="X43" s="37"/>
    </row>
    <row r="44" spans="1:24">
      <c r="A44" s="38">
        <f t="shared" si="1"/>
        <v>42755</v>
      </c>
      <c r="B44" s="47"/>
      <c r="C44" s="38">
        <f t="shared" si="2"/>
        <v>42786</v>
      </c>
      <c r="D44" s="37"/>
      <c r="E44" s="38">
        <f t="shared" si="3"/>
        <v>42814</v>
      </c>
      <c r="F44" s="37"/>
      <c r="G44" s="38">
        <f t="shared" si="4"/>
        <v>42845</v>
      </c>
      <c r="H44" s="37"/>
      <c r="I44" s="38">
        <f t="shared" si="5"/>
        <v>42875</v>
      </c>
      <c r="J44" s="37"/>
      <c r="K44" s="38">
        <f t="shared" si="6"/>
        <v>42906</v>
      </c>
      <c r="L44" s="37"/>
      <c r="M44" s="38">
        <f t="shared" si="7"/>
        <v>42936</v>
      </c>
      <c r="N44" s="37"/>
      <c r="O44" s="38">
        <f t="shared" si="8"/>
        <v>42967</v>
      </c>
      <c r="P44" s="37"/>
      <c r="Q44" s="38">
        <f t="shared" si="9"/>
        <v>42998</v>
      </c>
      <c r="R44" s="37"/>
      <c r="S44" s="38">
        <f t="shared" si="10"/>
        <v>43028</v>
      </c>
      <c r="T44" s="37"/>
      <c r="U44" s="38">
        <f t="shared" si="11"/>
        <v>43059</v>
      </c>
      <c r="V44" s="37"/>
      <c r="W44" s="38">
        <f t="shared" si="12"/>
        <v>43089</v>
      </c>
      <c r="X44" s="37"/>
    </row>
    <row r="45" spans="1:24">
      <c r="A45" s="38">
        <f t="shared" si="1"/>
        <v>42756</v>
      </c>
      <c r="B45" s="47"/>
      <c r="C45" s="38">
        <f t="shared" si="2"/>
        <v>42787</v>
      </c>
      <c r="D45" s="37"/>
      <c r="E45" s="38">
        <f t="shared" si="3"/>
        <v>42815</v>
      </c>
      <c r="F45" s="37"/>
      <c r="G45" s="38">
        <f t="shared" si="4"/>
        <v>42846</v>
      </c>
      <c r="H45" s="37"/>
      <c r="I45" s="38">
        <f t="shared" si="5"/>
        <v>42876</v>
      </c>
      <c r="J45" s="37"/>
      <c r="K45" s="38">
        <f t="shared" si="6"/>
        <v>42907</v>
      </c>
      <c r="L45" s="37"/>
      <c r="M45" s="38">
        <f t="shared" si="7"/>
        <v>42937</v>
      </c>
      <c r="N45" s="37"/>
      <c r="O45" s="38">
        <f t="shared" si="8"/>
        <v>42968</v>
      </c>
      <c r="P45" s="37"/>
      <c r="Q45" s="38">
        <f t="shared" si="9"/>
        <v>42999</v>
      </c>
      <c r="R45" s="37"/>
      <c r="S45" s="38">
        <f t="shared" si="10"/>
        <v>43029</v>
      </c>
      <c r="T45" s="37"/>
      <c r="U45" s="38">
        <f t="shared" si="11"/>
        <v>43060</v>
      </c>
      <c r="V45" s="37"/>
      <c r="W45" s="38">
        <f t="shared" si="12"/>
        <v>43090</v>
      </c>
      <c r="X45" s="37"/>
    </row>
    <row r="46" spans="1:24">
      <c r="A46" s="38">
        <f t="shared" si="1"/>
        <v>42757</v>
      </c>
      <c r="B46" s="47"/>
      <c r="C46" s="38">
        <f t="shared" si="2"/>
        <v>42788</v>
      </c>
      <c r="D46" s="37"/>
      <c r="E46" s="38">
        <f t="shared" si="3"/>
        <v>42816</v>
      </c>
      <c r="F46" s="37"/>
      <c r="G46" s="38">
        <f t="shared" si="4"/>
        <v>42847</v>
      </c>
      <c r="H46" s="37"/>
      <c r="I46" s="38">
        <f t="shared" si="5"/>
        <v>42877</v>
      </c>
      <c r="J46" s="37"/>
      <c r="K46" s="38">
        <f t="shared" si="6"/>
        <v>42908</v>
      </c>
      <c r="L46" s="37"/>
      <c r="M46" s="38">
        <f t="shared" si="7"/>
        <v>42938</v>
      </c>
      <c r="N46" s="37"/>
      <c r="O46" s="38">
        <f t="shared" si="8"/>
        <v>42969</v>
      </c>
      <c r="P46" s="37"/>
      <c r="Q46" s="38">
        <f t="shared" si="9"/>
        <v>43000</v>
      </c>
      <c r="R46" s="37"/>
      <c r="S46" s="38">
        <f t="shared" si="10"/>
        <v>43030</v>
      </c>
      <c r="T46" s="37"/>
      <c r="U46" s="38">
        <f t="shared" si="11"/>
        <v>43061</v>
      </c>
      <c r="V46" s="37"/>
      <c r="W46" s="38">
        <f t="shared" si="12"/>
        <v>43091</v>
      </c>
      <c r="X46" s="37"/>
    </row>
    <row r="47" spans="1:24">
      <c r="A47" s="38">
        <f t="shared" si="1"/>
        <v>42758</v>
      </c>
      <c r="B47" s="47"/>
      <c r="C47" s="38">
        <f t="shared" si="2"/>
        <v>42789</v>
      </c>
      <c r="D47" s="37"/>
      <c r="E47" s="38">
        <f t="shared" si="3"/>
        <v>42817</v>
      </c>
      <c r="F47" s="37"/>
      <c r="G47" s="38">
        <f t="shared" si="4"/>
        <v>42848</v>
      </c>
      <c r="H47" s="37"/>
      <c r="I47" s="38">
        <f t="shared" si="5"/>
        <v>42878</v>
      </c>
      <c r="J47" s="37"/>
      <c r="K47" s="38">
        <f t="shared" si="6"/>
        <v>42909</v>
      </c>
      <c r="L47" s="37"/>
      <c r="M47" s="38">
        <f t="shared" si="7"/>
        <v>42939</v>
      </c>
      <c r="N47" s="37"/>
      <c r="O47" s="38">
        <f t="shared" si="8"/>
        <v>42970</v>
      </c>
      <c r="P47" s="37"/>
      <c r="Q47" s="38">
        <f t="shared" si="9"/>
        <v>43001</v>
      </c>
      <c r="R47" s="37"/>
      <c r="S47" s="38">
        <f t="shared" si="10"/>
        <v>43031</v>
      </c>
      <c r="T47" s="37"/>
      <c r="U47" s="38">
        <f t="shared" si="11"/>
        <v>43062</v>
      </c>
      <c r="V47" s="37"/>
      <c r="W47" s="38">
        <f t="shared" si="12"/>
        <v>43092</v>
      </c>
      <c r="X47" s="37"/>
    </row>
    <row r="48" spans="1:24">
      <c r="A48" s="38">
        <f t="shared" si="1"/>
        <v>42759</v>
      </c>
      <c r="B48" s="47"/>
      <c r="C48" s="38">
        <f t="shared" si="2"/>
        <v>42790</v>
      </c>
      <c r="D48" s="37"/>
      <c r="E48" s="38">
        <f t="shared" si="3"/>
        <v>42818</v>
      </c>
      <c r="F48" s="37"/>
      <c r="G48" s="38">
        <f t="shared" si="4"/>
        <v>42849</v>
      </c>
      <c r="H48" s="37"/>
      <c r="I48" s="38">
        <f t="shared" si="5"/>
        <v>42879</v>
      </c>
      <c r="J48" s="37"/>
      <c r="K48" s="38">
        <f t="shared" si="6"/>
        <v>42910</v>
      </c>
      <c r="L48" s="37"/>
      <c r="M48" s="38">
        <f t="shared" si="7"/>
        <v>42940</v>
      </c>
      <c r="N48" s="37"/>
      <c r="O48" s="38">
        <f t="shared" si="8"/>
        <v>42971</v>
      </c>
      <c r="P48" s="37"/>
      <c r="Q48" s="38">
        <f t="shared" si="9"/>
        <v>43002</v>
      </c>
      <c r="R48" s="37"/>
      <c r="S48" s="38">
        <f t="shared" si="10"/>
        <v>43032</v>
      </c>
      <c r="T48" s="37"/>
      <c r="U48" s="38">
        <f t="shared" si="11"/>
        <v>43063</v>
      </c>
      <c r="V48" s="37"/>
      <c r="W48" s="38">
        <f t="shared" si="12"/>
        <v>43093</v>
      </c>
      <c r="X48" s="37"/>
    </row>
    <row r="49" spans="1:24">
      <c r="A49" s="38">
        <f t="shared" si="1"/>
        <v>42760</v>
      </c>
      <c r="B49" s="47"/>
      <c r="C49" s="38">
        <f t="shared" si="2"/>
        <v>42791</v>
      </c>
      <c r="D49" s="37"/>
      <c r="E49" s="38">
        <f t="shared" si="3"/>
        <v>42819</v>
      </c>
      <c r="F49" s="37"/>
      <c r="G49" s="38">
        <f t="shared" si="4"/>
        <v>42850</v>
      </c>
      <c r="H49" s="37"/>
      <c r="I49" s="38">
        <f t="shared" si="5"/>
        <v>42880</v>
      </c>
      <c r="J49" s="37"/>
      <c r="K49" s="38">
        <f t="shared" si="6"/>
        <v>42911</v>
      </c>
      <c r="L49" s="37"/>
      <c r="M49" s="38">
        <f t="shared" si="7"/>
        <v>42941</v>
      </c>
      <c r="N49" s="37"/>
      <c r="O49" s="38">
        <f t="shared" si="8"/>
        <v>42972</v>
      </c>
      <c r="P49" s="37"/>
      <c r="Q49" s="38">
        <f t="shared" si="9"/>
        <v>43003</v>
      </c>
      <c r="R49" s="37"/>
      <c r="S49" s="38">
        <f t="shared" si="10"/>
        <v>43033</v>
      </c>
      <c r="T49" s="37"/>
      <c r="U49" s="38">
        <f t="shared" si="11"/>
        <v>43064</v>
      </c>
      <c r="V49" s="37"/>
      <c r="W49" s="38">
        <f t="shared" si="12"/>
        <v>43094</v>
      </c>
      <c r="X49" s="37"/>
    </row>
    <row r="50" spans="1:24">
      <c r="A50" s="38">
        <f t="shared" si="1"/>
        <v>42761</v>
      </c>
      <c r="B50" s="47"/>
      <c r="C50" s="38">
        <f t="shared" si="2"/>
        <v>42792</v>
      </c>
      <c r="D50" s="37"/>
      <c r="E50" s="38">
        <f t="shared" si="3"/>
        <v>42820</v>
      </c>
      <c r="F50" s="37"/>
      <c r="G50" s="38">
        <f t="shared" si="4"/>
        <v>42851</v>
      </c>
      <c r="H50" s="37"/>
      <c r="I50" s="38">
        <f t="shared" si="5"/>
        <v>42881</v>
      </c>
      <c r="J50" s="37"/>
      <c r="K50" s="38">
        <f t="shared" si="6"/>
        <v>42912</v>
      </c>
      <c r="L50" s="37"/>
      <c r="M50" s="38">
        <f t="shared" si="7"/>
        <v>42942</v>
      </c>
      <c r="N50" s="37"/>
      <c r="O50" s="38">
        <f t="shared" si="8"/>
        <v>42973</v>
      </c>
      <c r="P50" s="37"/>
      <c r="Q50" s="38">
        <f t="shared" si="9"/>
        <v>43004</v>
      </c>
      <c r="R50" s="37"/>
      <c r="S50" s="38">
        <f t="shared" si="10"/>
        <v>43034</v>
      </c>
      <c r="T50" s="37"/>
      <c r="U50" s="38">
        <f t="shared" si="11"/>
        <v>43065</v>
      </c>
      <c r="V50" s="37"/>
      <c r="W50" s="38">
        <f t="shared" si="12"/>
        <v>43095</v>
      </c>
      <c r="X50" s="37"/>
    </row>
    <row r="51" spans="1:24">
      <c r="A51" s="38">
        <f t="shared" si="1"/>
        <v>42762</v>
      </c>
      <c r="B51" s="47"/>
      <c r="C51" s="38">
        <f t="shared" si="2"/>
        <v>42793</v>
      </c>
      <c r="D51" s="37"/>
      <c r="E51" s="38">
        <f t="shared" si="3"/>
        <v>42821</v>
      </c>
      <c r="F51" s="37"/>
      <c r="G51" s="38">
        <f t="shared" si="4"/>
        <v>42852</v>
      </c>
      <c r="H51" s="37"/>
      <c r="I51" s="38">
        <f t="shared" si="5"/>
        <v>42882</v>
      </c>
      <c r="J51" s="37"/>
      <c r="K51" s="38">
        <f t="shared" si="6"/>
        <v>42913</v>
      </c>
      <c r="L51" s="37"/>
      <c r="M51" s="38">
        <f t="shared" si="7"/>
        <v>42943</v>
      </c>
      <c r="N51" s="37"/>
      <c r="O51" s="38">
        <f t="shared" si="8"/>
        <v>42974</v>
      </c>
      <c r="P51" s="37"/>
      <c r="Q51" s="38">
        <f t="shared" si="9"/>
        <v>43005</v>
      </c>
      <c r="R51" s="37"/>
      <c r="S51" s="38">
        <f t="shared" si="10"/>
        <v>43035</v>
      </c>
      <c r="T51" s="37"/>
      <c r="U51" s="38">
        <f t="shared" si="11"/>
        <v>43066</v>
      </c>
      <c r="V51" s="37"/>
      <c r="W51" s="38">
        <f t="shared" si="12"/>
        <v>43096</v>
      </c>
      <c r="X51" s="37"/>
    </row>
    <row r="52" spans="1:24">
      <c r="A52" s="38">
        <f t="shared" si="1"/>
        <v>42763</v>
      </c>
      <c r="B52" s="47"/>
      <c r="C52" s="38">
        <f t="shared" si="2"/>
        <v>42794</v>
      </c>
      <c r="D52" s="37"/>
      <c r="E52" s="38">
        <f t="shared" si="3"/>
        <v>42822</v>
      </c>
      <c r="F52" s="37"/>
      <c r="G52" s="38">
        <f t="shared" si="4"/>
        <v>42853</v>
      </c>
      <c r="H52" s="37"/>
      <c r="I52" s="38">
        <f t="shared" si="5"/>
        <v>42883</v>
      </c>
      <c r="J52" s="37"/>
      <c r="K52" s="38">
        <f t="shared" si="6"/>
        <v>42914</v>
      </c>
      <c r="L52" s="37"/>
      <c r="M52" s="38">
        <f t="shared" si="7"/>
        <v>42944</v>
      </c>
      <c r="N52" s="37"/>
      <c r="O52" s="38">
        <f t="shared" si="8"/>
        <v>42975</v>
      </c>
      <c r="P52" s="37"/>
      <c r="Q52" s="38">
        <f t="shared" si="9"/>
        <v>43006</v>
      </c>
      <c r="R52" s="37"/>
      <c r="S52" s="38">
        <f t="shared" si="10"/>
        <v>43036</v>
      </c>
      <c r="T52" s="37"/>
      <c r="U52" s="38">
        <f t="shared" si="11"/>
        <v>43067</v>
      </c>
      <c r="V52" s="37"/>
      <c r="W52" s="38">
        <f t="shared" si="12"/>
        <v>43097</v>
      </c>
      <c r="X52" s="37"/>
    </row>
    <row r="53" spans="1:24">
      <c r="A53" s="38">
        <f t="shared" si="1"/>
        <v>42764</v>
      </c>
      <c r="B53" s="47"/>
      <c r="D53" s="37"/>
      <c r="E53" s="38">
        <f t="shared" si="3"/>
        <v>42823</v>
      </c>
      <c r="F53" s="37"/>
      <c r="G53" s="38">
        <f t="shared" si="4"/>
        <v>42854</v>
      </c>
      <c r="H53" s="37"/>
      <c r="I53" s="38">
        <f t="shared" si="5"/>
        <v>42884</v>
      </c>
      <c r="J53" s="37"/>
      <c r="K53" s="38">
        <f t="shared" si="6"/>
        <v>42915</v>
      </c>
      <c r="L53" s="37"/>
      <c r="M53" s="38">
        <f t="shared" si="7"/>
        <v>42945</v>
      </c>
      <c r="N53" s="37"/>
      <c r="O53" s="38">
        <f t="shared" si="8"/>
        <v>42976</v>
      </c>
      <c r="P53" s="37"/>
      <c r="Q53" s="38">
        <f t="shared" si="9"/>
        <v>43007</v>
      </c>
      <c r="R53" s="37"/>
      <c r="S53" s="38">
        <f t="shared" si="10"/>
        <v>43037</v>
      </c>
      <c r="T53" s="37"/>
      <c r="U53" s="38">
        <f t="shared" si="11"/>
        <v>43068</v>
      </c>
      <c r="V53" s="37"/>
      <c r="W53" s="38">
        <f t="shared" si="12"/>
        <v>43098</v>
      </c>
      <c r="X53" s="37"/>
    </row>
    <row r="54" spans="1:24">
      <c r="A54" s="38">
        <f t="shared" si="1"/>
        <v>42765</v>
      </c>
      <c r="B54" s="47"/>
      <c r="D54" s="37"/>
      <c r="E54" s="38">
        <f t="shared" si="3"/>
        <v>42824</v>
      </c>
      <c r="F54" s="37"/>
      <c r="G54" s="38">
        <f t="shared" si="4"/>
        <v>42855</v>
      </c>
      <c r="H54" s="37"/>
      <c r="I54" s="38">
        <f t="shared" si="5"/>
        <v>42885</v>
      </c>
      <c r="J54" s="37"/>
      <c r="K54" s="38">
        <f t="shared" si="6"/>
        <v>42916</v>
      </c>
      <c r="L54" s="37"/>
      <c r="M54" s="38">
        <f t="shared" si="7"/>
        <v>42946</v>
      </c>
      <c r="N54" s="37"/>
      <c r="O54" s="38">
        <f t="shared" si="8"/>
        <v>42977</v>
      </c>
      <c r="P54" s="37"/>
      <c r="Q54" s="38">
        <f t="shared" si="9"/>
        <v>43008</v>
      </c>
      <c r="R54" s="37"/>
      <c r="S54" s="38">
        <f t="shared" si="10"/>
        <v>43038</v>
      </c>
      <c r="T54" s="37"/>
      <c r="U54" s="38">
        <f t="shared" si="11"/>
        <v>43069</v>
      </c>
      <c r="V54" s="37"/>
      <c r="W54" s="38">
        <f t="shared" si="12"/>
        <v>43099</v>
      </c>
      <c r="X54" s="37"/>
    </row>
    <row r="55" spans="1:24">
      <c r="A55" s="38">
        <f t="shared" si="1"/>
        <v>42766</v>
      </c>
      <c r="B55" s="47"/>
      <c r="D55" s="37"/>
      <c r="E55" s="38">
        <f t="shared" si="3"/>
        <v>42825</v>
      </c>
      <c r="F55" s="37"/>
      <c r="G55" s="40"/>
      <c r="I55" s="38">
        <f t="shared" si="5"/>
        <v>42886</v>
      </c>
      <c r="J55" s="37"/>
      <c r="K55" s="41"/>
      <c r="M55" s="38">
        <f t="shared" si="7"/>
        <v>42947</v>
      </c>
      <c r="N55" s="37"/>
      <c r="O55" s="38">
        <f t="shared" si="8"/>
        <v>42978</v>
      </c>
      <c r="P55" s="37"/>
      <c r="S55" s="38">
        <f t="shared" si="10"/>
        <v>43039</v>
      </c>
      <c r="T55" s="37"/>
      <c r="W55" s="38">
        <f t="shared" si="12"/>
        <v>43100</v>
      </c>
      <c r="X55" s="37"/>
    </row>
    <row r="56" spans="1:24">
      <c r="A56" s="45"/>
      <c r="B56" s="45"/>
      <c r="C56" s="45"/>
      <c r="D56" s="45"/>
      <c r="E56" s="45"/>
      <c r="F56" s="45"/>
      <c r="G56" s="45"/>
      <c r="H56" s="45"/>
      <c r="I56" s="45"/>
      <c r="J56" s="45"/>
      <c r="K56" s="46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</row>
  </sheetData>
  <sheetProtection selectLockedCells="1"/>
  <mergeCells count="16">
    <mergeCell ref="A16:D16"/>
    <mergeCell ref="A2:C2"/>
    <mergeCell ref="G1:H1"/>
    <mergeCell ref="U24:V24"/>
    <mergeCell ref="W24:X24"/>
    <mergeCell ref="A22:X22"/>
    <mergeCell ref="K24:L24"/>
    <mergeCell ref="M24:N24"/>
    <mergeCell ref="O24:P24"/>
    <mergeCell ref="Q24:R24"/>
    <mergeCell ref="S24:T24"/>
    <mergeCell ref="A24:B24"/>
    <mergeCell ref="C24:D24"/>
    <mergeCell ref="E24:F24"/>
    <mergeCell ref="G24:H24"/>
    <mergeCell ref="I24:J24"/>
  </mergeCells>
  <conditionalFormatting sqref="A25">
    <cfRule type="expression" dxfId="139" priority="93" stopIfTrue="1">
      <formula>$B$25="RQ"</formula>
    </cfRule>
    <cfRule type="expression" dxfId="138" priority="94" stopIfTrue="1">
      <formula>$B$25="STOP"</formula>
    </cfRule>
  </conditionalFormatting>
  <conditionalFormatting sqref="A26:A55">
    <cfRule type="expression" dxfId="137" priority="91">
      <formula>$B26="RQ"</formula>
    </cfRule>
    <cfRule type="expression" dxfId="136" priority="92">
      <formula>$B26="STOP"</formula>
    </cfRule>
  </conditionalFormatting>
  <conditionalFormatting sqref="C25">
    <cfRule type="expression" dxfId="135" priority="89" stopIfTrue="1">
      <formula>D$25="RQ"</formula>
    </cfRule>
    <cfRule type="expression" dxfId="134" priority="90" stopIfTrue="1">
      <formula>D$25="STOP"</formula>
    </cfRule>
  </conditionalFormatting>
  <conditionalFormatting sqref="C26:C52">
    <cfRule type="expression" dxfId="133" priority="87">
      <formula>$D26="RQ"</formula>
    </cfRule>
    <cfRule type="expression" dxfId="132" priority="88">
      <formula>$D26="STOP"</formula>
    </cfRule>
  </conditionalFormatting>
  <conditionalFormatting sqref="A25">
    <cfRule type="expression" dxfId="131" priority="85" stopIfTrue="1">
      <formula>B$25="RQ"</formula>
    </cfRule>
    <cfRule type="expression" dxfId="130" priority="86" stopIfTrue="1">
      <formula>B$25="STOP"</formula>
    </cfRule>
  </conditionalFormatting>
  <conditionalFormatting sqref="E25">
    <cfRule type="expression" dxfId="129" priority="83" stopIfTrue="1">
      <formula>F$25="RQ"</formula>
    </cfRule>
    <cfRule type="expression" dxfId="128" priority="84" stopIfTrue="1">
      <formula>F$25="STOP"</formula>
    </cfRule>
  </conditionalFormatting>
  <conditionalFormatting sqref="G25">
    <cfRule type="expression" dxfId="127" priority="81" stopIfTrue="1">
      <formula>H$25="RQ"</formula>
    </cfRule>
    <cfRule type="expression" dxfId="126" priority="82" stopIfTrue="1">
      <formula>H$25="STOP"</formula>
    </cfRule>
  </conditionalFormatting>
  <conditionalFormatting sqref="I25">
    <cfRule type="expression" dxfId="125" priority="79" stopIfTrue="1">
      <formula>J$25="RQ"</formula>
    </cfRule>
    <cfRule type="expression" dxfId="124" priority="80" stopIfTrue="1">
      <formula>J$25="STOP"</formula>
    </cfRule>
  </conditionalFormatting>
  <conditionalFormatting sqref="K25">
    <cfRule type="expression" dxfId="123" priority="77" stopIfTrue="1">
      <formula>L$25="RQ"</formula>
    </cfRule>
    <cfRule type="expression" dxfId="122" priority="78" stopIfTrue="1">
      <formula>L$25="STOP"</formula>
    </cfRule>
  </conditionalFormatting>
  <conditionalFormatting sqref="M25">
    <cfRule type="expression" dxfId="121" priority="75" stopIfTrue="1">
      <formula>N$25="RQ"</formula>
    </cfRule>
    <cfRule type="expression" dxfId="120" priority="76" stopIfTrue="1">
      <formula>N$25="STOP"</formula>
    </cfRule>
  </conditionalFormatting>
  <conditionalFormatting sqref="O25">
    <cfRule type="expression" dxfId="119" priority="73" stopIfTrue="1">
      <formula>P$25="RQ"</formula>
    </cfRule>
    <cfRule type="expression" dxfId="118" priority="74" stopIfTrue="1">
      <formula>P$25="STOP"</formula>
    </cfRule>
  </conditionalFormatting>
  <conditionalFormatting sqref="Q25">
    <cfRule type="expression" dxfId="117" priority="71" stopIfTrue="1">
      <formula>R$25="RQ"</formula>
    </cfRule>
    <cfRule type="expression" dxfId="116" priority="72" stopIfTrue="1">
      <formula>R$25="STOP"</formula>
    </cfRule>
  </conditionalFormatting>
  <conditionalFormatting sqref="S25">
    <cfRule type="expression" dxfId="115" priority="69" stopIfTrue="1">
      <formula>T$25="RQ"</formula>
    </cfRule>
    <cfRule type="expression" dxfId="114" priority="70" stopIfTrue="1">
      <formula>T$25="STOP"</formula>
    </cfRule>
  </conditionalFormatting>
  <conditionalFormatting sqref="U25">
    <cfRule type="expression" dxfId="113" priority="67" stopIfTrue="1">
      <formula>V$25="RQ"</formula>
    </cfRule>
    <cfRule type="expression" dxfId="112" priority="68" stopIfTrue="1">
      <formula>V$25="STOP"</formula>
    </cfRule>
  </conditionalFormatting>
  <conditionalFormatting sqref="W25">
    <cfRule type="expression" dxfId="111" priority="65" stopIfTrue="1">
      <formula>X$25="RQ"</formula>
    </cfRule>
    <cfRule type="expression" dxfId="110" priority="66" stopIfTrue="1">
      <formula>X$25="STOP"</formula>
    </cfRule>
  </conditionalFormatting>
  <conditionalFormatting sqref="E26">
    <cfRule type="expression" dxfId="109" priority="63" stopIfTrue="1">
      <formula>$F26="RQ"</formula>
    </cfRule>
    <cfRule type="expression" dxfId="108" priority="64" stopIfTrue="1">
      <formula>$F26="STOP"</formula>
    </cfRule>
  </conditionalFormatting>
  <conditionalFormatting sqref="E27:E55">
    <cfRule type="expression" dxfId="107" priority="61" stopIfTrue="1">
      <formula>$F27="RQ"</formula>
    </cfRule>
    <cfRule type="expression" dxfId="106" priority="62" stopIfTrue="1">
      <formula>$F27="STOP"</formula>
    </cfRule>
  </conditionalFormatting>
  <conditionalFormatting sqref="G26">
    <cfRule type="expression" dxfId="105" priority="59" stopIfTrue="1">
      <formula>$H26="RQ"</formula>
    </cfRule>
    <cfRule type="expression" dxfId="104" priority="60" stopIfTrue="1">
      <formula>$H26="STOP"</formula>
    </cfRule>
  </conditionalFormatting>
  <conditionalFormatting sqref="G27:G54">
    <cfRule type="expression" dxfId="103" priority="57" stopIfTrue="1">
      <formula>$H27="RQ"</formula>
    </cfRule>
    <cfRule type="expression" dxfId="102" priority="58" stopIfTrue="1">
      <formula>$H27="STOP"</formula>
    </cfRule>
  </conditionalFormatting>
  <conditionalFormatting sqref="I26">
    <cfRule type="expression" dxfId="101" priority="55" stopIfTrue="1">
      <formula>$J26="RQ"</formula>
    </cfRule>
    <cfRule type="expression" dxfId="100" priority="56" stopIfTrue="1">
      <formula>$J26="STOP"</formula>
    </cfRule>
  </conditionalFormatting>
  <conditionalFormatting sqref="I27:I55">
    <cfRule type="expression" dxfId="99" priority="53" stopIfTrue="1">
      <formula>$J27="RQ"</formula>
    </cfRule>
    <cfRule type="expression" dxfId="98" priority="54" stopIfTrue="1">
      <formula>$J27="STOP"</formula>
    </cfRule>
  </conditionalFormatting>
  <conditionalFormatting sqref="K26">
    <cfRule type="expression" dxfId="97" priority="51" stopIfTrue="1">
      <formula>$L26="RQ"</formula>
    </cfRule>
    <cfRule type="expression" dxfId="96" priority="52" stopIfTrue="1">
      <formula>$L26="STOP"</formula>
    </cfRule>
  </conditionalFormatting>
  <conditionalFormatting sqref="K27:K54">
    <cfRule type="expression" dxfId="95" priority="49" stopIfTrue="1">
      <formula>$L27="RQ"</formula>
    </cfRule>
    <cfRule type="expression" dxfId="94" priority="50" stopIfTrue="1">
      <formula>$L27="STOP"</formula>
    </cfRule>
  </conditionalFormatting>
  <conditionalFormatting sqref="M26">
    <cfRule type="expression" dxfId="93" priority="47" stopIfTrue="1">
      <formula>$N26="RQ"</formula>
    </cfRule>
    <cfRule type="expression" dxfId="92" priority="48" stopIfTrue="1">
      <formula>$N26="STOP"</formula>
    </cfRule>
  </conditionalFormatting>
  <conditionalFormatting sqref="M27:M55">
    <cfRule type="expression" dxfId="91" priority="45" stopIfTrue="1">
      <formula>$N27="RQ"</formula>
    </cfRule>
    <cfRule type="expression" dxfId="90" priority="46" stopIfTrue="1">
      <formula>$N27="STOP"</formula>
    </cfRule>
  </conditionalFormatting>
  <conditionalFormatting sqref="O26">
    <cfRule type="expression" dxfId="89" priority="43" stopIfTrue="1">
      <formula>$P26="RQ"</formula>
    </cfRule>
    <cfRule type="expression" dxfId="88" priority="44" stopIfTrue="1">
      <formula>$P26="STOP"</formula>
    </cfRule>
  </conditionalFormatting>
  <conditionalFormatting sqref="O27:O55">
    <cfRule type="expression" dxfId="87" priority="41" stopIfTrue="1">
      <formula>$P27="RQ"</formula>
    </cfRule>
    <cfRule type="expression" dxfId="86" priority="42" stopIfTrue="1">
      <formula>$P27="STOP"</formula>
    </cfRule>
  </conditionalFormatting>
  <conditionalFormatting sqref="Q26">
    <cfRule type="expression" dxfId="85" priority="39" stopIfTrue="1">
      <formula>$R26="RQ"</formula>
    </cfRule>
    <cfRule type="expression" dxfId="84" priority="40" stopIfTrue="1">
      <formula>$R26="STOP"</formula>
    </cfRule>
  </conditionalFormatting>
  <conditionalFormatting sqref="Q27:Q54">
    <cfRule type="expression" dxfId="83" priority="37" stopIfTrue="1">
      <formula>$R27="RQ"</formula>
    </cfRule>
    <cfRule type="expression" dxfId="82" priority="38" stopIfTrue="1">
      <formula>$R27="STOP"</formula>
    </cfRule>
  </conditionalFormatting>
  <conditionalFormatting sqref="S26">
    <cfRule type="expression" dxfId="81" priority="35" stopIfTrue="1">
      <formula>$T26="RQ"</formula>
    </cfRule>
    <cfRule type="expression" dxfId="80" priority="36" stopIfTrue="1">
      <formula>$T26="STOP"</formula>
    </cfRule>
  </conditionalFormatting>
  <conditionalFormatting sqref="S27:S55">
    <cfRule type="expression" dxfId="79" priority="33" stopIfTrue="1">
      <formula>$T27="RQ"</formula>
    </cfRule>
    <cfRule type="expression" dxfId="78" priority="34" stopIfTrue="1">
      <formula>$T27="STOP"</formula>
    </cfRule>
  </conditionalFormatting>
  <conditionalFormatting sqref="U26">
    <cfRule type="expression" dxfId="77" priority="31" stopIfTrue="1">
      <formula>$V26="RQ"</formula>
    </cfRule>
    <cfRule type="expression" dxfId="76" priority="32" stopIfTrue="1">
      <formula>$V26="STOP"</formula>
    </cfRule>
  </conditionalFormatting>
  <conditionalFormatting sqref="U27:U54">
    <cfRule type="expression" dxfId="75" priority="29" stopIfTrue="1">
      <formula>$V27="RQ"</formula>
    </cfRule>
    <cfRule type="expression" dxfId="74" priority="30" stopIfTrue="1">
      <formula>$V27="STOP"</formula>
    </cfRule>
  </conditionalFormatting>
  <conditionalFormatting sqref="W26">
    <cfRule type="expression" dxfId="73" priority="27" stopIfTrue="1">
      <formula>$X26="RQ"</formula>
    </cfRule>
    <cfRule type="expression" dxfId="72" priority="28" stopIfTrue="1">
      <formula>$X26="STOP"</formula>
    </cfRule>
  </conditionalFormatting>
  <conditionalFormatting sqref="W27:W55">
    <cfRule type="expression" dxfId="71" priority="25" stopIfTrue="1">
      <formula>$X27="RQ"</formula>
    </cfRule>
    <cfRule type="expression" dxfId="70" priority="26" stopIfTrue="1">
      <formula>$X27="STOP"</formula>
    </cfRule>
  </conditionalFormatting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X37"/>
  <sheetViews>
    <sheetView workbookViewId="0">
      <selection activeCell="F8" sqref="F8"/>
    </sheetView>
  </sheetViews>
  <sheetFormatPr baseColWidth="10" defaultRowHeight="15"/>
  <cols>
    <col min="1" max="1" width="12.85546875" bestFit="1" customWidth="1"/>
    <col min="2" max="2" width="6.5703125" customWidth="1"/>
    <col min="4" max="4" width="6.5703125" customWidth="1"/>
    <col min="6" max="6" width="6" customWidth="1"/>
    <col min="8" max="8" width="6.140625" customWidth="1"/>
    <col min="10" max="10" width="5.5703125" customWidth="1"/>
    <col min="11" max="11" width="11.42578125" style="27"/>
    <col min="12" max="12" width="5.7109375" customWidth="1"/>
    <col min="14" max="14" width="5.85546875" customWidth="1"/>
    <col min="16" max="16" width="6.42578125" customWidth="1"/>
    <col min="18" max="18" width="5.85546875" customWidth="1"/>
    <col min="20" max="20" width="6.140625" customWidth="1"/>
    <col min="22" max="22" width="5.5703125" customWidth="1"/>
    <col min="24" max="24" width="6" customWidth="1"/>
  </cols>
  <sheetData>
    <row r="1" spans="1:24" ht="18.75">
      <c r="B1" s="48" t="s">
        <v>33</v>
      </c>
      <c r="C1" s="48"/>
    </row>
    <row r="3" spans="1:24">
      <c r="A3" s="61" t="s">
        <v>30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</row>
    <row r="5" spans="1:24" s="30" customFormat="1">
      <c r="A5" s="62" t="s">
        <v>13</v>
      </c>
      <c r="B5" s="62"/>
      <c r="C5" s="62" t="s">
        <v>14</v>
      </c>
      <c r="D5" s="62"/>
      <c r="E5" s="62" t="s">
        <v>15</v>
      </c>
      <c r="F5" s="62"/>
      <c r="G5" s="60" t="s">
        <v>16</v>
      </c>
      <c r="H5" s="60"/>
      <c r="I5" s="60" t="s">
        <v>17</v>
      </c>
      <c r="J5" s="60"/>
      <c r="K5" s="60" t="s">
        <v>18</v>
      </c>
      <c r="L5" s="60"/>
      <c r="M5" s="60" t="s">
        <v>19</v>
      </c>
      <c r="N5" s="60"/>
      <c r="O5" s="60" t="s">
        <v>20</v>
      </c>
      <c r="P5" s="60"/>
      <c r="Q5" s="60" t="s">
        <v>21</v>
      </c>
      <c r="R5" s="60"/>
      <c r="S5" s="60" t="s">
        <v>22</v>
      </c>
      <c r="T5" s="60"/>
      <c r="U5" s="60" t="s">
        <v>23</v>
      </c>
      <c r="V5" s="60"/>
      <c r="W5" s="60" t="s">
        <v>24</v>
      </c>
      <c r="X5" s="60"/>
    </row>
    <row r="6" spans="1:24">
      <c r="A6" s="38">
        <v>42736</v>
      </c>
      <c r="B6" s="47"/>
      <c r="C6" s="38">
        <v>42767</v>
      </c>
      <c r="D6" s="37"/>
      <c r="E6" s="38">
        <v>42795</v>
      </c>
      <c r="F6" s="37"/>
      <c r="G6" s="38">
        <v>42826</v>
      </c>
      <c r="H6" s="37"/>
      <c r="I6" s="38">
        <v>42856</v>
      </c>
      <c r="J6" s="37"/>
      <c r="K6" s="38">
        <v>42887</v>
      </c>
      <c r="L6" s="37"/>
      <c r="M6" s="38">
        <v>42917</v>
      </c>
      <c r="N6" s="37"/>
      <c r="O6" s="38">
        <v>42948</v>
      </c>
      <c r="P6" s="37"/>
      <c r="Q6" s="38">
        <v>42979</v>
      </c>
      <c r="R6" s="37"/>
      <c r="S6" s="38">
        <v>43009</v>
      </c>
      <c r="T6" s="39"/>
      <c r="U6" s="38">
        <v>43040</v>
      </c>
      <c r="V6" s="37"/>
      <c r="W6" s="38">
        <v>43070</v>
      </c>
      <c r="X6" s="37"/>
    </row>
    <row r="7" spans="1:24">
      <c r="A7" s="38">
        <f>A6+1</f>
        <v>42737</v>
      </c>
      <c r="B7" s="47"/>
      <c r="C7" s="38">
        <f>C6+1</f>
        <v>42768</v>
      </c>
      <c r="D7" s="37"/>
      <c r="E7" s="38">
        <f>E6+1</f>
        <v>42796</v>
      </c>
      <c r="F7" s="37" t="s">
        <v>39</v>
      </c>
      <c r="G7" s="38">
        <f>G6+1</f>
        <v>42827</v>
      </c>
      <c r="H7" s="37"/>
      <c r="I7" s="38">
        <f>I6+1</f>
        <v>42857</v>
      </c>
      <c r="J7" s="37"/>
      <c r="K7" s="38">
        <f>K6+1</f>
        <v>42888</v>
      </c>
      <c r="L7" s="37"/>
      <c r="M7" s="38">
        <f>M6+1</f>
        <v>42918</v>
      </c>
      <c r="N7" s="37"/>
      <c r="O7" s="38">
        <f>O6+1</f>
        <v>42949</v>
      </c>
      <c r="P7" s="37"/>
      <c r="Q7" s="38">
        <f>Q6+1</f>
        <v>42980</v>
      </c>
      <c r="R7" s="37"/>
      <c r="S7" s="38">
        <f>S6+1</f>
        <v>43010</v>
      </c>
      <c r="T7" s="37"/>
      <c r="U7" s="38">
        <f>U6+1</f>
        <v>43041</v>
      </c>
      <c r="V7" s="37"/>
      <c r="W7" s="38">
        <f>W6+1</f>
        <v>43071</v>
      </c>
      <c r="X7" s="37"/>
    </row>
    <row r="8" spans="1:24">
      <c r="A8" s="38">
        <f t="shared" ref="A8:A36" si="0">A7+1</f>
        <v>42738</v>
      </c>
      <c r="B8" s="47"/>
      <c r="C8" s="38">
        <f t="shared" ref="C8:C33" si="1">C7+1</f>
        <v>42769</v>
      </c>
      <c r="D8" s="37"/>
      <c r="E8" s="38">
        <f t="shared" ref="E8:E36" si="2">E7+1</f>
        <v>42797</v>
      </c>
      <c r="F8" s="37"/>
      <c r="G8" s="38">
        <f t="shared" ref="G8:G35" si="3">G7+1</f>
        <v>42828</v>
      </c>
      <c r="H8" s="37"/>
      <c r="I8" s="38">
        <f t="shared" ref="I8:I36" si="4">I7+1</f>
        <v>42858</v>
      </c>
      <c r="J8" s="37"/>
      <c r="K8" s="38">
        <f t="shared" ref="K8:K35" si="5">K7+1</f>
        <v>42889</v>
      </c>
      <c r="L8" s="37"/>
      <c r="M8" s="38">
        <f t="shared" ref="M8:M36" si="6">M7+1</f>
        <v>42919</v>
      </c>
      <c r="N8" s="37"/>
      <c r="O8" s="38">
        <f t="shared" ref="O8:O36" si="7">O7+1</f>
        <v>42950</v>
      </c>
      <c r="P8" s="37"/>
      <c r="Q8" s="38">
        <f t="shared" ref="Q8:Q35" si="8">Q7+1</f>
        <v>42981</v>
      </c>
      <c r="R8" s="37"/>
      <c r="S8" s="38">
        <f t="shared" ref="S8:S36" si="9">S7+1</f>
        <v>43011</v>
      </c>
      <c r="T8" s="37"/>
      <c r="U8" s="38">
        <f t="shared" ref="U8:U35" si="10">U7+1</f>
        <v>43042</v>
      </c>
      <c r="V8" s="37"/>
      <c r="W8" s="38">
        <f t="shared" ref="W8:W36" si="11">W7+1</f>
        <v>43072</v>
      </c>
      <c r="X8" s="37"/>
    </row>
    <row r="9" spans="1:24">
      <c r="A9" s="38">
        <f t="shared" si="0"/>
        <v>42739</v>
      </c>
      <c r="B9" s="47"/>
      <c r="C9" s="38">
        <f t="shared" si="1"/>
        <v>42770</v>
      </c>
      <c r="D9" s="37"/>
      <c r="E9" s="38">
        <f t="shared" si="2"/>
        <v>42798</v>
      </c>
      <c r="F9" s="37"/>
      <c r="G9" s="38">
        <f t="shared" si="3"/>
        <v>42829</v>
      </c>
      <c r="H9" s="37"/>
      <c r="I9" s="38">
        <f t="shared" si="4"/>
        <v>42859</v>
      </c>
      <c r="J9" s="37"/>
      <c r="K9" s="38">
        <f t="shared" si="5"/>
        <v>42890</v>
      </c>
      <c r="L9" s="37"/>
      <c r="M9" s="38">
        <f t="shared" si="6"/>
        <v>42920</v>
      </c>
      <c r="N9" s="37"/>
      <c r="O9" s="38">
        <f t="shared" si="7"/>
        <v>42951</v>
      </c>
      <c r="P9" s="37"/>
      <c r="Q9" s="38">
        <f t="shared" si="8"/>
        <v>42982</v>
      </c>
      <c r="R9" s="37"/>
      <c r="S9" s="38">
        <f t="shared" si="9"/>
        <v>43012</v>
      </c>
      <c r="T9" s="37"/>
      <c r="U9" s="38">
        <f t="shared" si="10"/>
        <v>43043</v>
      </c>
      <c r="V9" s="37"/>
      <c r="W9" s="38">
        <f t="shared" si="11"/>
        <v>43073</v>
      </c>
      <c r="X9" s="37"/>
    </row>
    <row r="10" spans="1:24">
      <c r="A10" s="38">
        <f t="shared" si="0"/>
        <v>42740</v>
      </c>
      <c r="B10" s="47"/>
      <c r="C10" s="38">
        <f t="shared" si="1"/>
        <v>42771</v>
      </c>
      <c r="D10" s="37"/>
      <c r="E10" s="38">
        <f t="shared" si="2"/>
        <v>42799</v>
      </c>
      <c r="F10" s="37"/>
      <c r="G10" s="38">
        <f t="shared" si="3"/>
        <v>42830</v>
      </c>
      <c r="H10" s="37"/>
      <c r="I10" s="38">
        <f t="shared" si="4"/>
        <v>42860</v>
      </c>
      <c r="J10" s="37"/>
      <c r="K10" s="38">
        <f t="shared" si="5"/>
        <v>42891</v>
      </c>
      <c r="L10" s="37"/>
      <c r="M10" s="38">
        <f t="shared" si="6"/>
        <v>42921</v>
      </c>
      <c r="N10" s="37"/>
      <c r="O10" s="38">
        <f t="shared" si="7"/>
        <v>42952</v>
      </c>
      <c r="P10" s="37"/>
      <c r="Q10" s="38">
        <f t="shared" si="8"/>
        <v>42983</v>
      </c>
      <c r="R10" s="37"/>
      <c r="S10" s="38">
        <f t="shared" si="9"/>
        <v>43013</v>
      </c>
      <c r="T10" s="37"/>
      <c r="U10" s="38">
        <f t="shared" si="10"/>
        <v>43044</v>
      </c>
      <c r="V10" s="37"/>
      <c r="W10" s="38">
        <f t="shared" si="11"/>
        <v>43074</v>
      </c>
      <c r="X10" s="37"/>
    </row>
    <row r="11" spans="1:24">
      <c r="A11" s="38">
        <f t="shared" si="0"/>
        <v>42741</v>
      </c>
      <c r="B11" s="47"/>
      <c r="C11" s="38">
        <f t="shared" si="1"/>
        <v>42772</v>
      </c>
      <c r="D11" s="37"/>
      <c r="E11" s="38">
        <f t="shared" si="2"/>
        <v>42800</v>
      </c>
      <c r="F11" s="37"/>
      <c r="G11" s="38">
        <f t="shared" si="3"/>
        <v>42831</v>
      </c>
      <c r="H11" s="37"/>
      <c r="I11" s="38">
        <f t="shared" si="4"/>
        <v>42861</v>
      </c>
      <c r="J11" s="37"/>
      <c r="K11" s="38">
        <f t="shared" si="5"/>
        <v>42892</v>
      </c>
      <c r="L11" s="37"/>
      <c r="M11" s="38">
        <f t="shared" si="6"/>
        <v>42922</v>
      </c>
      <c r="N11" s="37"/>
      <c r="O11" s="38">
        <f t="shared" si="7"/>
        <v>42953</v>
      </c>
      <c r="P11" s="37"/>
      <c r="Q11" s="38">
        <f t="shared" si="8"/>
        <v>42984</v>
      </c>
      <c r="R11" s="37"/>
      <c r="S11" s="38">
        <f t="shared" si="9"/>
        <v>43014</v>
      </c>
      <c r="T11" s="37"/>
      <c r="U11" s="38">
        <f t="shared" si="10"/>
        <v>43045</v>
      </c>
      <c r="V11" s="37"/>
      <c r="W11" s="38">
        <f t="shared" si="11"/>
        <v>43075</v>
      </c>
      <c r="X11" s="37"/>
    </row>
    <row r="12" spans="1:24">
      <c r="A12" s="38">
        <f t="shared" si="0"/>
        <v>42742</v>
      </c>
      <c r="B12" s="47"/>
      <c r="C12" s="38">
        <f t="shared" si="1"/>
        <v>42773</v>
      </c>
      <c r="D12" s="37"/>
      <c r="E12" s="38">
        <f t="shared" si="2"/>
        <v>42801</v>
      </c>
      <c r="F12" s="37"/>
      <c r="G12" s="38">
        <f t="shared" si="3"/>
        <v>42832</v>
      </c>
      <c r="H12" s="37"/>
      <c r="I12" s="38">
        <f t="shared" si="4"/>
        <v>42862</v>
      </c>
      <c r="J12" s="37"/>
      <c r="K12" s="38">
        <f t="shared" si="5"/>
        <v>42893</v>
      </c>
      <c r="L12" s="37"/>
      <c r="M12" s="38">
        <f t="shared" si="6"/>
        <v>42923</v>
      </c>
      <c r="N12" s="37"/>
      <c r="O12" s="38">
        <f t="shared" si="7"/>
        <v>42954</v>
      </c>
      <c r="P12" s="37"/>
      <c r="Q12" s="38">
        <f t="shared" si="8"/>
        <v>42985</v>
      </c>
      <c r="R12" s="37"/>
      <c r="S12" s="38">
        <f t="shared" si="9"/>
        <v>43015</v>
      </c>
      <c r="T12" s="37"/>
      <c r="U12" s="38">
        <f t="shared" si="10"/>
        <v>43046</v>
      </c>
      <c r="V12" s="37"/>
      <c r="W12" s="38">
        <f t="shared" si="11"/>
        <v>43076</v>
      </c>
      <c r="X12" s="37"/>
    </row>
    <row r="13" spans="1:24">
      <c r="A13" s="38">
        <f t="shared" si="0"/>
        <v>42743</v>
      </c>
      <c r="B13" s="47"/>
      <c r="C13" s="38">
        <f t="shared" si="1"/>
        <v>42774</v>
      </c>
      <c r="D13" s="37"/>
      <c r="E13" s="38">
        <f t="shared" si="2"/>
        <v>42802</v>
      </c>
      <c r="F13" s="37"/>
      <c r="G13" s="38">
        <f t="shared" si="3"/>
        <v>42833</v>
      </c>
      <c r="H13" s="37"/>
      <c r="I13" s="38">
        <f t="shared" si="4"/>
        <v>42863</v>
      </c>
      <c r="J13" s="37"/>
      <c r="K13" s="38">
        <f t="shared" si="5"/>
        <v>42894</v>
      </c>
      <c r="L13" s="37"/>
      <c r="M13" s="38">
        <f t="shared" si="6"/>
        <v>42924</v>
      </c>
      <c r="N13" s="37"/>
      <c r="O13" s="38">
        <f t="shared" si="7"/>
        <v>42955</v>
      </c>
      <c r="P13" s="37"/>
      <c r="Q13" s="38">
        <f t="shared" si="8"/>
        <v>42986</v>
      </c>
      <c r="R13" s="37"/>
      <c r="S13" s="38">
        <f t="shared" si="9"/>
        <v>43016</v>
      </c>
      <c r="T13" s="37"/>
      <c r="U13" s="38">
        <f t="shared" si="10"/>
        <v>43047</v>
      </c>
      <c r="V13" s="37"/>
      <c r="W13" s="38">
        <f t="shared" si="11"/>
        <v>43077</v>
      </c>
      <c r="X13" s="37"/>
    </row>
    <row r="14" spans="1:24">
      <c r="A14" s="38">
        <f t="shared" si="0"/>
        <v>42744</v>
      </c>
      <c r="B14" s="47"/>
      <c r="C14" s="38">
        <f t="shared" si="1"/>
        <v>42775</v>
      </c>
      <c r="D14" s="37"/>
      <c r="E14" s="38">
        <f t="shared" si="2"/>
        <v>42803</v>
      </c>
      <c r="F14" s="37"/>
      <c r="G14" s="38">
        <f t="shared" si="3"/>
        <v>42834</v>
      </c>
      <c r="H14" s="37"/>
      <c r="I14" s="38">
        <f t="shared" si="4"/>
        <v>42864</v>
      </c>
      <c r="J14" s="37"/>
      <c r="K14" s="38">
        <f t="shared" si="5"/>
        <v>42895</v>
      </c>
      <c r="L14" s="37"/>
      <c r="M14" s="38">
        <f t="shared" si="6"/>
        <v>42925</v>
      </c>
      <c r="N14" s="37"/>
      <c r="O14" s="38">
        <f t="shared" si="7"/>
        <v>42956</v>
      </c>
      <c r="P14" s="37"/>
      <c r="Q14" s="38">
        <f t="shared" si="8"/>
        <v>42987</v>
      </c>
      <c r="R14" s="37"/>
      <c r="S14" s="38">
        <f t="shared" si="9"/>
        <v>43017</v>
      </c>
      <c r="T14" s="37"/>
      <c r="U14" s="38">
        <f t="shared" si="10"/>
        <v>43048</v>
      </c>
      <c r="V14" s="37"/>
      <c r="W14" s="38">
        <f t="shared" si="11"/>
        <v>43078</v>
      </c>
      <c r="X14" s="37"/>
    </row>
    <row r="15" spans="1:24">
      <c r="A15" s="38">
        <f t="shared" si="0"/>
        <v>42745</v>
      </c>
      <c r="B15" s="47"/>
      <c r="C15" s="38">
        <f t="shared" si="1"/>
        <v>42776</v>
      </c>
      <c r="D15" s="37"/>
      <c r="E15" s="38">
        <f t="shared" si="2"/>
        <v>42804</v>
      </c>
      <c r="F15" s="37"/>
      <c r="G15" s="38">
        <f t="shared" si="3"/>
        <v>42835</v>
      </c>
      <c r="H15" s="37"/>
      <c r="I15" s="38">
        <f t="shared" si="4"/>
        <v>42865</v>
      </c>
      <c r="J15" s="37"/>
      <c r="K15" s="38">
        <f t="shared" si="5"/>
        <v>42896</v>
      </c>
      <c r="L15" s="37"/>
      <c r="M15" s="38">
        <f t="shared" si="6"/>
        <v>42926</v>
      </c>
      <c r="N15" s="37"/>
      <c r="O15" s="38">
        <f t="shared" si="7"/>
        <v>42957</v>
      </c>
      <c r="P15" s="37"/>
      <c r="Q15" s="38">
        <f t="shared" si="8"/>
        <v>42988</v>
      </c>
      <c r="R15" s="37"/>
      <c r="S15" s="38">
        <f t="shared" si="9"/>
        <v>43018</v>
      </c>
      <c r="T15" s="37"/>
      <c r="U15" s="38">
        <f t="shared" si="10"/>
        <v>43049</v>
      </c>
      <c r="V15" s="37"/>
      <c r="W15" s="38">
        <f t="shared" si="11"/>
        <v>43079</v>
      </c>
      <c r="X15" s="37"/>
    </row>
    <row r="16" spans="1:24">
      <c r="A16" s="38">
        <f t="shared" si="0"/>
        <v>42746</v>
      </c>
      <c r="B16" s="47"/>
      <c r="C16" s="38">
        <f t="shared" si="1"/>
        <v>42777</v>
      </c>
      <c r="D16" s="37"/>
      <c r="E16" s="38">
        <f t="shared" si="2"/>
        <v>42805</v>
      </c>
      <c r="F16" s="37"/>
      <c r="G16" s="38">
        <f t="shared" si="3"/>
        <v>42836</v>
      </c>
      <c r="H16" s="37"/>
      <c r="I16" s="38">
        <f t="shared" si="4"/>
        <v>42866</v>
      </c>
      <c r="J16" s="37"/>
      <c r="K16" s="38">
        <f t="shared" si="5"/>
        <v>42897</v>
      </c>
      <c r="L16" s="37"/>
      <c r="M16" s="38">
        <f t="shared" si="6"/>
        <v>42927</v>
      </c>
      <c r="N16" s="37"/>
      <c r="O16" s="38">
        <f t="shared" si="7"/>
        <v>42958</v>
      </c>
      <c r="P16" s="37"/>
      <c r="Q16" s="38">
        <f t="shared" si="8"/>
        <v>42989</v>
      </c>
      <c r="R16" s="37"/>
      <c r="S16" s="38">
        <f t="shared" si="9"/>
        <v>43019</v>
      </c>
      <c r="T16" s="37"/>
      <c r="U16" s="38">
        <f t="shared" si="10"/>
        <v>43050</v>
      </c>
      <c r="V16" s="37"/>
      <c r="W16" s="38">
        <f t="shared" si="11"/>
        <v>43080</v>
      </c>
      <c r="X16" s="37"/>
    </row>
    <row r="17" spans="1:24">
      <c r="A17" s="38">
        <f t="shared" si="0"/>
        <v>42747</v>
      </c>
      <c r="B17" s="47"/>
      <c r="C17" s="38">
        <f t="shared" si="1"/>
        <v>42778</v>
      </c>
      <c r="D17" s="37"/>
      <c r="E17" s="38">
        <f t="shared" si="2"/>
        <v>42806</v>
      </c>
      <c r="F17" s="37"/>
      <c r="G17" s="38">
        <f t="shared" si="3"/>
        <v>42837</v>
      </c>
      <c r="H17" s="37"/>
      <c r="I17" s="38">
        <f t="shared" si="4"/>
        <v>42867</v>
      </c>
      <c r="J17" s="37"/>
      <c r="K17" s="38">
        <f t="shared" si="5"/>
        <v>42898</v>
      </c>
      <c r="L17" s="37"/>
      <c r="M17" s="38">
        <f t="shared" si="6"/>
        <v>42928</v>
      </c>
      <c r="N17" s="37"/>
      <c r="O17" s="38">
        <f t="shared" si="7"/>
        <v>42959</v>
      </c>
      <c r="P17" s="37"/>
      <c r="Q17" s="38">
        <f t="shared" si="8"/>
        <v>42990</v>
      </c>
      <c r="R17" s="37"/>
      <c r="S17" s="38">
        <f t="shared" si="9"/>
        <v>43020</v>
      </c>
      <c r="T17" s="37"/>
      <c r="U17" s="38">
        <f t="shared" si="10"/>
        <v>43051</v>
      </c>
      <c r="V17" s="37"/>
      <c r="W17" s="38">
        <f t="shared" si="11"/>
        <v>43081</v>
      </c>
      <c r="X17" s="37"/>
    </row>
    <row r="18" spans="1:24">
      <c r="A18" s="38">
        <f t="shared" si="0"/>
        <v>42748</v>
      </c>
      <c r="B18" s="47"/>
      <c r="C18" s="38">
        <f t="shared" si="1"/>
        <v>42779</v>
      </c>
      <c r="D18" s="37"/>
      <c r="E18" s="38">
        <f t="shared" si="2"/>
        <v>42807</v>
      </c>
      <c r="F18" s="37"/>
      <c r="G18" s="38">
        <f t="shared" si="3"/>
        <v>42838</v>
      </c>
      <c r="H18" s="37"/>
      <c r="I18" s="38">
        <f t="shared" si="4"/>
        <v>42868</v>
      </c>
      <c r="J18" s="37"/>
      <c r="K18" s="38">
        <f t="shared" si="5"/>
        <v>42899</v>
      </c>
      <c r="L18" s="37"/>
      <c r="M18" s="38">
        <f t="shared" si="6"/>
        <v>42929</v>
      </c>
      <c r="N18" s="37"/>
      <c r="O18" s="38">
        <f t="shared" si="7"/>
        <v>42960</v>
      </c>
      <c r="P18" s="37"/>
      <c r="Q18" s="38">
        <f t="shared" si="8"/>
        <v>42991</v>
      </c>
      <c r="R18" s="37"/>
      <c r="S18" s="38">
        <f t="shared" si="9"/>
        <v>43021</v>
      </c>
      <c r="T18" s="37"/>
      <c r="U18" s="38">
        <f t="shared" si="10"/>
        <v>43052</v>
      </c>
      <c r="V18" s="37"/>
      <c r="W18" s="38">
        <f t="shared" si="11"/>
        <v>43082</v>
      </c>
      <c r="X18" s="37"/>
    </row>
    <row r="19" spans="1:24">
      <c r="A19" s="38">
        <f t="shared" si="0"/>
        <v>42749</v>
      </c>
      <c r="B19" s="47"/>
      <c r="C19" s="38">
        <f t="shared" si="1"/>
        <v>42780</v>
      </c>
      <c r="D19" s="37"/>
      <c r="E19" s="38">
        <f t="shared" si="2"/>
        <v>42808</v>
      </c>
      <c r="F19" s="37"/>
      <c r="G19" s="38">
        <f t="shared" si="3"/>
        <v>42839</v>
      </c>
      <c r="H19" s="37"/>
      <c r="I19" s="38">
        <f t="shared" si="4"/>
        <v>42869</v>
      </c>
      <c r="J19" s="37"/>
      <c r="K19" s="38">
        <f t="shared" si="5"/>
        <v>42900</v>
      </c>
      <c r="L19" s="37"/>
      <c r="M19" s="38">
        <f t="shared" si="6"/>
        <v>42930</v>
      </c>
      <c r="N19" s="37"/>
      <c r="O19" s="38">
        <f t="shared" si="7"/>
        <v>42961</v>
      </c>
      <c r="P19" s="37"/>
      <c r="Q19" s="38">
        <f t="shared" si="8"/>
        <v>42992</v>
      </c>
      <c r="R19" s="37"/>
      <c r="S19" s="38">
        <f t="shared" si="9"/>
        <v>43022</v>
      </c>
      <c r="T19" s="37"/>
      <c r="U19" s="38">
        <f t="shared" si="10"/>
        <v>43053</v>
      </c>
      <c r="V19" s="37"/>
      <c r="W19" s="38">
        <f t="shared" si="11"/>
        <v>43083</v>
      </c>
      <c r="X19" s="37"/>
    </row>
    <row r="20" spans="1:24">
      <c r="A20" s="38">
        <f t="shared" si="0"/>
        <v>42750</v>
      </c>
      <c r="B20" s="47"/>
      <c r="C20" s="38">
        <f t="shared" si="1"/>
        <v>42781</v>
      </c>
      <c r="D20" s="37"/>
      <c r="E20" s="38">
        <f t="shared" si="2"/>
        <v>42809</v>
      </c>
      <c r="F20" s="37"/>
      <c r="G20" s="38">
        <f t="shared" si="3"/>
        <v>42840</v>
      </c>
      <c r="H20" s="37"/>
      <c r="I20" s="38">
        <f t="shared" si="4"/>
        <v>42870</v>
      </c>
      <c r="J20" s="37"/>
      <c r="K20" s="38">
        <f t="shared" si="5"/>
        <v>42901</v>
      </c>
      <c r="L20" s="37"/>
      <c r="M20" s="38">
        <f t="shared" si="6"/>
        <v>42931</v>
      </c>
      <c r="N20" s="37"/>
      <c r="O20" s="38">
        <f t="shared" si="7"/>
        <v>42962</v>
      </c>
      <c r="P20" s="37"/>
      <c r="Q20" s="38">
        <f t="shared" si="8"/>
        <v>42993</v>
      </c>
      <c r="R20" s="37"/>
      <c r="S20" s="38">
        <f t="shared" si="9"/>
        <v>43023</v>
      </c>
      <c r="T20" s="37"/>
      <c r="U20" s="38">
        <f t="shared" si="10"/>
        <v>43054</v>
      </c>
      <c r="V20" s="37"/>
      <c r="W20" s="38">
        <f t="shared" si="11"/>
        <v>43084</v>
      </c>
      <c r="X20" s="37"/>
    </row>
    <row r="21" spans="1:24">
      <c r="A21" s="38">
        <f t="shared" si="0"/>
        <v>42751</v>
      </c>
      <c r="B21" s="47"/>
      <c r="C21" s="38">
        <f t="shared" si="1"/>
        <v>42782</v>
      </c>
      <c r="D21" s="37"/>
      <c r="E21" s="38">
        <f t="shared" si="2"/>
        <v>42810</v>
      </c>
      <c r="F21" s="37"/>
      <c r="G21" s="38">
        <f t="shared" si="3"/>
        <v>42841</v>
      </c>
      <c r="H21" s="37"/>
      <c r="I21" s="38">
        <f t="shared" si="4"/>
        <v>42871</v>
      </c>
      <c r="J21" s="37"/>
      <c r="K21" s="38">
        <f t="shared" si="5"/>
        <v>42902</v>
      </c>
      <c r="L21" s="37"/>
      <c r="M21" s="38">
        <f t="shared" si="6"/>
        <v>42932</v>
      </c>
      <c r="N21" s="37"/>
      <c r="O21" s="38">
        <f t="shared" si="7"/>
        <v>42963</v>
      </c>
      <c r="P21" s="37"/>
      <c r="Q21" s="38">
        <f t="shared" si="8"/>
        <v>42994</v>
      </c>
      <c r="R21" s="37"/>
      <c r="S21" s="38">
        <f t="shared" si="9"/>
        <v>43024</v>
      </c>
      <c r="T21" s="37"/>
      <c r="U21" s="38">
        <f t="shared" si="10"/>
        <v>43055</v>
      </c>
      <c r="V21" s="37"/>
      <c r="W21" s="38">
        <f t="shared" si="11"/>
        <v>43085</v>
      </c>
      <c r="X21" s="37"/>
    </row>
    <row r="22" spans="1:24">
      <c r="A22" s="38">
        <f t="shared" si="0"/>
        <v>42752</v>
      </c>
      <c r="B22" s="47"/>
      <c r="C22" s="38">
        <f t="shared" si="1"/>
        <v>42783</v>
      </c>
      <c r="D22" s="37"/>
      <c r="E22" s="38">
        <f t="shared" si="2"/>
        <v>42811</v>
      </c>
      <c r="F22" s="37"/>
      <c r="G22" s="38">
        <f t="shared" si="3"/>
        <v>42842</v>
      </c>
      <c r="H22" s="37"/>
      <c r="I22" s="38">
        <f t="shared" si="4"/>
        <v>42872</v>
      </c>
      <c r="J22" s="37"/>
      <c r="K22" s="38">
        <f t="shared" si="5"/>
        <v>42903</v>
      </c>
      <c r="L22" s="37"/>
      <c r="M22" s="38">
        <f t="shared" si="6"/>
        <v>42933</v>
      </c>
      <c r="N22" s="37"/>
      <c r="O22" s="38">
        <f t="shared" si="7"/>
        <v>42964</v>
      </c>
      <c r="P22" s="37"/>
      <c r="Q22" s="38">
        <f t="shared" si="8"/>
        <v>42995</v>
      </c>
      <c r="R22" s="37"/>
      <c r="S22" s="38">
        <f t="shared" si="9"/>
        <v>43025</v>
      </c>
      <c r="T22" s="37"/>
      <c r="U22" s="38">
        <f t="shared" si="10"/>
        <v>43056</v>
      </c>
      <c r="V22" s="37"/>
      <c r="W22" s="38">
        <f t="shared" si="11"/>
        <v>43086</v>
      </c>
      <c r="X22" s="37"/>
    </row>
    <row r="23" spans="1:24">
      <c r="A23" s="38">
        <f t="shared" si="0"/>
        <v>42753</v>
      </c>
      <c r="B23" s="47"/>
      <c r="C23" s="38">
        <f t="shared" si="1"/>
        <v>42784</v>
      </c>
      <c r="D23" s="37"/>
      <c r="E23" s="38">
        <f t="shared" si="2"/>
        <v>42812</v>
      </c>
      <c r="F23" s="37"/>
      <c r="G23" s="38">
        <f t="shared" si="3"/>
        <v>42843</v>
      </c>
      <c r="H23" s="37"/>
      <c r="I23" s="38">
        <f t="shared" si="4"/>
        <v>42873</v>
      </c>
      <c r="J23" s="37"/>
      <c r="K23" s="38">
        <f t="shared" si="5"/>
        <v>42904</v>
      </c>
      <c r="L23" s="37"/>
      <c r="M23" s="38">
        <f t="shared" si="6"/>
        <v>42934</v>
      </c>
      <c r="N23" s="37"/>
      <c r="O23" s="38">
        <f t="shared" si="7"/>
        <v>42965</v>
      </c>
      <c r="P23" s="37"/>
      <c r="Q23" s="38">
        <f t="shared" si="8"/>
        <v>42996</v>
      </c>
      <c r="R23" s="37"/>
      <c r="S23" s="38">
        <f t="shared" si="9"/>
        <v>43026</v>
      </c>
      <c r="T23" s="37"/>
      <c r="U23" s="38">
        <f t="shared" si="10"/>
        <v>43057</v>
      </c>
      <c r="V23" s="37"/>
      <c r="W23" s="38">
        <f t="shared" si="11"/>
        <v>43087</v>
      </c>
      <c r="X23" s="37"/>
    </row>
    <row r="24" spans="1:24">
      <c r="A24" s="38">
        <f t="shared" si="0"/>
        <v>42754</v>
      </c>
      <c r="B24" s="47"/>
      <c r="C24" s="38">
        <f t="shared" si="1"/>
        <v>42785</v>
      </c>
      <c r="D24" s="37"/>
      <c r="E24" s="38">
        <f t="shared" si="2"/>
        <v>42813</v>
      </c>
      <c r="F24" s="37"/>
      <c r="G24" s="38">
        <f t="shared" si="3"/>
        <v>42844</v>
      </c>
      <c r="H24" s="37"/>
      <c r="I24" s="38">
        <f t="shared" si="4"/>
        <v>42874</v>
      </c>
      <c r="J24" s="37"/>
      <c r="K24" s="38">
        <f t="shared" si="5"/>
        <v>42905</v>
      </c>
      <c r="L24" s="37"/>
      <c r="M24" s="38">
        <f t="shared" si="6"/>
        <v>42935</v>
      </c>
      <c r="N24" s="37"/>
      <c r="O24" s="38">
        <f t="shared" si="7"/>
        <v>42966</v>
      </c>
      <c r="P24" s="37"/>
      <c r="Q24" s="38">
        <f t="shared" si="8"/>
        <v>42997</v>
      </c>
      <c r="R24" s="37"/>
      <c r="S24" s="38">
        <f t="shared" si="9"/>
        <v>43027</v>
      </c>
      <c r="T24" s="37"/>
      <c r="U24" s="38">
        <f t="shared" si="10"/>
        <v>43058</v>
      </c>
      <c r="V24" s="37"/>
      <c r="W24" s="38">
        <f t="shared" si="11"/>
        <v>43088</v>
      </c>
      <c r="X24" s="37"/>
    </row>
    <row r="25" spans="1:24">
      <c r="A25" s="38">
        <f t="shared" si="0"/>
        <v>42755</v>
      </c>
      <c r="B25" s="47"/>
      <c r="C25" s="38">
        <f t="shared" si="1"/>
        <v>42786</v>
      </c>
      <c r="D25" s="37"/>
      <c r="E25" s="38">
        <f t="shared" si="2"/>
        <v>42814</v>
      </c>
      <c r="F25" s="37"/>
      <c r="G25" s="38">
        <f t="shared" si="3"/>
        <v>42845</v>
      </c>
      <c r="H25" s="37"/>
      <c r="I25" s="38">
        <f t="shared" si="4"/>
        <v>42875</v>
      </c>
      <c r="J25" s="37"/>
      <c r="K25" s="38">
        <f t="shared" si="5"/>
        <v>42906</v>
      </c>
      <c r="L25" s="37"/>
      <c r="M25" s="38">
        <f t="shared" si="6"/>
        <v>42936</v>
      </c>
      <c r="N25" s="37"/>
      <c r="O25" s="38">
        <f t="shared" si="7"/>
        <v>42967</v>
      </c>
      <c r="P25" s="37"/>
      <c r="Q25" s="38">
        <f t="shared" si="8"/>
        <v>42998</v>
      </c>
      <c r="R25" s="37"/>
      <c r="S25" s="38">
        <f t="shared" si="9"/>
        <v>43028</v>
      </c>
      <c r="T25" s="37"/>
      <c r="U25" s="38">
        <f t="shared" si="10"/>
        <v>43059</v>
      </c>
      <c r="V25" s="37"/>
      <c r="W25" s="38">
        <f t="shared" si="11"/>
        <v>43089</v>
      </c>
      <c r="X25" s="37"/>
    </row>
    <row r="26" spans="1:24">
      <c r="A26" s="38">
        <f t="shared" si="0"/>
        <v>42756</v>
      </c>
      <c r="B26" s="47"/>
      <c r="C26" s="38">
        <f t="shared" si="1"/>
        <v>42787</v>
      </c>
      <c r="D26" s="37"/>
      <c r="E26" s="38">
        <f t="shared" si="2"/>
        <v>42815</v>
      </c>
      <c r="F26" s="37"/>
      <c r="G26" s="38">
        <f t="shared" si="3"/>
        <v>42846</v>
      </c>
      <c r="H26" s="37"/>
      <c r="I26" s="38">
        <f t="shared" si="4"/>
        <v>42876</v>
      </c>
      <c r="J26" s="37"/>
      <c r="K26" s="38">
        <f t="shared" si="5"/>
        <v>42907</v>
      </c>
      <c r="L26" s="37"/>
      <c r="M26" s="38">
        <f t="shared" si="6"/>
        <v>42937</v>
      </c>
      <c r="N26" s="37"/>
      <c r="O26" s="38">
        <f t="shared" si="7"/>
        <v>42968</v>
      </c>
      <c r="P26" s="37"/>
      <c r="Q26" s="38">
        <f t="shared" si="8"/>
        <v>42999</v>
      </c>
      <c r="R26" s="37"/>
      <c r="S26" s="38">
        <f t="shared" si="9"/>
        <v>43029</v>
      </c>
      <c r="T26" s="37"/>
      <c r="U26" s="38">
        <f t="shared" si="10"/>
        <v>43060</v>
      </c>
      <c r="V26" s="37"/>
      <c r="W26" s="38">
        <f t="shared" si="11"/>
        <v>43090</v>
      </c>
      <c r="X26" s="37"/>
    </row>
    <row r="27" spans="1:24">
      <c r="A27" s="38">
        <f t="shared" si="0"/>
        <v>42757</v>
      </c>
      <c r="B27" s="47"/>
      <c r="C27" s="38">
        <f t="shared" si="1"/>
        <v>42788</v>
      </c>
      <c r="D27" s="37"/>
      <c r="E27" s="38">
        <f t="shared" si="2"/>
        <v>42816</v>
      </c>
      <c r="F27" s="37"/>
      <c r="G27" s="38">
        <f t="shared" si="3"/>
        <v>42847</v>
      </c>
      <c r="H27" s="37"/>
      <c r="I27" s="38">
        <f t="shared" si="4"/>
        <v>42877</v>
      </c>
      <c r="J27" s="37"/>
      <c r="K27" s="38">
        <f t="shared" si="5"/>
        <v>42908</v>
      </c>
      <c r="L27" s="37"/>
      <c r="M27" s="38">
        <f t="shared" si="6"/>
        <v>42938</v>
      </c>
      <c r="N27" s="37"/>
      <c r="O27" s="38">
        <f t="shared" si="7"/>
        <v>42969</v>
      </c>
      <c r="P27" s="37"/>
      <c r="Q27" s="38">
        <f t="shared" si="8"/>
        <v>43000</v>
      </c>
      <c r="R27" s="37"/>
      <c r="S27" s="38">
        <f t="shared" si="9"/>
        <v>43030</v>
      </c>
      <c r="T27" s="37"/>
      <c r="U27" s="38">
        <f t="shared" si="10"/>
        <v>43061</v>
      </c>
      <c r="V27" s="37"/>
      <c r="W27" s="38">
        <f t="shared" si="11"/>
        <v>43091</v>
      </c>
      <c r="X27" s="37"/>
    </row>
    <row r="28" spans="1:24">
      <c r="A28" s="38">
        <f t="shared" si="0"/>
        <v>42758</v>
      </c>
      <c r="B28" s="47"/>
      <c r="C28" s="38">
        <f t="shared" si="1"/>
        <v>42789</v>
      </c>
      <c r="D28" s="37"/>
      <c r="E28" s="38">
        <f t="shared" si="2"/>
        <v>42817</v>
      </c>
      <c r="F28" s="37"/>
      <c r="G28" s="38">
        <f t="shared" si="3"/>
        <v>42848</v>
      </c>
      <c r="H28" s="37"/>
      <c r="I28" s="38">
        <f t="shared" si="4"/>
        <v>42878</v>
      </c>
      <c r="J28" s="37"/>
      <c r="K28" s="38">
        <f t="shared" si="5"/>
        <v>42909</v>
      </c>
      <c r="L28" s="37"/>
      <c r="M28" s="38">
        <f t="shared" si="6"/>
        <v>42939</v>
      </c>
      <c r="N28" s="37"/>
      <c r="O28" s="38">
        <f t="shared" si="7"/>
        <v>42970</v>
      </c>
      <c r="P28" s="37"/>
      <c r="Q28" s="38">
        <f t="shared" si="8"/>
        <v>43001</v>
      </c>
      <c r="R28" s="37"/>
      <c r="S28" s="38">
        <f t="shared" si="9"/>
        <v>43031</v>
      </c>
      <c r="T28" s="37"/>
      <c r="U28" s="38">
        <f t="shared" si="10"/>
        <v>43062</v>
      </c>
      <c r="V28" s="37"/>
      <c r="W28" s="38">
        <f t="shared" si="11"/>
        <v>43092</v>
      </c>
      <c r="X28" s="37"/>
    </row>
    <row r="29" spans="1:24">
      <c r="A29" s="38">
        <f t="shared" si="0"/>
        <v>42759</v>
      </c>
      <c r="B29" s="47"/>
      <c r="C29" s="38">
        <f t="shared" si="1"/>
        <v>42790</v>
      </c>
      <c r="D29" s="37"/>
      <c r="E29" s="38">
        <f t="shared" si="2"/>
        <v>42818</v>
      </c>
      <c r="F29" s="37"/>
      <c r="G29" s="38">
        <f t="shared" si="3"/>
        <v>42849</v>
      </c>
      <c r="H29" s="37"/>
      <c r="I29" s="38">
        <f t="shared" si="4"/>
        <v>42879</v>
      </c>
      <c r="J29" s="37"/>
      <c r="K29" s="38">
        <f t="shared" si="5"/>
        <v>42910</v>
      </c>
      <c r="L29" s="37"/>
      <c r="M29" s="38">
        <f t="shared" si="6"/>
        <v>42940</v>
      </c>
      <c r="N29" s="37"/>
      <c r="O29" s="38">
        <f t="shared" si="7"/>
        <v>42971</v>
      </c>
      <c r="P29" s="37"/>
      <c r="Q29" s="38">
        <f t="shared" si="8"/>
        <v>43002</v>
      </c>
      <c r="R29" s="37"/>
      <c r="S29" s="38">
        <f t="shared" si="9"/>
        <v>43032</v>
      </c>
      <c r="T29" s="37"/>
      <c r="U29" s="38">
        <f t="shared" si="10"/>
        <v>43063</v>
      </c>
      <c r="V29" s="37"/>
      <c r="W29" s="38">
        <f t="shared" si="11"/>
        <v>43093</v>
      </c>
      <c r="X29" s="37"/>
    </row>
    <row r="30" spans="1:24">
      <c r="A30" s="38">
        <f t="shared" si="0"/>
        <v>42760</v>
      </c>
      <c r="B30" s="47"/>
      <c r="C30" s="38">
        <f t="shared" si="1"/>
        <v>42791</v>
      </c>
      <c r="D30" s="37"/>
      <c r="E30" s="38">
        <f t="shared" si="2"/>
        <v>42819</v>
      </c>
      <c r="F30" s="37"/>
      <c r="G30" s="38">
        <f t="shared" si="3"/>
        <v>42850</v>
      </c>
      <c r="H30" s="37"/>
      <c r="I30" s="38">
        <f t="shared" si="4"/>
        <v>42880</v>
      </c>
      <c r="J30" s="37"/>
      <c r="K30" s="38">
        <f t="shared" si="5"/>
        <v>42911</v>
      </c>
      <c r="L30" s="37"/>
      <c r="M30" s="38">
        <f t="shared" si="6"/>
        <v>42941</v>
      </c>
      <c r="N30" s="37"/>
      <c r="O30" s="38">
        <f t="shared" si="7"/>
        <v>42972</v>
      </c>
      <c r="P30" s="37"/>
      <c r="Q30" s="38">
        <f t="shared" si="8"/>
        <v>43003</v>
      </c>
      <c r="R30" s="37"/>
      <c r="S30" s="38">
        <f t="shared" si="9"/>
        <v>43033</v>
      </c>
      <c r="T30" s="37"/>
      <c r="U30" s="38">
        <f t="shared" si="10"/>
        <v>43064</v>
      </c>
      <c r="V30" s="37"/>
      <c r="W30" s="38">
        <f t="shared" si="11"/>
        <v>43094</v>
      </c>
      <c r="X30" s="37"/>
    </row>
    <row r="31" spans="1:24">
      <c r="A31" s="38">
        <f t="shared" si="0"/>
        <v>42761</v>
      </c>
      <c r="B31" s="47"/>
      <c r="C31" s="38">
        <f t="shared" si="1"/>
        <v>42792</v>
      </c>
      <c r="D31" s="37"/>
      <c r="E31" s="38">
        <f t="shared" si="2"/>
        <v>42820</v>
      </c>
      <c r="F31" s="37"/>
      <c r="G31" s="38">
        <f t="shared" si="3"/>
        <v>42851</v>
      </c>
      <c r="H31" s="37"/>
      <c r="I31" s="38">
        <f t="shared" si="4"/>
        <v>42881</v>
      </c>
      <c r="J31" s="37"/>
      <c r="K31" s="38">
        <f t="shared" si="5"/>
        <v>42912</v>
      </c>
      <c r="L31" s="37"/>
      <c r="M31" s="38">
        <f t="shared" si="6"/>
        <v>42942</v>
      </c>
      <c r="N31" s="37"/>
      <c r="O31" s="38">
        <f t="shared" si="7"/>
        <v>42973</v>
      </c>
      <c r="P31" s="37"/>
      <c r="Q31" s="38">
        <f t="shared" si="8"/>
        <v>43004</v>
      </c>
      <c r="R31" s="37"/>
      <c r="S31" s="38">
        <f t="shared" si="9"/>
        <v>43034</v>
      </c>
      <c r="T31" s="37"/>
      <c r="U31" s="38">
        <f t="shared" si="10"/>
        <v>43065</v>
      </c>
      <c r="V31" s="37"/>
      <c r="W31" s="38">
        <f t="shared" si="11"/>
        <v>43095</v>
      </c>
      <c r="X31" s="37"/>
    </row>
    <row r="32" spans="1:24">
      <c r="A32" s="38">
        <f t="shared" si="0"/>
        <v>42762</v>
      </c>
      <c r="B32" s="47"/>
      <c r="C32" s="38">
        <f t="shared" si="1"/>
        <v>42793</v>
      </c>
      <c r="D32" s="37"/>
      <c r="E32" s="38">
        <f t="shared" si="2"/>
        <v>42821</v>
      </c>
      <c r="F32" s="37"/>
      <c r="G32" s="38">
        <f t="shared" si="3"/>
        <v>42852</v>
      </c>
      <c r="H32" s="37"/>
      <c r="I32" s="38">
        <f t="shared" si="4"/>
        <v>42882</v>
      </c>
      <c r="J32" s="37"/>
      <c r="K32" s="38">
        <f t="shared" si="5"/>
        <v>42913</v>
      </c>
      <c r="L32" s="37"/>
      <c r="M32" s="38">
        <f t="shared" si="6"/>
        <v>42943</v>
      </c>
      <c r="N32" s="37"/>
      <c r="O32" s="38">
        <f t="shared" si="7"/>
        <v>42974</v>
      </c>
      <c r="P32" s="37"/>
      <c r="Q32" s="38">
        <f t="shared" si="8"/>
        <v>43005</v>
      </c>
      <c r="R32" s="37"/>
      <c r="S32" s="38">
        <f t="shared" si="9"/>
        <v>43035</v>
      </c>
      <c r="T32" s="37"/>
      <c r="U32" s="38">
        <f t="shared" si="10"/>
        <v>43066</v>
      </c>
      <c r="V32" s="37"/>
      <c r="W32" s="38">
        <f t="shared" si="11"/>
        <v>43096</v>
      </c>
      <c r="X32" s="37"/>
    </row>
    <row r="33" spans="1:24">
      <c r="A33" s="38">
        <f t="shared" si="0"/>
        <v>42763</v>
      </c>
      <c r="B33" s="47"/>
      <c r="C33" s="38">
        <f t="shared" si="1"/>
        <v>42794</v>
      </c>
      <c r="D33" s="37"/>
      <c r="E33" s="38">
        <f t="shared" si="2"/>
        <v>42822</v>
      </c>
      <c r="F33" s="37"/>
      <c r="G33" s="38">
        <f t="shared" si="3"/>
        <v>42853</v>
      </c>
      <c r="H33" s="37"/>
      <c r="I33" s="38">
        <f t="shared" si="4"/>
        <v>42883</v>
      </c>
      <c r="J33" s="37"/>
      <c r="K33" s="38">
        <f t="shared" si="5"/>
        <v>42914</v>
      </c>
      <c r="L33" s="37"/>
      <c r="M33" s="38">
        <f t="shared" si="6"/>
        <v>42944</v>
      </c>
      <c r="N33" s="37"/>
      <c r="O33" s="38">
        <f t="shared" si="7"/>
        <v>42975</v>
      </c>
      <c r="P33" s="37"/>
      <c r="Q33" s="38">
        <f t="shared" si="8"/>
        <v>43006</v>
      </c>
      <c r="R33" s="37"/>
      <c r="S33" s="38">
        <f t="shared" si="9"/>
        <v>43036</v>
      </c>
      <c r="T33" s="37"/>
      <c r="U33" s="38">
        <f t="shared" si="10"/>
        <v>43067</v>
      </c>
      <c r="V33" s="37"/>
      <c r="W33" s="38">
        <f t="shared" si="11"/>
        <v>43097</v>
      </c>
      <c r="X33" s="37"/>
    </row>
    <row r="34" spans="1:24">
      <c r="A34" s="38">
        <f t="shared" si="0"/>
        <v>42764</v>
      </c>
      <c r="B34" s="47"/>
      <c r="D34" s="37"/>
      <c r="E34" s="38">
        <f t="shared" si="2"/>
        <v>42823</v>
      </c>
      <c r="F34" s="37"/>
      <c r="G34" s="38">
        <f t="shared" si="3"/>
        <v>42854</v>
      </c>
      <c r="H34" s="37"/>
      <c r="I34" s="38">
        <f t="shared" si="4"/>
        <v>42884</v>
      </c>
      <c r="J34" s="37"/>
      <c r="K34" s="38">
        <f t="shared" si="5"/>
        <v>42915</v>
      </c>
      <c r="L34" s="37"/>
      <c r="M34" s="38">
        <f t="shared" si="6"/>
        <v>42945</v>
      </c>
      <c r="N34" s="37"/>
      <c r="O34" s="38">
        <f t="shared" si="7"/>
        <v>42976</v>
      </c>
      <c r="P34" s="37"/>
      <c r="Q34" s="38">
        <f t="shared" si="8"/>
        <v>43007</v>
      </c>
      <c r="R34" s="37"/>
      <c r="S34" s="38">
        <f t="shared" si="9"/>
        <v>43037</v>
      </c>
      <c r="T34" s="37"/>
      <c r="U34" s="38">
        <f t="shared" si="10"/>
        <v>43068</v>
      </c>
      <c r="V34" s="37"/>
      <c r="W34" s="38">
        <f t="shared" si="11"/>
        <v>43098</v>
      </c>
      <c r="X34" s="37"/>
    </row>
    <row r="35" spans="1:24">
      <c r="A35" s="38">
        <f t="shared" si="0"/>
        <v>42765</v>
      </c>
      <c r="B35" s="47"/>
      <c r="D35" s="37"/>
      <c r="E35" s="38">
        <f t="shared" si="2"/>
        <v>42824</v>
      </c>
      <c r="F35" s="37"/>
      <c r="G35" s="38">
        <f t="shared" si="3"/>
        <v>42855</v>
      </c>
      <c r="H35" s="37"/>
      <c r="I35" s="38">
        <f t="shared" si="4"/>
        <v>42885</v>
      </c>
      <c r="J35" s="37"/>
      <c r="K35" s="38">
        <f t="shared" si="5"/>
        <v>42916</v>
      </c>
      <c r="L35" s="37"/>
      <c r="M35" s="38">
        <f t="shared" si="6"/>
        <v>42946</v>
      </c>
      <c r="N35" s="37"/>
      <c r="O35" s="38">
        <f t="shared" si="7"/>
        <v>42977</v>
      </c>
      <c r="P35" s="37"/>
      <c r="Q35" s="38">
        <f t="shared" si="8"/>
        <v>43008</v>
      </c>
      <c r="R35" s="37"/>
      <c r="S35" s="38">
        <f t="shared" si="9"/>
        <v>43038</v>
      </c>
      <c r="T35" s="37"/>
      <c r="U35" s="38">
        <f t="shared" si="10"/>
        <v>43069</v>
      </c>
      <c r="V35" s="37"/>
      <c r="W35" s="38">
        <f t="shared" si="11"/>
        <v>43099</v>
      </c>
      <c r="X35" s="37"/>
    </row>
    <row r="36" spans="1:24">
      <c r="A36" s="38">
        <f t="shared" si="0"/>
        <v>42766</v>
      </c>
      <c r="B36" s="47"/>
      <c r="D36" s="37"/>
      <c r="E36" s="38">
        <f t="shared" si="2"/>
        <v>42825</v>
      </c>
      <c r="F36" s="37"/>
      <c r="G36" s="40"/>
      <c r="I36" s="38">
        <f t="shared" si="4"/>
        <v>42886</v>
      </c>
      <c r="J36" s="37"/>
      <c r="K36" s="41"/>
      <c r="M36" s="38">
        <f t="shared" si="6"/>
        <v>42947</v>
      </c>
      <c r="N36" s="37"/>
      <c r="O36" s="38">
        <f t="shared" si="7"/>
        <v>42978</v>
      </c>
      <c r="P36" s="37"/>
      <c r="S36" s="38">
        <f t="shared" si="9"/>
        <v>43039</v>
      </c>
      <c r="T36" s="37"/>
      <c r="W36" s="38">
        <f t="shared" si="11"/>
        <v>43100</v>
      </c>
      <c r="X36" s="37"/>
    </row>
    <row r="37" spans="1:24">
      <c r="A37" s="45"/>
      <c r="B37" s="45"/>
      <c r="C37" s="45"/>
      <c r="D37" s="45"/>
      <c r="E37" s="45"/>
      <c r="F37" s="45"/>
      <c r="G37" s="45"/>
      <c r="H37" s="45"/>
      <c r="I37" s="45"/>
      <c r="J37" s="45"/>
      <c r="K37" s="46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</row>
  </sheetData>
  <sheetProtection selectLockedCells="1"/>
  <mergeCells count="13">
    <mergeCell ref="A3:X3"/>
    <mergeCell ref="A5:B5"/>
    <mergeCell ref="C5:D5"/>
    <mergeCell ref="E5:F5"/>
    <mergeCell ref="G5:H5"/>
    <mergeCell ref="I5:J5"/>
    <mergeCell ref="W5:X5"/>
    <mergeCell ref="K5:L5"/>
    <mergeCell ref="M5:N5"/>
    <mergeCell ref="O5:P5"/>
    <mergeCell ref="Q5:R5"/>
    <mergeCell ref="S5:T5"/>
    <mergeCell ref="U5:V5"/>
  </mergeCells>
  <conditionalFormatting sqref="A6">
    <cfRule type="expression" dxfId="69" priority="73" stopIfTrue="1">
      <formula>$B$6="RQ"</formula>
    </cfRule>
    <cfRule type="expression" dxfId="68" priority="74" stopIfTrue="1">
      <formula>$B$6="STOP"</formula>
    </cfRule>
  </conditionalFormatting>
  <conditionalFormatting sqref="A7:A36">
    <cfRule type="expression" dxfId="67" priority="71">
      <formula>$B7="RQ"</formula>
    </cfRule>
    <cfRule type="expression" dxfId="66" priority="72">
      <formula>$B7="STOP"</formula>
    </cfRule>
  </conditionalFormatting>
  <conditionalFormatting sqref="C6">
    <cfRule type="expression" dxfId="65" priority="69" stopIfTrue="1">
      <formula>D$6="RQ"</formula>
    </cfRule>
    <cfRule type="expression" dxfId="64" priority="70" stopIfTrue="1">
      <formula>D$6="STOP"</formula>
    </cfRule>
  </conditionalFormatting>
  <conditionalFormatting sqref="C7:C33">
    <cfRule type="expression" dxfId="63" priority="67">
      <formula>$D7="RQ"</formula>
    </cfRule>
    <cfRule type="expression" dxfId="62" priority="68">
      <formula>$D7="STOP"</formula>
    </cfRule>
  </conditionalFormatting>
  <conditionalFormatting sqref="A6">
    <cfRule type="expression" dxfId="61" priority="65" stopIfTrue="1">
      <formula>B$6="RQ"</formula>
    </cfRule>
    <cfRule type="expression" dxfId="60" priority="66" stopIfTrue="1">
      <formula>B$6="STOP"</formula>
    </cfRule>
  </conditionalFormatting>
  <conditionalFormatting sqref="E6">
    <cfRule type="expression" dxfId="59" priority="63" stopIfTrue="1">
      <formula>F$6="RQ"</formula>
    </cfRule>
    <cfRule type="expression" dxfId="58" priority="64" stopIfTrue="1">
      <formula>F$6="STOP"</formula>
    </cfRule>
  </conditionalFormatting>
  <conditionalFormatting sqref="G6">
    <cfRule type="expression" dxfId="57" priority="61" stopIfTrue="1">
      <formula>H$6="RQ"</formula>
    </cfRule>
    <cfRule type="expression" dxfId="56" priority="62" stopIfTrue="1">
      <formula>H$6="STOP"</formula>
    </cfRule>
  </conditionalFormatting>
  <conditionalFormatting sqref="I6">
    <cfRule type="expression" dxfId="55" priority="59" stopIfTrue="1">
      <formula>J$6="RQ"</formula>
    </cfRule>
    <cfRule type="expression" dxfId="54" priority="60" stopIfTrue="1">
      <formula>J$6="STOP"</formula>
    </cfRule>
  </conditionalFormatting>
  <conditionalFormatting sqref="K6">
    <cfRule type="expression" dxfId="53" priority="57" stopIfTrue="1">
      <formula>L$6="RQ"</formula>
    </cfRule>
    <cfRule type="expression" dxfId="52" priority="58" stopIfTrue="1">
      <formula>L$6="STOP"</formula>
    </cfRule>
  </conditionalFormatting>
  <conditionalFormatting sqref="M6">
    <cfRule type="expression" dxfId="51" priority="55" stopIfTrue="1">
      <formula>N$6="RQ"</formula>
    </cfRule>
    <cfRule type="expression" dxfId="50" priority="56" stopIfTrue="1">
      <formula>N$6="STOP"</formula>
    </cfRule>
  </conditionalFormatting>
  <conditionalFormatting sqref="O6">
    <cfRule type="expression" dxfId="49" priority="53" stopIfTrue="1">
      <formula>P$6="RQ"</formula>
    </cfRule>
    <cfRule type="expression" dxfId="48" priority="54" stopIfTrue="1">
      <formula>P$6="STOP"</formula>
    </cfRule>
  </conditionalFormatting>
  <conditionalFormatting sqref="Q6">
    <cfRule type="expression" dxfId="47" priority="51" stopIfTrue="1">
      <formula>R$6="RQ"</formula>
    </cfRule>
    <cfRule type="expression" dxfId="46" priority="52" stopIfTrue="1">
      <formula>R$6="STOP"</formula>
    </cfRule>
  </conditionalFormatting>
  <conditionalFormatting sqref="S6">
    <cfRule type="expression" dxfId="45" priority="49" stopIfTrue="1">
      <formula>T$6="RQ"</formula>
    </cfRule>
    <cfRule type="expression" dxfId="44" priority="50" stopIfTrue="1">
      <formula>T$6="STOP"</formula>
    </cfRule>
  </conditionalFormatting>
  <conditionalFormatting sqref="U6">
    <cfRule type="expression" dxfId="43" priority="47" stopIfTrue="1">
      <formula>V$6="RQ"</formula>
    </cfRule>
    <cfRule type="expression" dxfId="42" priority="48" stopIfTrue="1">
      <formula>V$6="STOP"</formula>
    </cfRule>
  </conditionalFormatting>
  <conditionalFormatting sqref="W6">
    <cfRule type="expression" dxfId="41" priority="45" stopIfTrue="1">
      <formula>X$6="RQ"</formula>
    </cfRule>
    <cfRule type="expression" dxfId="40" priority="46" stopIfTrue="1">
      <formula>X$6="STOP"</formula>
    </cfRule>
  </conditionalFormatting>
  <conditionalFormatting sqref="E7">
    <cfRule type="expression" dxfId="39" priority="43" stopIfTrue="1">
      <formula>$F7="RQ"</formula>
    </cfRule>
    <cfRule type="expression" dxfId="38" priority="44" stopIfTrue="1">
      <formula>$F7="STOP"</formula>
    </cfRule>
  </conditionalFormatting>
  <conditionalFormatting sqref="E8:E36">
    <cfRule type="expression" dxfId="37" priority="41" stopIfTrue="1">
      <formula>$F8="RQ"</formula>
    </cfRule>
    <cfRule type="expression" dxfId="36" priority="42" stopIfTrue="1">
      <formula>$F8="STOP"</formula>
    </cfRule>
  </conditionalFormatting>
  <conditionalFormatting sqref="G7">
    <cfRule type="expression" dxfId="35" priority="39" stopIfTrue="1">
      <formula>$H7="RQ"</formula>
    </cfRule>
    <cfRule type="expression" dxfId="34" priority="40" stopIfTrue="1">
      <formula>$H7="STOP"</formula>
    </cfRule>
  </conditionalFormatting>
  <conditionalFormatting sqref="G8:G35">
    <cfRule type="expression" dxfId="33" priority="37" stopIfTrue="1">
      <formula>$H8="RQ"</formula>
    </cfRule>
    <cfRule type="expression" dxfId="32" priority="38" stopIfTrue="1">
      <formula>$H8="STOP"</formula>
    </cfRule>
  </conditionalFormatting>
  <conditionalFormatting sqref="I7">
    <cfRule type="expression" dxfId="31" priority="35" stopIfTrue="1">
      <formula>$J7="RQ"</formula>
    </cfRule>
    <cfRule type="expression" dxfId="30" priority="36" stopIfTrue="1">
      <formula>$J7="STOP"</formula>
    </cfRule>
  </conditionalFormatting>
  <conditionalFormatting sqref="I8:I36">
    <cfRule type="expression" dxfId="29" priority="33" stopIfTrue="1">
      <formula>$J8="RQ"</formula>
    </cfRule>
    <cfRule type="expression" dxfId="28" priority="34" stopIfTrue="1">
      <formula>$J8="STOP"</formula>
    </cfRule>
  </conditionalFormatting>
  <conditionalFormatting sqref="K7">
    <cfRule type="expression" dxfId="27" priority="31" stopIfTrue="1">
      <formula>$L7="RQ"</formula>
    </cfRule>
    <cfRule type="expression" dxfId="26" priority="32" stopIfTrue="1">
      <formula>$L7="STOP"</formula>
    </cfRule>
  </conditionalFormatting>
  <conditionalFormatting sqref="K8:K35">
    <cfRule type="expression" dxfId="25" priority="29" stopIfTrue="1">
      <formula>$L8="RQ"</formula>
    </cfRule>
    <cfRule type="expression" dxfId="24" priority="30" stopIfTrue="1">
      <formula>$L8="STOP"</formula>
    </cfRule>
  </conditionalFormatting>
  <conditionalFormatting sqref="M7">
    <cfRule type="expression" dxfId="23" priority="27" stopIfTrue="1">
      <formula>$N7="RQ"</formula>
    </cfRule>
    <cfRule type="expression" dxfId="22" priority="28" stopIfTrue="1">
      <formula>$N7="STOP"</formula>
    </cfRule>
  </conditionalFormatting>
  <conditionalFormatting sqref="M8:M36">
    <cfRule type="expression" dxfId="21" priority="25" stopIfTrue="1">
      <formula>$N8="RQ"</formula>
    </cfRule>
    <cfRule type="expression" dxfId="20" priority="26" stopIfTrue="1">
      <formula>$N8="STOP"</formula>
    </cfRule>
  </conditionalFormatting>
  <conditionalFormatting sqref="O7">
    <cfRule type="expression" dxfId="19" priority="23" stopIfTrue="1">
      <formula>$P7="RQ"</formula>
    </cfRule>
    <cfRule type="expression" dxfId="18" priority="24" stopIfTrue="1">
      <formula>$P7="STOP"</formula>
    </cfRule>
  </conditionalFormatting>
  <conditionalFormatting sqref="O8:O36">
    <cfRule type="expression" dxfId="17" priority="21" stopIfTrue="1">
      <formula>$P8="RQ"</formula>
    </cfRule>
    <cfRule type="expression" dxfId="16" priority="22" stopIfTrue="1">
      <formula>$P8="STOP"</formula>
    </cfRule>
  </conditionalFormatting>
  <conditionalFormatting sqref="Q7">
    <cfRule type="expression" dxfId="15" priority="19" stopIfTrue="1">
      <formula>$R7="RQ"</formula>
    </cfRule>
    <cfRule type="expression" dxfId="14" priority="20" stopIfTrue="1">
      <formula>$R7="STOP"</formula>
    </cfRule>
  </conditionalFormatting>
  <conditionalFormatting sqref="Q8:Q35">
    <cfRule type="expression" dxfId="13" priority="17" stopIfTrue="1">
      <formula>$R8="RQ"</formula>
    </cfRule>
    <cfRule type="expression" dxfId="12" priority="18" stopIfTrue="1">
      <formula>$R8="STOP"</formula>
    </cfRule>
  </conditionalFormatting>
  <conditionalFormatting sqref="S7">
    <cfRule type="expression" dxfId="11" priority="15" stopIfTrue="1">
      <formula>$T7="RQ"</formula>
    </cfRule>
    <cfRule type="expression" dxfId="10" priority="16" stopIfTrue="1">
      <formula>$T7="STOP"</formula>
    </cfRule>
  </conditionalFormatting>
  <conditionalFormatting sqref="S8:S36">
    <cfRule type="expression" dxfId="9" priority="13" stopIfTrue="1">
      <formula>$T8="RQ"</formula>
    </cfRule>
    <cfRule type="expression" dxfId="8" priority="14" stopIfTrue="1">
      <formula>$T8="STOP"</formula>
    </cfRule>
  </conditionalFormatting>
  <conditionalFormatting sqref="U7">
    <cfRule type="expression" dxfId="7" priority="11" stopIfTrue="1">
      <formula>$V7="RQ"</formula>
    </cfRule>
    <cfRule type="expression" dxfId="6" priority="12" stopIfTrue="1">
      <formula>$V7="STOP"</formula>
    </cfRule>
  </conditionalFormatting>
  <conditionalFormatting sqref="U8:U35">
    <cfRule type="expression" dxfId="5" priority="9" stopIfTrue="1">
      <formula>$V8="RQ"</formula>
    </cfRule>
    <cfRule type="expression" dxfId="4" priority="10" stopIfTrue="1">
      <formula>$V8="STOP"</formula>
    </cfRule>
  </conditionalFormatting>
  <conditionalFormatting sqref="W7">
    <cfRule type="expression" dxfId="3" priority="7" stopIfTrue="1">
      <formula>$X7="RQ"</formula>
    </cfRule>
    <cfRule type="expression" dxfId="2" priority="8" stopIfTrue="1">
      <formula>$X7="STOP"</formula>
    </cfRule>
  </conditionalFormatting>
  <conditionalFormatting sqref="W8:W36">
    <cfRule type="expression" dxfId="1" priority="5" stopIfTrue="1">
      <formula>$X8="RQ"</formula>
    </cfRule>
    <cfRule type="expression" dxfId="0" priority="6" stopIfTrue="1">
      <formula>$X8="STOP"</formula>
    </cfRule>
  </conditionalFormatting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NB-THIERRY</cp:lastModifiedBy>
  <dcterms:created xsi:type="dcterms:W3CDTF">2013-01-30T05:28:51Z</dcterms:created>
  <dcterms:modified xsi:type="dcterms:W3CDTF">2016-06-15T16:48:17Z</dcterms:modified>
</cp:coreProperties>
</file>