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410" tabRatio="272" activeTab="1"/>
  </bookViews>
  <sheets>
    <sheet name="BDD" sheetId="1" r:id="rId1"/>
    <sheet name="Suivi" sheetId="2" r:id="rId2"/>
  </sheets>
  <functionGroups builtInGroupCount="18"/>
  <calcPr calcId="152511" calcOnSave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 a="1"/>
  <c r="J2" i="2" l="1"/>
  <c r="K2" i="2"/>
  <c r="I2" i="2"/>
  <c r="L2" i="2"/>
  <c r="H3" i="2" l="1"/>
  <c r="H4" i="2"/>
  <c r="H5" i="2"/>
  <c r="I5" i="2" a="1"/>
  <c r="I4" i="2" a="1"/>
  <c r="I3" i="2" a="1"/>
  <c r="I5" i="2" l="1"/>
  <c r="J5" i="2"/>
  <c r="K5" i="2"/>
  <c r="L5" i="2"/>
  <c r="I4" i="2"/>
  <c r="J4" i="2"/>
  <c r="K4" i="2"/>
  <c r="L4" i="2"/>
  <c r="I3" i="2"/>
  <c r="J3" i="2"/>
  <c r="K3" i="2"/>
  <c r="L3" i="2"/>
  <c r="H2" i="2"/>
</calcChain>
</file>

<file path=xl/sharedStrings.xml><?xml version="1.0" encoding="utf-8"?>
<sst xmlns="http://schemas.openxmlformats.org/spreadsheetml/2006/main" count="398" uniqueCount="121">
  <si>
    <t>Ref</t>
  </si>
  <si>
    <t>Int Frs</t>
  </si>
  <si>
    <t>Stk</t>
  </si>
  <si>
    <t>Unité</t>
  </si>
  <si>
    <t>Vtes N</t>
  </si>
  <si>
    <t>Stk T</t>
  </si>
  <si>
    <t>Stock à terme
réel</t>
  </si>
  <si>
    <t>Colonne6</t>
  </si>
  <si>
    <t>Colonne5</t>
  </si>
  <si>
    <t>Colonne4</t>
  </si>
  <si>
    <t>Colonne3</t>
  </si>
  <si>
    <t>Colonne2</t>
  </si>
  <si>
    <t>AC01001</t>
  </si>
  <si>
    <t>Pièce</t>
  </si>
  <si>
    <t>CF018220</t>
  </si>
  <si>
    <t>AC01003</t>
  </si>
  <si>
    <t>AC01004</t>
  </si>
  <si>
    <t>Delta</t>
  </si>
  <si>
    <t>Franco</t>
  </si>
  <si>
    <t>ART_NUM</t>
  </si>
  <si>
    <t>DL_QteBC</t>
  </si>
  <si>
    <t>A_DOCAN</t>
  </si>
  <si>
    <t>DO_Piece</t>
  </si>
  <si>
    <t>DO_DateLivr</t>
  </si>
  <si>
    <t>2017</t>
  </si>
  <si>
    <t>CF018257</t>
  </si>
  <si>
    <t>AC02006</t>
  </si>
  <si>
    <t>CF018279</t>
  </si>
  <si>
    <t>AC02008</t>
  </si>
  <si>
    <t>CF018306</t>
  </si>
  <si>
    <t>AC02010</t>
  </si>
  <si>
    <t>AC02011</t>
  </si>
  <si>
    <t>AC02012</t>
  </si>
  <si>
    <t>AC02019</t>
  </si>
  <si>
    <t>CF018283</t>
  </si>
  <si>
    <t>AC02020</t>
  </si>
  <si>
    <t>CF018303</t>
  </si>
  <si>
    <t>AC03001</t>
  </si>
  <si>
    <t>AC03002</t>
  </si>
  <si>
    <t>AC06001</t>
  </si>
  <si>
    <t>CF018223</t>
  </si>
  <si>
    <t>AC07001</t>
  </si>
  <si>
    <t>CF018275</t>
  </si>
  <si>
    <t>AC07002</t>
  </si>
  <si>
    <t>AC07003</t>
  </si>
  <si>
    <t>CF018178</t>
  </si>
  <si>
    <t>AC07004</t>
  </si>
  <si>
    <t>AC07005</t>
  </si>
  <si>
    <t>AC08001</t>
  </si>
  <si>
    <t>CF018293</t>
  </si>
  <si>
    <t>AC12002</t>
  </si>
  <si>
    <t>CF018289</t>
  </si>
  <si>
    <t>ANC09001</t>
  </si>
  <si>
    <t>CF018272</t>
  </si>
  <si>
    <t>CF018281</t>
  </si>
  <si>
    <t>ANC10002</t>
  </si>
  <si>
    <t>CF018187</t>
  </si>
  <si>
    <t>CF018302</t>
  </si>
  <si>
    <t>ANC10003</t>
  </si>
  <si>
    <t>ANC10004</t>
  </si>
  <si>
    <t>CF018191</t>
  </si>
  <si>
    <t>BA00001</t>
  </si>
  <si>
    <t>CF018200</t>
  </si>
  <si>
    <t>CF018243</t>
  </si>
  <si>
    <t>CF018299</t>
  </si>
  <si>
    <t>CF018244</t>
  </si>
  <si>
    <t>BA00007</t>
  </si>
  <si>
    <t>BA00008</t>
  </si>
  <si>
    <t>CF018253</t>
  </si>
  <si>
    <t>BA00010</t>
  </si>
  <si>
    <t>CF018204</t>
  </si>
  <si>
    <t>BA00031</t>
  </si>
  <si>
    <t>CF018296</t>
  </si>
  <si>
    <t>BA00036</t>
  </si>
  <si>
    <t>CF018201</t>
  </si>
  <si>
    <t>BA03001</t>
  </si>
  <si>
    <t>BA03002</t>
  </si>
  <si>
    <t>BA03003</t>
  </si>
  <si>
    <t>BA03011</t>
  </si>
  <si>
    <t>CF018206</t>
  </si>
  <si>
    <t>BA03013</t>
  </si>
  <si>
    <t>BB00004</t>
  </si>
  <si>
    <t>BB01032</t>
  </si>
  <si>
    <t>IC00001</t>
  </si>
  <si>
    <t>IC00007</t>
  </si>
  <si>
    <t>IC00008</t>
  </si>
  <si>
    <t>IC00031</t>
  </si>
  <si>
    <t>IC03001</t>
  </si>
  <si>
    <t>IC03002</t>
  </si>
  <si>
    <t>IC03003</t>
  </si>
  <si>
    <t>IC03010</t>
  </si>
  <si>
    <t>MDD01002</t>
  </si>
  <si>
    <t>MDD01005</t>
  </si>
  <si>
    <t>CF018217</t>
  </si>
  <si>
    <t>CF018254</t>
  </si>
  <si>
    <t>CF018255</t>
  </si>
  <si>
    <t>CF018284</t>
  </si>
  <si>
    <t>CF018285</t>
  </si>
  <si>
    <t>CF018286</t>
  </si>
  <si>
    <t>CF018287</t>
  </si>
  <si>
    <t>CF018294</t>
  </si>
  <si>
    <t>CF018295</t>
  </si>
  <si>
    <t>CF018300</t>
  </si>
  <si>
    <t>CF018301</t>
  </si>
  <si>
    <t>VB01039</t>
  </si>
  <si>
    <t>CF018230</t>
  </si>
  <si>
    <t>CF018305</t>
  </si>
  <si>
    <t>VB01040</t>
  </si>
  <si>
    <t>VB01041</t>
  </si>
  <si>
    <t>VB01042</t>
  </si>
  <si>
    <t>VB01043</t>
  </si>
  <si>
    <t>VB01044</t>
  </si>
  <si>
    <t>CF018277</t>
  </si>
  <si>
    <t>VB01045</t>
  </si>
  <si>
    <t>VB01046</t>
  </si>
  <si>
    <t>VB01047</t>
  </si>
  <si>
    <t>VB01048</t>
  </si>
  <si>
    <t>Étiquettes de lignes</t>
  </si>
  <si>
    <t>Total général</t>
  </si>
  <si>
    <t>Étiquettes de colonnes</t>
  </si>
  <si>
    <t>Somme de DL_QteBC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</si>
</sst>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pivotButton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NumberFormat="1" applyBorder="1"/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13.606539583336" createdVersion="4" refreshedVersion="4" minRefreshableVersion="3" recordCount="103">
  <cacheSource type="worksheet">
    <worksheetSource ref="A1:E104" sheet="BDD"/>
  </cacheSource>
  <cacheFields count="5">
    <cacheField name="ART_NUM" numFmtId="0">
      <sharedItems count="55">
        <s v="AC01001"/>
        <s v="AC02006"/>
        <s v="AC02008"/>
        <s v="AC02010"/>
        <s v="AC02011"/>
        <s v="AC02012"/>
        <s v="AC02019"/>
        <s v="AC02020"/>
        <s v="AC03001"/>
        <s v="AC03002"/>
        <s v="AC06001"/>
        <s v="AC07001"/>
        <s v="AC07002"/>
        <s v="AC07003"/>
        <s v="AC07004"/>
        <s v="AC07005"/>
        <s v="AC08001"/>
        <s v="AC12002"/>
        <s v="ANC09001"/>
        <s v="ANC10002"/>
        <s v="ANC10003"/>
        <s v="ANC10004"/>
        <s v="BA00001"/>
        <s v="BA00007"/>
        <s v="BA00008"/>
        <s v="BA00010"/>
        <s v="BA00031"/>
        <s v="BA00036"/>
        <s v="BA03001"/>
        <s v="BA03002"/>
        <s v="BA03003"/>
        <s v="BA03011"/>
        <s v="BA03013"/>
        <s v="BB00004"/>
        <s v="BB01032"/>
        <s v="IC00001"/>
        <s v="IC00007"/>
        <s v="IC00008"/>
        <s v="IC00031"/>
        <s v="IC03001"/>
        <s v="IC03002"/>
        <s v="IC03003"/>
        <s v="IC03010"/>
        <s v="MDD01002"/>
        <s v="MDD01005"/>
        <s v="VB01039"/>
        <s v="VB01040"/>
        <s v="VB01041"/>
        <s v="VB01042"/>
        <s v="VB01043"/>
        <s v="VB01044"/>
        <s v="VB01045"/>
        <s v="VB01046"/>
        <s v="VB01047"/>
        <s v="VB01048"/>
      </sharedItems>
    </cacheField>
    <cacheField name="DL_QteBC" numFmtId="0">
      <sharedItems containsSemiMixedTypes="0" containsString="0" containsNumber="1" containsInteger="1" minValue="5" maxValue="40000"/>
    </cacheField>
    <cacheField name="A_DOCAN" numFmtId="0">
      <sharedItems/>
    </cacheField>
    <cacheField name="DO_Piece" numFmtId="0">
      <sharedItems/>
    </cacheField>
    <cacheField name="DO_DateLivr" numFmtId="14">
      <sharedItems containsSemiMixedTypes="0" containsNonDate="0" containsDate="1" containsString="0" minDate="2016-12-31T00:00:00" maxDate="2017-10-04T00:00:00" count="23">
        <d v="2017-07-05T00:00:00"/>
        <d v="2017-07-12T00:00:00"/>
        <d v="2017-07-03T00:00:00"/>
        <d v="2017-09-06T00:00:00"/>
        <d v="2017-07-18T00:00:00"/>
        <d v="2017-06-28T00:00:00"/>
        <d v="2017-07-24T00:00:00"/>
        <d v="2016-12-31T00:00:00"/>
        <d v="2017-06-26T00:00:00"/>
        <d v="2017-07-06T00:00:00"/>
        <d v="2017-08-02T00:00:00"/>
        <d v="2017-08-04T00:00:00"/>
        <d v="2017-07-26T00:00:00"/>
        <d v="2017-07-04T00:00:00"/>
        <d v="2017-09-05T00:00:00"/>
        <d v="2017-10-03T00:00:00"/>
        <d v="2017-09-19T00:00:00"/>
        <d v="2017-07-17T00:00:00"/>
        <d v="2017-06-27T00:00:00"/>
        <d v="2017-07-20T00:00:00"/>
        <d v="2017-07-11T00:00:00"/>
        <d v="2017-07-10T00:00:00"/>
        <d v="2017-07-19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x v="0"/>
    <n v="50"/>
    <s v="2017"/>
    <s v="CF018220"/>
    <x v="0"/>
  </r>
  <r>
    <x v="0"/>
    <n v="50"/>
    <s v="2017"/>
    <s v="CF018257"/>
    <x v="1"/>
  </r>
  <r>
    <x v="1"/>
    <n v="10"/>
    <s v="2017"/>
    <s v="CF018279"/>
    <x v="2"/>
  </r>
  <r>
    <x v="2"/>
    <n v="160"/>
    <s v="2017"/>
    <s v="CF018279"/>
    <x v="2"/>
  </r>
  <r>
    <x v="2"/>
    <n v="150"/>
    <s v="2017"/>
    <s v="CF018306"/>
    <x v="3"/>
  </r>
  <r>
    <x v="3"/>
    <n v="5"/>
    <s v="2017"/>
    <s v="CF018306"/>
    <x v="3"/>
  </r>
  <r>
    <x v="4"/>
    <n v="10"/>
    <s v="2017"/>
    <s v="CF018306"/>
    <x v="3"/>
  </r>
  <r>
    <x v="5"/>
    <n v="20"/>
    <s v="2017"/>
    <s v="CF018279"/>
    <x v="2"/>
  </r>
  <r>
    <x v="6"/>
    <n v="46"/>
    <s v="2017"/>
    <s v="CF018283"/>
    <x v="4"/>
  </r>
  <r>
    <x v="7"/>
    <n v="80"/>
    <s v="2017"/>
    <s v="CF018303"/>
    <x v="2"/>
  </r>
  <r>
    <x v="8"/>
    <n v="120"/>
    <s v="2017"/>
    <s v="CF018220"/>
    <x v="0"/>
  </r>
  <r>
    <x v="9"/>
    <n v="30"/>
    <s v="2017"/>
    <s v="CF018220"/>
    <x v="0"/>
  </r>
  <r>
    <x v="9"/>
    <n v="60"/>
    <s v="2017"/>
    <s v="CF018257"/>
    <x v="1"/>
  </r>
  <r>
    <x v="10"/>
    <n v="1014"/>
    <s v="2017"/>
    <s v="CF018223"/>
    <x v="5"/>
  </r>
  <r>
    <x v="11"/>
    <n v="54"/>
    <s v="2017"/>
    <s v="CF018275"/>
    <x v="6"/>
  </r>
  <r>
    <x v="12"/>
    <n v="36"/>
    <s v="2017"/>
    <s v="CF018275"/>
    <x v="6"/>
  </r>
  <r>
    <x v="13"/>
    <n v="36"/>
    <s v="2017"/>
    <s v="CF018178"/>
    <x v="7"/>
  </r>
  <r>
    <x v="13"/>
    <n v="36"/>
    <s v="2017"/>
    <s v="CF018275"/>
    <x v="6"/>
  </r>
  <r>
    <x v="14"/>
    <n v="80"/>
    <s v="2017"/>
    <s v="CF018178"/>
    <x v="7"/>
  </r>
  <r>
    <x v="14"/>
    <n v="80"/>
    <s v="2017"/>
    <s v="CF018275"/>
    <x v="6"/>
  </r>
  <r>
    <x v="15"/>
    <n v="72"/>
    <s v="2017"/>
    <s v="CF018178"/>
    <x v="7"/>
  </r>
  <r>
    <x v="15"/>
    <n v="72"/>
    <s v="2017"/>
    <s v="CF018275"/>
    <x v="6"/>
  </r>
  <r>
    <x v="16"/>
    <n v="24"/>
    <s v="2017"/>
    <s v="CF018293"/>
    <x v="1"/>
  </r>
  <r>
    <x v="17"/>
    <n v="40000"/>
    <s v="2017"/>
    <s v="CF018289"/>
    <x v="1"/>
  </r>
  <r>
    <x v="18"/>
    <n v="200"/>
    <s v="2017"/>
    <s v="CF018272"/>
    <x v="8"/>
  </r>
  <r>
    <x v="18"/>
    <n v="120"/>
    <s v="2017"/>
    <s v="CF018281"/>
    <x v="9"/>
  </r>
  <r>
    <x v="19"/>
    <n v="18"/>
    <s v="2017"/>
    <s v="CF018187"/>
    <x v="10"/>
  </r>
  <r>
    <x v="19"/>
    <n v="9"/>
    <s v="2017"/>
    <s v="CF018302"/>
    <x v="11"/>
  </r>
  <r>
    <x v="20"/>
    <n v="60"/>
    <s v="2017"/>
    <s v="CF018187"/>
    <x v="10"/>
  </r>
  <r>
    <x v="20"/>
    <n v="20"/>
    <s v="2017"/>
    <s v="CF018302"/>
    <x v="11"/>
  </r>
  <r>
    <x v="21"/>
    <n v="36"/>
    <s v="2017"/>
    <s v="CF018187"/>
    <x v="10"/>
  </r>
  <r>
    <x v="21"/>
    <n v="72"/>
    <s v="2017"/>
    <s v="CF018191"/>
    <x v="12"/>
  </r>
  <r>
    <x v="21"/>
    <n v="36"/>
    <s v="2017"/>
    <s v="CF018302"/>
    <x v="11"/>
  </r>
  <r>
    <x v="22"/>
    <n v="156"/>
    <s v="2017"/>
    <s v="CF018200"/>
    <x v="13"/>
  </r>
  <r>
    <x v="22"/>
    <n v="156"/>
    <s v="2017"/>
    <s v="CF018243"/>
    <x v="14"/>
  </r>
  <r>
    <x v="22"/>
    <n v="390"/>
    <s v="2017"/>
    <s v="CF018299"/>
    <x v="15"/>
  </r>
  <r>
    <x v="22"/>
    <n v="156"/>
    <s v="2017"/>
    <s v="CF018244"/>
    <x v="16"/>
  </r>
  <r>
    <x v="23"/>
    <n v="378"/>
    <s v="2017"/>
    <s v="CF018283"/>
    <x v="4"/>
  </r>
  <r>
    <x v="24"/>
    <n v="105"/>
    <s v="2017"/>
    <s v="CF018253"/>
    <x v="17"/>
  </r>
  <r>
    <x v="25"/>
    <n v="105"/>
    <s v="2017"/>
    <s v="CF018204"/>
    <x v="18"/>
  </r>
  <r>
    <x v="25"/>
    <n v="105"/>
    <s v="2017"/>
    <s v="CF018253"/>
    <x v="17"/>
  </r>
  <r>
    <x v="26"/>
    <n v="210"/>
    <s v="2017"/>
    <s v="CF018204"/>
    <x v="18"/>
  </r>
  <r>
    <x v="26"/>
    <n v="336"/>
    <s v="2017"/>
    <s v="CF018253"/>
    <x v="17"/>
  </r>
  <r>
    <x v="26"/>
    <n v="210"/>
    <s v="2017"/>
    <s v="CF018296"/>
    <x v="19"/>
  </r>
  <r>
    <x v="27"/>
    <n v="468"/>
    <s v="2017"/>
    <s v="CF018200"/>
    <x v="13"/>
  </r>
  <r>
    <x v="27"/>
    <n v="312"/>
    <s v="2017"/>
    <s v="CF018201"/>
    <x v="4"/>
  </r>
  <r>
    <x v="27"/>
    <n v="390"/>
    <s v="2017"/>
    <s v="CF018243"/>
    <x v="14"/>
  </r>
  <r>
    <x v="27"/>
    <n v="390"/>
    <s v="2017"/>
    <s v="CF018299"/>
    <x v="15"/>
  </r>
  <r>
    <x v="27"/>
    <n v="390"/>
    <s v="2017"/>
    <s v="CF018244"/>
    <x v="16"/>
  </r>
  <r>
    <x v="28"/>
    <n v="230"/>
    <s v="2017"/>
    <s v="CF018204"/>
    <x v="18"/>
  </r>
  <r>
    <x v="28"/>
    <n v="230"/>
    <s v="2017"/>
    <s v="CF018253"/>
    <x v="17"/>
  </r>
  <r>
    <x v="29"/>
    <n v="240"/>
    <s v="2017"/>
    <s v="CF018253"/>
    <x v="17"/>
  </r>
  <r>
    <x v="30"/>
    <n v="500"/>
    <s v="2017"/>
    <s v="CF018204"/>
    <x v="18"/>
  </r>
  <r>
    <x v="30"/>
    <n v="500"/>
    <s v="2017"/>
    <s v="CF018253"/>
    <x v="17"/>
  </r>
  <r>
    <x v="31"/>
    <n v="184"/>
    <s v="2017"/>
    <s v="CF018206"/>
    <x v="20"/>
  </r>
  <r>
    <x v="32"/>
    <n v="184"/>
    <s v="2017"/>
    <s v="CF018206"/>
    <x v="20"/>
  </r>
  <r>
    <x v="33"/>
    <n v="16"/>
    <s v="2017"/>
    <s v="CF018272"/>
    <x v="8"/>
  </r>
  <r>
    <x v="33"/>
    <n v="32"/>
    <s v="2017"/>
    <s v="CF018281"/>
    <x v="9"/>
  </r>
  <r>
    <x v="34"/>
    <n v="50"/>
    <s v="2017"/>
    <s v="CF018272"/>
    <x v="8"/>
  </r>
  <r>
    <x v="35"/>
    <n v="312"/>
    <s v="2017"/>
    <s v="CF018201"/>
    <x v="4"/>
  </r>
  <r>
    <x v="35"/>
    <n v="156"/>
    <s v="2017"/>
    <s v="CF018243"/>
    <x v="14"/>
  </r>
  <r>
    <x v="35"/>
    <n v="390"/>
    <s v="2017"/>
    <s v="CF018299"/>
    <x v="15"/>
  </r>
  <r>
    <x v="35"/>
    <n v="156"/>
    <s v="2017"/>
    <s v="CF018244"/>
    <x v="16"/>
  </r>
  <r>
    <x v="36"/>
    <n v="336"/>
    <s v="2017"/>
    <s v="CF018283"/>
    <x v="4"/>
  </r>
  <r>
    <x v="37"/>
    <n v="84"/>
    <s v="2017"/>
    <s v="CF018206"/>
    <x v="20"/>
  </r>
  <r>
    <x v="38"/>
    <n v="252"/>
    <s v="2017"/>
    <s v="CF018204"/>
    <x v="18"/>
  </r>
  <r>
    <x v="38"/>
    <n v="420"/>
    <s v="2017"/>
    <s v="CF018206"/>
    <x v="20"/>
  </r>
  <r>
    <x v="38"/>
    <n v="105"/>
    <s v="2017"/>
    <s v="CF018283"/>
    <x v="4"/>
  </r>
  <r>
    <x v="38"/>
    <n v="420"/>
    <s v="2017"/>
    <s v="CF018296"/>
    <x v="19"/>
  </r>
  <r>
    <x v="39"/>
    <n v="230"/>
    <s v="2017"/>
    <s v="CF018296"/>
    <x v="19"/>
  </r>
  <r>
    <x v="40"/>
    <n v="600"/>
    <s v="2017"/>
    <s v="CF018206"/>
    <x v="20"/>
  </r>
  <r>
    <x v="41"/>
    <n v="700"/>
    <s v="2017"/>
    <s v="CF018296"/>
    <x v="19"/>
  </r>
  <r>
    <x v="42"/>
    <n v="230"/>
    <s v="2017"/>
    <s v="CF018204"/>
    <x v="18"/>
  </r>
  <r>
    <x v="43"/>
    <n v="1050"/>
    <s v="2017"/>
    <s v="CF018272"/>
    <x v="8"/>
  </r>
  <r>
    <x v="43"/>
    <n v="1100"/>
    <s v="2017"/>
    <s v="CF018281"/>
    <x v="9"/>
  </r>
  <r>
    <x v="44"/>
    <n v="1872"/>
    <s v="2017"/>
    <s v="CF018217"/>
    <x v="8"/>
  </r>
  <r>
    <x v="44"/>
    <n v="1872"/>
    <s v="2017"/>
    <s v="CF018254"/>
    <x v="5"/>
  </r>
  <r>
    <x v="44"/>
    <n v="1872"/>
    <s v="2017"/>
    <s v="CF018255"/>
    <x v="0"/>
  </r>
  <r>
    <x v="44"/>
    <n v="1872"/>
    <s v="2017"/>
    <s v="CF018284"/>
    <x v="21"/>
  </r>
  <r>
    <x v="44"/>
    <n v="1872"/>
    <s v="2017"/>
    <s v="CF018285"/>
    <x v="4"/>
  </r>
  <r>
    <x v="44"/>
    <n v="1872"/>
    <s v="2017"/>
    <s v="CF018286"/>
    <x v="19"/>
  </r>
  <r>
    <x v="44"/>
    <n v="1872"/>
    <s v="2017"/>
    <s v="CF018287"/>
    <x v="6"/>
  </r>
  <r>
    <x v="44"/>
    <n v="1008"/>
    <s v="2017"/>
    <s v="CF018293"/>
    <x v="1"/>
  </r>
  <r>
    <x v="44"/>
    <n v="1872"/>
    <s v="2017"/>
    <s v="CF018294"/>
    <x v="5"/>
  </r>
  <r>
    <x v="44"/>
    <n v="1872"/>
    <s v="2017"/>
    <s v="CF018295"/>
    <x v="2"/>
  </r>
  <r>
    <x v="44"/>
    <n v="1872"/>
    <s v="2017"/>
    <s v="CF018300"/>
    <x v="12"/>
  </r>
  <r>
    <x v="44"/>
    <n v="1872"/>
    <s v="2017"/>
    <s v="CF018301"/>
    <x v="12"/>
  </r>
  <r>
    <x v="45"/>
    <n v="144"/>
    <s v="2017"/>
    <s v="CF018230"/>
    <x v="0"/>
  </r>
  <r>
    <x v="45"/>
    <n v="180"/>
    <s v="2017"/>
    <s v="CF018305"/>
    <x v="14"/>
  </r>
  <r>
    <x v="46"/>
    <n v="108"/>
    <s v="2017"/>
    <s v="CF018230"/>
    <x v="0"/>
  </r>
  <r>
    <x v="47"/>
    <n v="108"/>
    <s v="2017"/>
    <s v="CF018230"/>
    <x v="0"/>
  </r>
  <r>
    <x v="48"/>
    <n v="80"/>
    <s v="2017"/>
    <s v="CF018230"/>
    <x v="0"/>
  </r>
  <r>
    <x v="48"/>
    <n v="64"/>
    <s v="2017"/>
    <s v="CF018305"/>
    <x v="14"/>
  </r>
  <r>
    <x v="49"/>
    <n v="48"/>
    <s v="2017"/>
    <s v="CF018230"/>
    <x v="0"/>
  </r>
  <r>
    <x v="50"/>
    <n v="75"/>
    <s v="2017"/>
    <s v="CF018230"/>
    <x v="0"/>
  </r>
  <r>
    <x v="50"/>
    <n v="25"/>
    <s v="2017"/>
    <s v="CF018277"/>
    <x v="22"/>
  </r>
  <r>
    <x v="50"/>
    <n v="100"/>
    <s v="2017"/>
    <s v="CF018305"/>
    <x v="14"/>
  </r>
  <r>
    <x v="51"/>
    <n v="25"/>
    <s v="2017"/>
    <s v="CF018230"/>
    <x v="0"/>
  </r>
  <r>
    <x v="52"/>
    <n v="25"/>
    <s v="2017"/>
    <s v="CF018277"/>
    <x v="22"/>
  </r>
  <r>
    <x v="53"/>
    <n v="48"/>
    <s v="2017"/>
    <s v="CF018230"/>
    <x v="0"/>
  </r>
  <r>
    <x v="53"/>
    <n v="65"/>
    <s v="2017"/>
    <s v="CF018277"/>
    <x v="22"/>
  </r>
  <r>
    <x v="53"/>
    <n v="60"/>
    <s v="2017"/>
    <s v="CF018305"/>
    <x v="14"/>
  </r>
  <r>
    <x v="54"/>
    <n v="24"/>
    <s v="2017"/>
    <s v="CF01823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9:Y66" firstHeaderRow="1" firstDataRow="2" firstDataCol="1"/>
  <pivotFields count="5">
    <pivotField axis="axisRow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dataField="1" showAll="0"/>
    <pivotField showAll="0"/>
    <pivotField showAll="0"/>
    <pivotField axis="axisCol" numFmtId="14" showAll="0">
      <items count="24">
        <item x="7"/>
        <item x="8"/>
        <item x="18"/>
        <item x="5"/>
        <item x="2"/>
        <item x="13"/>
        <item x="0"/>
        <item x="9"/>
        <item x="21"/>
        <item x="20"/>
        <item x="1"/>
        <item x="17"/>
        <item x="4"/>
        <item x="22"/>
        <item x="19"/>
        <item x="6"/>
        <item x="12"/>
        <item x="10"/>
        <item x="11"/>
        <item x="14"/>
        <item x="3"/>
        <item x="16"/>
        <item x="15"/>
        <item t="default"/>
      </items>
    </pivotField>
  </pivotFields>
  <rowFields count="1">
    <field x="0"/>
  </rowFields>
  <rowItems count="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 t="grand">
      <x/>
    </i>
  </rowItems>
  <colFields count="1">
    <field x="4"/>
  </colFields>
  <col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colItems>
  <dataFields count="1">
    <dataField name="Somme de DL_QteBC" fld="1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4"/>
  <sheetViews>
    <sheetView zoomScale="80" zoomScaleNormal="80" workbookViewId="0">
      <selection activeCell="G2" sqref="G2:AE59"/>
    </sheetView>
  </sheetViews>
  <sheetFormatPr baseColWidth="10" defaultRowHeight="15" x14ac:dyDescent="0.25"/>
  <cols>
    <col min="6" max="6" width="26.85546875" customWidth="1"/>
    <col min="7" max="7" width="18.28515625" customWidth="1"/>
    <col min="8" max="8" width="11.7109375" customWidth="1"/>
    <col min="9" max="30" width="9.140625" bestFit="1" customWidth="1"/>
    <col min="31" max="31" width="12.5703125" bestFit="1" customWidth="1"/>
  </cols>
  <sheetData>
    <row r="1" spans="1:5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</row>
    <row r="2" spans="1:5" x14ac:dyDescent="0.25">
      <c r="A2" t="s">
        <v>12</v>
      </c>
      <c r="B2">
        <v>50</v>
      </c>
      <c r="C2" t="s">
        <v>24</v>
      </c>
      <c r="D2" t="s">
        <v>14</v>
      </c>
      <c r="E2" s="1">
        <v>42921</v>
      </c>
    </row>
    <row r="3" spans="1:5" x14ac:dyDescent="0.25">
      <c r="A3" t="s">
        <v>12</v>
      </c>
      <c r="B3">
        <v>50</v>
      </c>
      <c r="C3" t="s">
        <v>24</v>
      </c>
      <c r="D3" t="s">
        <v>25</v>
      </c>
      <c r="E3" s="1">
        <v>42928</v>
      </c>
    </row>
    <row r="4" spans="1:5" x14ac:dyDescent="0.25">
      <c r="A4" t="s">
        <v>26</v>
      </c>
      <c r="B4">
        <v>10</v>
      </c>
      <c r="C4" t="s">
        <v>24</v>
      </c>
      <c r="D4" t="s">
        <v>27</v>
      </c>
      <c r="E4" s="1">
        <v>42919</v>
      </c>
    </row>
    <row r="5" spans="1:5" x14ac:dyDescent="0.25">
      <c r="A5" t="s">
        <v>28</v>
      </c>
      <c r="B5">
        <v>160</v>
      </c>
      <c r="C5" t="s">
        <v>24</v>
      </c>
      <c r="D5" t="s">
        <v>27</v>
      </c>
      <c r="E5" s="1">
        <v>42919</v>
      </c>
    </row>
    <row r="6" spans="1:5" x14ac:dyDescent="0.25">
      <c r="A6" t="s">
        <v>28</v>
      </c>
      <c r="B6">
        <v>150</v>
      </c>
      <c r="C6" t="s">
        <v>24</v>
      </c>
      <c r="D6" t="s">
        <v>29</v>
      </c>
      <c r="E6" s="1">
        <v>42984</v>
      </c>
    </row>
    <row r="7" spans="1:5" x14ac:dyDescent="0.25">
      <c r="A7" t="s">
        <v>30</v>
      </c>
      <c r="B7">
        <v>5</v>
      </c>
      <c r="C7" t="s">
        <v>24</v>
      </c>
      <c r="D7" t="s">
        <v>29</v>
      </c>
      <c r="E7" s="1">
        <v>42984</v>
      </c>
    </row>
    <row r="8" spans="1:5" x14ac:dyDescent="0.25">
      <c r="A8" t="s">
        <v>31</v>
      </c>
      <c r="B8">
        <v>10</v>
      </c>
      <c r="C8" t="s">
        <v>24</v>
      </c>
      <c r="D8" t="s">
        <v>29</v>
      </c>
      <c r="E8" s="1">
        <v>42984</v>
      </c>
    </row>
    <row r="9" spans="1:5" x14ac:dyDescent="0.25">
      <c r="A9" t="s">
        <v>32</v>
      </c>
      <c r="B9">
        <v>20</v>
      </c>
      <c r="C9" t="s">
        <v>24</v>
      </c>
      <c r="D9" t="s">
        <v>27</v>
      </c>
      <c r="E9" s="1">
        <v>42919</v>
      </c>
    </row>
    <row r="10" spans="1:5" x14ac:dyDescent="0.25">
      <c r="A10" t="s">
        <v>33</v>
      </c>
      <c r="B10">
        <v>46</v>
      </c>
      <c r="C10" t="s">
        <v>24</v>
      </c>
      <c r="D10" t="s">
        <v>34</v>
      </c>
      <c r="E10" s="1">
        <v>42934</v>
      </c>
    </row>
    <row r="11" spans="1:5" x14ac:dyDescent="0.25">
      <c r="A11" t="s">
        <v>35</v>
      </c>
      <c r="B11">
        <v>80</v>
      </c>
      <c r="C11" t="s">
        <v>24</v>
      </c>
      <c r="D11" t="s">
        <v>36</v>
      </c>
      <c r="E11" s="1">
        <v>42919</v>
      </c>
    </row>
    <row r="12" spans="1:5" x14ac:dyDescent="0.25">
      <c r="A12" t="s">
        <v>37</v>
      </c>
      <c r="B12">
        <v>120</v>
      </c>
      <c r="C12" t="s">
        <v>24</v>
      </c>
      <c r="D12" t="s">
        <v>14</v>
      </c>
      <c r="E12" s="1">
        <v>42921</v>
      </c>
    </row>
    <row r="13" spans="1:5" x14ac:dyDescent="0.25">
      <c r="A13" t="s">
        <v>38</v>
      </c>
      <c r="B13">
        <v>30</v>
      </c>
      <c r="C13" t="s">
        <v>24</v>
      </c>
      <c r="D13" t="s">
        <v>14</v>
      </c>
      <c r="E13" s="1">
        <v>42921</v>
      </c>
    </row>
    <row r="14" spans="1:5" x14ac:dyDescent="0.25">
      <c r="A14" t="s">
        <v>38</v>
      </c>
      <c r="B14">
        <v>60</v>
      </c>
      <c r="C14" t="s">
        <v>24</v>
      </c>
      <c r="D14" t="s">
        <v>25</v>
      </c>
      <c r="E14" s="1">
        <v>42928</v>
      </c>
    </row>
    <row r="15" spans="1:5" x14ac:dyDescent="0.25">
      <c r="A15" t="s">
        <v>39</v>
      </c>
      <c r="B15">
        <v>1014</v>
      </c>
      <c r="C15" t="s">
        <v>24</v>
      </c>
      <c r="D15" t="s">
        <v>40</v>
      </c>
      <c r="E15" s="1">
        <v>42914</v>
      </c>
    </row>
    <row r="16" spans="1:5" x14ac:dyDescent="0.25">
      <c r="A16" t="s">
        <v>41</v>
      </c>
      <c r="B16">
        <v>54</v>
      </c>
      <c r="C16" t="s">
        <v>24</v>
      </c>
      <c r="D16" t="s">
        <v>42</v>
      </c>
      <c r="E16" s="1">
        <v>42940</v>
      </c>
    </row>
    <row r="17" spans="1:5" x14ac:dyDescent="0.25">
      <c r="A17" t="s">
        <v>43</v>
      </c>
      <c r="B17">
        <v>36</v>
      </c>
      <c r="C17" t="s">
        <v>24</v>
      </c>
      <c r="D17" t="s">
        <v>42</v>
      </c>
      <c r="E17" s="1">
        <v>42940</v>
      </c>
    </row>
    <row r="18" spans="1:5" x14ac:dyDescent="0.25">
      <c r="A18" t="s">
        <v>44</v>
      </c>
      <c r="B18">
        <v>36</v>
      </c>
      <c r="C18" t="s">
        <v>24</v>
      </c>
      <c r="D18" t="s">
        <v>45</v>
      </c>
      <c r="E18" s="1">
        <v>42735</v>
      </c>
    </row>
    <row r="19" spans="1:5" x14ac:dyDescent="0.25">
      <c r="A19" t="s">
        <v>44</v>
      </c>
      <c r="B19">
        <v>36</v>
      </c>
      <c r="C19" t="s">
        <v>24</v>
      </c>
      <c r="D19" t="s">
        <v>42</v>
      </c>
      <c r="E19" s="1">
        <v>42940</v>
      </c>
    </row>
    <row r="20" spans="1:5" x14ac:dyDescent="0.25">
      <c r="A20" t="s">
        <v>46</v>
      </c>
      <c r="B20">
        <v>80</v>
      </c>
      <c r="C20" t="s">
        <v>24</v>
      </c>
      <c r="D20" t="s">
        <v>45</v>
      </c>
      <c r="E20" s="1">
        <v>42735</v>
      </c>
    </row>
    <row r="21" spans="1:5" x14ac:dyDescent="0.25">
      <c r="A21" t="s">
        <v>46</v>
      </c>
      <c r="B21">
        <v>80</v>
      </c>
      <c r="C21" t="s">
        <v>24</v>
      </c>
      <c r="D21" t="s">
        <v>42</v>
      </c>
      <c r="E21" s="1">
        <v>42940</v>
      </c>
    </row>
    <row r="22" spans="1:5" x14ac:dyDescent="0.25">
      <c r="A22" t="s">
        <v>47</v>
      </c>
      <c r="B22">
        <v>72</v>
      </c>
      <c r="C22" t="s">
        <v>24</v>
      </c>
      <c r="D22" t="s">
        <v>45</v>
      </c>
      <c r="E22" s="1">
        <v>42735</v>
      </c>
    </row>
    <row r="23" spans="1:5" x14ac:dyDescent="0.25">
      <c r="A23" t="s">
        <v>47</v>
      </c>
      <c r="B23">
        <v>72</v>
      </c>
      <c r="C23" t="s">
        <v>24</v>
      </c>
      <c r="D23" t="s">
        <v>42</v>
      </c>
      <c r="E23" s="1">
        <v>42940</v>
      </c>
    </row>
    <row r="24" spans="1:5" x14ac:dyDescent="0.25">
      <c r="A24" t="s">
        <v>48</v>
      </c>
      <c r="B24">
        <v>24</v>
      </c>
      <c r="C24" t="s">
        <v>24</v>
      </c>
      <c r="D24" t="s">
        <v>49</v>
      </c>
      <c r="E24" s="1">
        <v>42928</v>
      </c>
    </row>
    <row r="25" spans="1:5" x14ac:dyDescent="0.25">
      <c r="A25" t="s">
        <v>50</v>
      </c>
      <c r="B25">
        <v>40000</v>
      </c>
      <c r="C25" t="s">
        <v>24</v>
      </c>
      <c r="D25" t="s">
        <v>51</v>
      </c>
      <c r="E25" s="1">
        <v>42928</v>
      </c>
    </row>
    <row r="26" spans="1:5" x14ac:dyDescent="0.25">
      <c r="A26" t="s">
        <v>52</v>
      </c>
      <c r="B26">
        <v>200</v>
      </c>
      <c r="C26" t="s">
        <v>24</v>
      </c>
      <c r="D26" t="s">
        <v>53</v>
      </c>
      <c r="E26" s="1">
        <v>42912</v>
      </c>
    </row>
    <row r="27" spans="1:5" x14ac:dyDescent="0.25">
      <c r="A27" t="s">
        <v>52</v>
      </c>
      <c r="B27">
        <v>120</v>
      </c>
      <c r="C27" t="s">
        <v>24</v>
      </c>
      <c r="D27" t="s">
        <v>54</v>
      </c>
      <c r="E27" s="1">
        <v>42922</v>
      </c>
    </row>
    <row r="28" spans="1:5" x14ac:dyDescent="0.25">
      <c r="A28" t="s">
        <v>55</v>
      </c>
      <c r="B28">
        <v>18</v>
      </c>
      <c r="C28" t="s">
        <v>24</v>
      </c>
      <c r="D28" t="s">
        <v>56</v>
      </c>
      <c r="E28" s="1">
        <v>42949</v>
      </c>
    </row>
    <row r="29" spans="1:5" x14ac:dyDescent="0.25">
      <c r="A29" t="s">
        <v>55</v>
      </c>
      <c r="B29">
        <v>9</v>
      </c>
      <c r="C29" t="s">
        <v>24</v>
      </c>
      <c r="D29" t="s">
        <v>57</v>
      </c>
      <c r="E29" s="1">
        <v>42951</v>
      </c>
    </row>
    <row r="30" spans="1:5" x14ac:dyDescent="0.25">
      <c r="A30" t="s">
        <v>58</v>
      </c>
      <c r="B30">
        <v>60</v>
      </c>
      <c r="C30" t="s">
        <v>24</v>
      </c>
      <c r="D30" t="s">
        <v>56</v>
      </c>
      <c r="E30" s="1">
        <v>42949</v>
      </c>
    </row>
    <row r="31" spans="1:5" x14ac:dyDescent="0.25">
      <c r="A31" t="s">
        <v>58</v>
      </c>
      <c r="B31">
        <v>20</v>
      </c>
      <c r="C31" t="s">
        <v>24</v>
      </c>
      <c r="D31" t="s">
        <v>57</v>
      </c>
      <c r="E31" s="1">
        <v>42951</v>
      </c>
    </row>
    <row r="32" spans="1:5" x14ac:dyDescent="0.25">
      <c r="A32" t="s">
        <v>59</v>
      </c>
      <c r="B32">
        <v>36</v>
      </c>
      <c r="C32" t="s">
        <v>24</v>
      </c>
      <c r="D32" t="s">
        <v>56</v>
      </c>
      <c r="E32" s="1">
        <v>42949</v>
      </c>
    </row>
    <row r="33" spans="1:5" x14ac:dyDescent="0.25">
      <c r="A33" t="s">
        <v>59</v>
      </c>
      <c r="B33">
        <v>72</v>
      </c>
      <c r="C33" t="s">
        <v>24</v>
      </c>
      <c r="D33" t="s">
        <v>60</v>
      </c>
      <c r="E33" s="1">
        <v>42942</v>
      </c>
    </row>
    <row r="34" spans="1:5" x14ac:dyDescent="0.25">
      <c r="A34" t="s">
        <v>59</v>
      </c>
      <c r="B34">
        <v>36</v>
      </c>
      <c r="C34" t="s">
        <v>24</v>
      </c>
      <c r="D34" t="s">
        <v>57</v>
      </c>
      <c r="E34" s="1">
        <v>42951</v>
      </c>
    </row>
    <row r="35" spans="1:5" x14ac:dyDescent="0.25">
      <c r="A35" t="s">
        <v>61</v>
      </c>
      <c r="B35">
        <v>156</v>
      </c>
      <c r="C35" t="s">
        <v>24</v>
      </c>
      <c r="D35" t="s">
        <v>62</v>
      </c>
      <c r="E35" s="1">
        <v>42920</v>
      </c>
    </row>
    <row r="36" spans="1:5" x14ac:dyDescent="0.25">
      <c r="A36" t="s">
        <v>61</v>
      </c>
      <c r="B36">
        <v>156</v>
      </c>
      <c r="C36" t="s">
        <v>24</v>
      </c>
      <c r="D36" t="s">
        <v>63</v>
      </c>
      <c r="E36" s="1">
        <v>42983</v>
      </c>
    </row>
    <row r="37" spans="1:5" x14ac:dyDescent="0.25">
      <c r="A37" t="s">
        <v>61</v>
      </c>
      <c r="B37">
        <v>390</v>
      </c>
      <c r="C37" t="s">
        <v>24</v>
      </c>
      <c r="D37" t="s">
        <v>64</v>
      </c>
      <c r="E37" s="1">
        <v>43011</v>
      </c>
    </row>
    <row r="38" spans="1:5" x14ac:dyDescent="0.25">
      <c r="A38" t="s">
        <v>61</v>
      </c>
      <c r="B38">
        <v>156</v>
      </c>
      <c r="C38" t="s">
        <v>24</v>
      </c>
      <c r="D38" t="s">
        <v>65</v>
      </c>
      <c r="E38" s="1">
        <v>42997</v>
      </c>
    </row>
    <row r="39" spans="1:5" x14ac:dyDescent="0.25">
      <c r="A39" t="s">
        <v>66</v>
      </c>
      <c r="B39">
        <v>378</v>
      </c>
      <c r="C39" t="s">
        <v>24</v>
      </c>
      <c r="D39" t="s">
        <v>34</v>
      </c>
      <c r="E39" s="1">
        <v>42934</v>
      </c>
    </row>
    <row r="40" spans="1:5" x14ac:dyDescent="0.25">
      <c r="A40" t="s">
        <v>67</v>
      </c>
      <c r="B40">
        <v>105</v>
      </c>
      <c r="C40" t="s">
        <v>24</v>
      </c>
      <c r="D40" t="s">
        <v>68</v>
      </c>
      <c r="E40" s="1">
        <v>42933</v>
      </c>
    </row>
    <row r="41" spans="1:5" x14ac:dyDescent="0.25">
      <c r="A41" t="s">
        <v>69</v>
      </c>
      <c r="B41">
        <v>105</v>
      </c>
      <c r="C41" t="s">
        <v>24</v>
      </c>
      <c r="D41" t="s">
        <v>70</v>
      </c>
      <c r="E41" s="1">
        <v>42913</v>
      </c>
    </row>
    <row r="42" spans="1:5" x14ac:dyDescent="0.25">
      <c r="A42" t="s">
        <v>69</v>
      </c>
      <c r="B42">
        <v>105</v>
      </c>
      <c r="C42" t="s">
        <v>24</v>
      </c>
      <c r="D42" t="s">
        <v>68</v>
      </c>
      <c r="E42" s="1">
        <v>42933</v>
      </c>
    </row>
    <row r="43" spans="1:5" x14ac:dyDescent="0.25">
      <c r="A43" t="s">
        <v>71</v>
      </c>
      <c r="B43">
        <v>210</v>
      </c>
      <c r="C43" t="s">
        <v>24</v>
      </c>
      <c r="D43" t="s">
        <v>70</v>
      </c>
      <c r="E43" s="1">
        <v>42913</v>
      </c>
    </row>
    <row r="44" spans="1:5" x14ac:dyDescent="0.25">
      <c r="A44" t="s">
        <v>71</v>
      </c>
      <c r="B44">
        <v>336</v>
      </c>
      <c r="C44" t="s">
        <v>24</v>
      </c>
      <c r="D44" t="s">
        <v>68</v>
      </c>
      <c r="E44" s="1">
        <v>42933</v>
      </c>
    </row>
    <row r="45" spans="1:5" x14ac:dyDescent="0.25">
      <c r="A45" t="s">
        <v>71</v>
      </c>
      <c r="B45">
        <v>210</v>
      </c>
      <c r="C45" t="s">
        <v>24</v>
      </c>
      <c r="D45" t="s">
        <v>72</v>
      </c>
      <c r="E45" s="1">
        <v>42936</v>
      </c>
    </row>
    <row r="46" spans="1:5" x14ac:dyDescent="0.25">
      <c r="A46" t="s">
        <v>73</v>
      </c>
      <c r="B46">
        <v>468</v>
      </c>
      <c r="C46" t="s">
        <v>24</v>
      </c>
      <c r="D46" t="s">
        <v>62</v>
      </c>
      <c r="E46" s="1">
        <v>42920</v>
      </c>
    </row>
    <row r="47" spans="1:5" x14ac:dyDescent="0.25">
      <c r="A47" t="s">
        <v>73</v>
      </c>
      <c r="B47">
        <v>312</v>
      </c>
      <c r="C47" t="s">
        <v>24</v>
      </c>
      <c r="D47" t="s">
        <v>74</v>
      </c>
      <c r="E47" s="1">
        <v>42934</v>
      </c>
    </row>
    <row r="48" spans="1:5" x14ac:dyDescent="0.25">
      <c r="A48" t="s">
        <v>73</v>
      </c>
      <c r="B48">
        <v>390</v>
      </c>
      <c r="C48" t="s">
        <v>24</v>
      </c>
      <c r="D48" t="s">
        <v>63</v>
      </c>
      <c r="E48" s="1">
        <v>42983</v>
      </c>
    </row>
    <row r="49" spans="1:5" x14ac:dyDescent="0.25">
      <c r="A49" t="s">
        <v>73</v>
      </c>
      <c r="B49">
        <v>390</v>
      </c>
      <c r="C49" t="s">
        <v>24</v>
      </c>
      <c r="D49" t="s">
        <v>64</v>
      </c>
      <c r="E49" s="1">
        <v>43011</v>
      </c>
    </row>
    <row r="50" spans="1:5" x14ac:dyDescent="0.25">
      <c r="A50" t="s">
        <v>73</v>
      </c>
      <c r="B50">
        <v>390</v>
      </c>
      <c r="C50" t="s">
        <v>24</v>
      </c>
      <c r="D50" t="s">
        <v>65</v>
      </c>
      <c r="E50" s="1">
        <v>42997</v>
      </c>
    </row>
    <row r="51" spans="1:5" x14ac:dyDescent="0.25">
      <c r="A51" t="s">
        <v>75</v>
      </c>
      <c r="B51">
        <v>230</v>
      </c>
      <c r="C51" t="s">
        <v>24</v>
      </c>
      <c r="D51" t="s">
        <v>70</v>
      </c>
      <c r="E51" s="1">
        <v>42913</v>
      </c>
    </row>
    <row r="52" spans="1:5" x14ac:dyDescent="0.25">
      <c r="A52" t="s">
        <v>75</v>
      </c>
      <c r="B52">
        <v>230</v>
      </c>
      <c r="C52" t="s">
        <v>24</v>
      </c>
      <c r="D52" t="s">
        <v>68</v>
      </c>
      <c r="E52" s="1">
        <v>42933</v>
      </c>
    </row>
    <row r="53" spans="1:5" x14ac:dyDescent="0.25">
      <c r="A53" t="s">
        <v>76</v>
      </c>
      <c r="B53">
        <v>240</v>
      </c>
      <c r="C53" t="s">
        <v>24</v>
      </c>
      <c r="D53" t="s">
        <v>68</v>
      </c>
      <c r="E53" s="1">
        <v>42933</v>
      </c>
    </row>
    <row r="54" spans="1:5" x14ac:dyDescent="0.25">
      <c r="A54" t="s">
        <v>77</v>
      </c>
      <c r="B54">
        <v>500</v>
      </c>
      <c r="C54" t="s">
        <v>24</v>
      </c>
      <c r="D54" t="s">
        <v>70</v>
      </c>
      <c r="E54" s="1">
        <v>42913</v>
      </c>
    </row>
    <row r="55" spans="1:5" x14ac:dyDescent="0.25">
      <c r="A55" t="s">
        <v>77</v>
      </c>
      <c r="B55">
        <v>500</v>
      </c>
      <c r="C55" t="s">
        <v>24</v>
      </c>
      <c r="D55" t="s">
        <v>68</v>
      </c>
      <c r="E55" s="1">
        <v>42933</v>
      </c>
    </row>
    <row r="56" spans="1:5" x14ac:dyDescent="0.25">
      <c r="A56" t="s">
        <v>78</v>
      </c>
      <c r="B56">
        <v>184</v>
      </c>
      <c r="C56" t="s">
        <v>24</v>
      </c>
      <c r="D56" t="s">
        <v>79</v>
      </c>
      <c r="E56" s="1">
        <v>42927</v>
      </c>
    </row>
    <row r="57" spans="1:5" x14ac:dyDescent="0.25">
      <c r="A57" t="s">
        <v>80</v>
      </c>
      <c r="B57">
        <v>184</v>
      </c>
      <c r="C57" t="s">
        <v>24</v>
      </c>
      <c r="D57" t="s">
        <v>79</v>
      </c>
      <c r="E57" s="1">
        <v>42927</v>
      </c>
    </row>
    <row r="58" spans="1:5" x14ac:dyDescent="0.25">
      <c r="A58" t="s">
        <v>81</v>
      </c>
      <c r="B58">
        <v>16</v>
      </c>
      <c r="C58" t="s">
        <v>24</v>
      </c>
      <c r="D58" t="s">
        <v>53</v>
      </c>
      <c r="E58" s="1">
        <v>42912</v>
      </c>
    </row>
    <row r="59" spans="1:5" x14ac:dyDescent="0.25">
      <c r="A59" t="s">
        <v>81</v>
      </c>
      <c r="B59">
        <v>32</v>
      </c>
      <c r="C59" t="s">
        <v>24</v>
      </c>
      <c r="D59" t="s">
        <v>54</v>
      </c>
      <c r="E59" s="1">
        <v>42922</v>
      </c>
    </row>
    <row r="60" spans="1:5" x14ac:dyDescent="0.25">
      <c r="A60" t="s">
        <v>82</v>
      </c>
      <c r="B60">
        <v>50</v>
      </c>
      <c r="C60" t="s">
        <v>24</v>
      </c>
      <c r="D60" t="s">
        <v>53</v>
      </c>
      <c r="E60" s="1">
        <v>42912</v>
      </c>
    </row>
    <row r="61" spans="1:5" x14ac:dyDescent="0.25">
      <c r="A61" t="s">
        <v>83</v>
      </c>
      <c r="B61">
        <v>312</v>
      </c>
      <c r="C61" t="s">
        <v>24</v>
      </c>
      <c r="D61" t="s">
        <v>74</v>
      </c>
      <c r="E61" s="1">
        <v>42934</v>
      </c>
    </row>
    <row r="62" spans="1:5" x14ac:dyDescent="0.25">
      <c r="A62" t="s">
        <v>83</v>
      </c>
      <c r="B62">
        <v>156</v>
      </c>
      <c r="C62" t="s">
        <v>24</v>
      </c>
      <c r="D62" t="s">
        <v>63</v>
      </c>
      <c r="E62" s="1">
        <v>42983</v>
      </c>
    </row>
    <row r="63" spans="1:5" x14ac:dyDescent="0.25">
      <c r="A63" t="s">
        <v>83</v>
      </c>
      <c r="B63">
        <v>390</v>
      </c>
      <c r="C63" t="s">
        <v>24</v>
      </c>
      <c r="D63" t="s">
        <v>64</v>
      </c>
      <c r="E63" s="1">
        <v>43011</v>
      </c>
    </row>
    <row r="64" spans="1:5" x14ac:dyDescent="0.25">
      <c r="A64" t="s">
        <v>83</v>
      </c>
      <c r="B64">
        <v>156</v>
      </c>
      <c r="C64" t="s">
        <v>24</v>
      </c>
      <c r="D64" t="s">
        <v>65</v>
      </c>
      <c r="E64" s="1">
        <v>42997</v>
      </c>
    </row>
    <row r="65" spans="1:5" x14ac:dyDescent="0.25">
      <c r="A65" t="s">
        <v>84</v>
      </c>
      <c r="B65">
        <v>336</v>
      </c>
      <c r="C65" t="s">
        <v>24</v>
      </c>
      <c r="D65" t="s">
        <v>34</v>
      </c>
      <c r="E65" s="1">
        <v>42934</v>
      </c>
    </row>
    <row r="66" spans="1:5" x14ac:dyDescent="0.25">
      <c r="A66" t="s">
        <v>85</v>
      </c>
      <c r="B66">
        <v>84</v>
      </c>
      <c r="C66" t="s">
        <v>24</v>
      </c>
      <c r="D66" t="s">
        <v>79</v>
      </c>
      <c r="E66" s="1">
        <v>42927</v>
      </c>
    </row>
    <row r="67" spans="1:5" x14ac:dyDescent="0.25">
      <c r="A67" t="s">
        <v>86</v>
      </c>
      <c r="B67">
        <v>252</v>
      </c>
      <c r="C67" t="s">
        <v>24</v>
      </c>
      <c r="D67" t="s">
        <v>70</v>
      </c>
      <c r="E67" s="1">
        <v>42913</v>
      </c>
    </row>
    <row r="68" spans="1:5" x14ac:dyDescent="0.25">
      <c r="A68" t="s">
        <v>86</v>
      </c>
      <c r="B68">
        <v>420</v>
      </c>
      <c r="C68" t="s">
        <v>24</v>
      </c>
      <c r="D68" t="s">
        <v>79</v>
      </c>
      <c r="E68" s="1">
        <v>42927</v>
      </c>
    </row>
    <row r="69" spans="1:5" x14ac:dyDescent="0.25">
      <c r="A69" t="s">
        <v>86</v>
      </c>
      <c r="B69">
        <v>105</v>
      </c>
      <c r="C69" t="s">
        <v>24</v>
      </c>
      <c r="D69" t="s">
        <v>34</v>
      </c>
      <c r="E69" s="1">
        <v>42934</v>
      </c>
    </row>
    <row r="70" spans="1:5" x14ac:dyDescent="0.25">
      <c r="A70" t="s">
        <v>86</v>
      </c>
      <c r="B70">
        <v>420</v>
      </c>
      <c r="C70" t="s">
        <v>24</v>
      </c>
      <c r="D70" t="s">
        <v>72</v>
      </c>
      <c r="E70" s="1">
        <v>42936</v>
      </c>
    </row>
    <row r="71" spans="1:5" x14ac:dyDescent="0.25">
      <c r="A71" t="s">
        <v>87</v>
      </c>
      <c r="B71">
        <v>230</v>
      </c>
      <c r="C71" t="s">
        <v>24</v>
      </c>
      <c r="D71" t="s">
        <v>72</v>
      </c>
      <c r="E71" s="1">
        <v>42936</v>
      </c>
    </row>
    <row r="72" spans="1:5" x14ac:dyDescent="0.25">
      <c r="A72" t="s">
        <v>88</v>
      </c>
      <c r="B72">
        <v>600</v>
      </c>
      <c r="C72" t="s">
        <v>24</v>
      </c>
      <c r="D72" t="s">
        <v>79</v>
      </c>
      <c r="E72" s="1">
        <v>42927</v>
      </c>
    </row>
    <row r="73" spans="1:5" x14ac:dyDescent="0.25">
      <c r="A73" t="s">
        <v>89</v>
      </c>
      <c r="B73">
        <v>700</v>
      </c>
      <c r="C73" t="s">
        <v>24</v>
      </c>
      <c r="D73" t="s">
        <v>72</v>
      </c>
      <c r="E73" s="1">
        <v>42936</v>
      </c>
    </row>
    <row r="74" spans="1:5" x14ac:dyDescent="0.25">
      <c r="A74" t="s">
        <v>90</v>
      </c>
      <c r="B74">
        <v>230</v>
      </c>
      <c r="C74" t="s">
        <v>24</v>
      </c>
      <c r="D74" t="s">
        <v>70</v>
      </c>
      <c r="E74" s="1">
        <v>42913</v>
      </c>
    </row>
    <row r="75" spans="1:5" x14ac:dyDescent="0.25">
      <c r="A75" t="s">
        <v>91</v>
      </c>
      <c r="B75">
        <v>1050</v>
      </c>
      <c r="C75" t="s">
        <v>24</v>
      </c>
      <c r="D75" t="s">
        <v>53</v>
      </c>
      <c r="E75" s="1">
        <v>42912</v>
      </c>
    </row>
    <row r="76" spans="1:5" x14ac:dyDescent="0.25">
      <c r="A76" t="s">
        <v>91</v>
      </c>
      <c r="B76">
        <v>1100</v>
      </c>
      <c r="C76" t="s">
        <v>24</v>
      </c>
      <c r="D76" t="s">
        <v>54</v>
      </c>
      <c r="E76" s="1">
        <v>42922</v>
      </c>
    </row>
    <row r="77" spans="1:5" x14ac:dyDescent="0.25">
      <c r="A77" t="s">
        <v>92</v>
      </c>
      <c r="B77">
        <v>1872</v>
      </c>
      <c r="C77" t="s">
        <v>24</v>
      </c>
      <c r="D77" t="s">
        <v>93</v>
      </c>
      <c r="E77" s="1">
        <v>42912</v>
      </c>
    </row>
    <row r="78" spans="1:5" x14ac:dyDescent="0.25">
      <c r="A78" t="s">
        <v>92</v>
      </c>
      <c r="B78">
        <v>1872</v>
      </c>
      <c r="C78" t="s">
        <v>24</v>
      </c>
      <c r="D78" t="s">
        <v>94</v>
      </c>
      <c r="E78" s="1">
        <v>42914</v>
      </c>
    </row>
    <row r="79" spans="1:5" x14ac:dyDescent="0.25">
      <c r="A79" t="s">
        <v>92</v>
      </c>
      <c r="B79">
        <v>1872</v>
      </c>
      <c r="C79" t="s">
        <v>24</v>
      </c>
      <c r="D79" t="s">
        <v>95</v>
      </c>
      <c r="E79" s="1">
        <v>42921</v>
      </c>
    </row>
    <row r="80" spans="1:5" x14ac:dyDescent="0.25">
      <c r="A80" t="s">
        <v>92</v>
      </c>
      <c r="B80">
        <v>1872</v>
      </c>
      <c r="C80" t="s">
        <v>24</v>
      </c>
      <c r="D80" t="s">
        <v>96</v>
      </c>
      <c r="E80" s="1">
        <v>42926</v>
      </c>
    </row>
    <row r="81" spans="1:5" x14ac:dyDescent="0.25">
      <c r="A81" t="s">
        <v>92</v>
      </c>
      <c r="B81">
        <v>1872</v>
      </c>
      <c r="C81" t="s">
        <v>24</v>
      </c>
      <c r="D81" t="s">
        <v>97</v>
      </c>
      <c r="E81" s="1">
        <v>42934</v>
      </c>
    </row>
    <row r="82" spans="1:5" x14ac:dyDescent="0.25">
      <c r="A82" t="s">
        <v>92</v>
      </c>
      <c r="B82">
        <v>1872</v>
      </c>
      <c r="C82" t="s">
        <v>24</v>
      </c>
      <c r="D82" t="s">
        <v>98</v>
      </c>
      <c r="E82" s="1">
        <v>42936</v>
      </c>
    </row>
    <row r="83" spans="1:5" x14ac:dyDescent="0.25">
      <c r="A83" t="s">
        <v>92</v>
      </c>
      <c r="B83">
        <v>1872</v>
      </c>
      <c r="C83" t="s">
        <v>24</v>
      </c>
      <c r="D83" t="s">
        <v>99</v>
      </c>
      <c r="E83" s="1">
        <v>42940</v>
      </c>
    </row>
    <row r="84" spans="1:5" x14ac:dyDescent="0.25">
      <c r="A84" t="s">
        <v>92</v>
      </c>
      <c r="B84">
        <v>1008</v>
      </c>
      <c r="C84" t="s">
        <v>24</v>
      </c>
      <c r="D84" t="s">
        <v>49</v>
      </c>
      <c r="E84" s="1">
        <v>42928</v>
      </c>
    </row>
    <row r="85" spans="1:5" x14ac:dyDescent="0.25">
      <c r="A85" t="s">
        <v>92</v>
      </c>
      <c r="B85">
        <v>1872</v>
      </c>
      <c r="C85" t="s">
        <v>24</v>
      </c>
      <c r="D85" t="s">
        <v>100</v>
      </c>
      <c r="E85" s="1">
        <v>42914</v>
      </c>
    </row>
    <row r="86" spans="1:5" x14ac:dyDescent="0.25">
      <c r="A86" t="s">
        <v>92</v>
      </c>
      <c r="B86">
        <v>1872</v>
      </c>
      <c r="C86" t="s">
        <v>24</v>
      </c>
      <c r="D86" t="s">
        <v>101</v>
      </c>
      <c r="E86" s="1">
        <v>42919</v>
      </c>
    </row>
    <row r="87" spans="1:5" x14ac:dyDescent="0.25">
      <c r="A87" t="s">
        <v>92</v>
      </c>
      <c r="B87">
        <v>1872</v>
      </c>
      <c r="C87" t="s">
        <v>24</v>
      </c>
      <c r="D87" t="s">
        <v>102</v>
      </c>
      <c r="E87" s="1">
        <v>42942</v>
      </c>
    </row>
    <row r="88" spans="1:5" x14ac:dyDescent="0.25">
      <c r="A88" t="s">
        <v>92</v>
      </c>
      <c r="B88">
        <v>1872</v>
      </c>
      <c r="C88" t="s">
        <v>24</v>
      </c>
      <c r="D88" t="s">
        <v>103</v>
      </c>
      <c r="E88" s="1">
        <v>42942</v>
      </c>
    </row>
    <row r="89" spans="1:5" x14ac:dyDescent="0.25">
      <c r="A89" t="s">
        <v>104</v>
      </c>
      <c r="B89">
        <v>144</v>
      </c>
      <c r="C89" t="s">
        <v>24</v>
      </c>
      <c r="D89" t="s">
        <v>105</v>
      </c>
      <c r="E89" s="1">
        <v>42921</v>
      </c>
    </row>
    <row r="90" spans="1:5" x14ac:dyDescent="0.25">
      <c r="A90" t="s">
        <v>104</v>
      </c>
      <c r="B90">
        <v>180</v>
      </c>
      <c r="C90" t="s">
        <v>24</v>
      </c>
      <c r="D90" t="s">
        <v>106</v>
      </c>
      <c r="E90" s="1">
        <v>42983</v>
      </c>
    </row>
    <row r="91" spans="1:5" x14ac:dyDescent="0.25">
      <c r="A91" t="s">
        <v>107</v>
      </c>
      <c r="B91">
        <v>108</v>
      </c>
      <c r="C91" t="s">
        <v>24</v>
      </c>
      <c r="D91" t="s">
        <v>105</v>
      </c>
      <c r="E91" s="1">
        <v>42921</v>
      </c>
    </row>
    <row r="92" spans="1:5" x14ac:dyDescent="0.25">
      <c r="A92" t="s">
        <v>108</v>
      </c>
      <c r="B92">
        <v>108</v>
      </c>
      <c r="C92" t="s">
        <v>24</v>
      </c>
      <c r="D92" t="s">
        <v>105</v>
      </c>
      <c r="E92" s="1">
        <v>42921</v>
      </c>
    </row>
    <row r="93" spans="1:5" x14ac:dyDescent="0.25">
      <c r="A93" t="s">
        <v>109</v>
      </c>
      <c r="B93">
        <v>80</v>
      </c>
      <c r="C93" t="s">
        <v>24</v>
      </c>
      <c r="D93" t="s">
        <v>105</v>
      </c>
      <c r="E93" s="1">
        <v>42921</v>
      </c>
    </row>
    <row r="94" spans="1:5" x14ac:dyDescent="0.25">
      <c r="A94" t="s">
        <v>109</v>
      </c>
      <c r="B94">
        <v>64</v>
      </c>
      <c r="C94" t="s">
        <v>24</v>
      </c>
      <c r="D94" t="s">
        <v>106</v>
      </c>
      <c r="E94" s="1">
        <v>42983</v>
      </c>
    </row>
    <row r="95" spans="1:5" x14ac:dyDescent="0.25">
      <c r="A95" t="s">
        <v>110</v>
      </c>
      <c r="B95">
        <v>48</v>
      </c>
      <c r="C95" t="s">
        <v>24</v>
      </c>
      <c r="D95" t="s">
        <v>105</v>
      </c>
      <c r="E95" s="1">
        <v>42921</v>
      </c>
    </row>
    <row r="96" spans="1:5" x14ac:dyDescent="0.25">
      <c r="A96" t="s">
        <v>111</v>
      </c>
      <c r="B96">
        <v>75</v>
      </c>
      <c r="C96" t="s">
        <v>24</v>
      </c>
      <c r="D96" t="s">
        <v>105</v>
      </c>
      <c r="E96" s="1">
        <v>42921</v>
      </c>
    </row>
    <row r="97" spans="1:5" x14ac:dyDescent="0.25">
      <c r="A97" t="s">
        <v>111</v>
      </c>
      <c r="B97">
        <v>25</v>
      </c>
      <c r="C97" t="s">
        <v>24</v>
      </c>
      <c r="D97" t="s">
        <v>112</v>
      </c>
      <c r="E97" s="1">
        <v>42935</v>
      </c>
    </row>
    <row r="98" spans="1:5" x14ac:dyDescent="0.25">
      <c r="A98" t="s">
        <v>111</v>
      </c>
      <c r="B98">
        <v>100</v>
      </c>
      <c r="C98" t="s">
        <v>24</v>
      </c>
      <c r="D98" t="s">
        <v>106</v>
      </c>
      <c r="E98" s="1">
        <v>42983</v>
      </c>
    </row>
    <row r="99" spans="1:5" x14ac:dyDescent="0.25">
      <c r="A99" t="s">
        <v>113</v>
      </c>
      <c r="B99">
        <v>25</v>
      </c>
      <c r="C99" t="s">
        <v>24</v>
      </c>
      <c r="D99" t="s">
        <v>105</v>
      </c>
      <c r="E99" s="1">
        <v>42921</v>
      </c>
    </row>
    <row r="100" spans="1:5" x14ac:dyDescent="0.25">
      <c r="A100" t="s">
        <v>114</v>
      </c>
      <c r="B100">
        <v>25</v>
      </c>
      <c r="C100" t="s">
        <v>24</v>
      </c>
      <c r="D100" t="s">
        <v>112</v>
      </c>
      <c r="E100" s="1">
        <v>42935</v>
      </c>
    </row>
    <row r="101" spans="1:5" x14ac:dyDescent="0.25">
      <c r="A101" t="s">
        <v>115</v>
      </c>
      <c r="B101">
        <v>48</v>
      </c>
      <c r="C101" t="s">
        <v>24</v>
      </c>
      <c r="D101" t="s">
        <v>105</v>
      </c>
      <c r="E101" s="1">
        <v>42921</v>
      </c>
    </row>
    <row r="102" spans="1:5" x14ac:dyDescent="0.25">
      <c r="A102" t="s">
        <v>115</v>
      </c>
      <c r="B102">
        <v>65</v>
      </c>
      <c r="C102" t="s">
        <v>24</v>
      </c>
      <c r="D102" t="s">
        <v>112</v>
      </c>
      <c r="E102" s="1">
        <v>42935</v>
      </c>
    </row>
    <row r="103" spans="1:5" x14ac:dyDescent="0.25">
      <c r="A103" t="s">
        <v>115</v>
      </c>
      <c r="B103">
        <v>60</v>
      </c>
      <c r="C103" t="s">
        <v>24</v>
      </c>
      <c r="D103" t="s">
        <v>106</v>
      </c>
      <c r="E103" s="1">
        <v>42983</v>
      </c>
    </row>
    <row r="104" spans="1:5" x14ac:dyDescent="0.25">
      <c r="A104" t="s">
        <v>116</v>
      </c>
      <c r="B104">
        <v>24</v>
      </c>
      <c r="C104" t="s">
        <v>24</v>
      </c>
      <c r="D104" t="s">
        <v>105</v>
      </c>
      <c r="E104" s="1">
        <v>42921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66"/>
  <sheetViews>
    <sheetView showZeros="0" tabSelected="1" workbookViewId="0"/>
  </sheetViews>
  <sheetFormatPr baseColWidth="10" defaultRowHeight="15" x14ac:dyDescent="0.25"/>
  <cols>
    <col min="1" max="1" width="21" bestFit="1" customWidth="1"/>
    <col min="2" max="2" width="9" customWidth="1"/>
    <col min="3" max="6" width="8.42578125" bestFit="1" customWidth="1"/>
    <col min="7" max="7" width="10.140625" customWidth="1"/>
    <col min="8" max="8" width="9.42578125" bestFit="1" customWidth="1"/>
    <col min="9" max="9" width="14.42578125" customWidth="1"/>
    <col min="10" max="10" width="11.7109375" customWidth="1"/>
    <col min="11" max="12" width="10.7109375" bestFit="1" customWidth="1"/>
    <col min="13" max="14" width="8.42578125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25" x14ac:dyDescent="0.25">
      <c r="A2" t="s">
        <v>12</v>
      </c>
      <c r="B2" t="s">
        <v>17</v>
      </c>
      <c r="C2">
        <v>67</v>
      </c>
      <c r="D2" t="s">
        <v>13</v>
      </c>
      <c r="E2">
        <v>160</v>
      </c>
      <c r="F2">
        <v>167</v>
      </c>
      <c r="G2">
        <v>167</v>
      </c>
      <c r="H2">
        <f>VLOOKUP(A2,BDD!$A:$E,2,FALSE)</f>
        <v>50</v>
      </c>
      <c r="I2" s="1">
        <f t="array" ref="I2:L2">RECHERCHEVM(A2,BDD!$A:$E,5)</f>
        <v>42921</v>
      </c>
      <c r="J2" s="1">
        <v>42928</v>
      </c>
      <c r="K2" s="1">
        <v>0</v>
      </c>
      <c r="L2" s="1">
        <v>0</v>
      </c>
    </row>
    <row r="3" spans="1:25" x14ac:dyDescent="0.25">
      <c r="A3" t="s">
        <v>26</v>
      </c>
      <c r="B3" t="s">
        <v>18</v>
      </c>
      <c r="C3">
        <v>4</v>
      </c>
      <c r="D3" t="s">
        <v>13</v>
      </c>
      <c r="E3">
        <v>0</v>
      </c>
      <c r="F3">
        <v>4</v>
      </c>
      <c r="G3">
        <v>4</v>
      </c>
      <c r="H3">
        <f>VLOOKUP(A3,BDD!$A:$E,2,FALSE)</f>
        <v>10</v>
      </c>
      <c r="I3" s="1">
        <f t="array" ref="I3:L3">RECHERCHEVM(A3,BDD!$A:$E,5)</f>
        <v>42919</v>
      </c>
      <c r="J3">
        <v>0</v>
      </c>
      <c r="K3">
        <v>0</v>
      </c>
      <c r="L3">
        <v>0</v>
      </c>
    </row>
    <row r="4" spans="1:25" x14ac:dyDescent="0.25">
      <c r="A4" t="s">
        <v>15</v>
      </c>
      <c r="B4" t="s">
        <v>18</v>
      </c>
      <c r="C4">
        <v>30</v>
      </c>
      <c r="D4" t="s">
        <v>13</v>
      </c>
      <c r="E4">
        <v>0</v>
      </c>
      <c r="F4">
        <v>30</v>
      </c>
      <c r="G4">
        <v>30</v>
      </c>
      <c r="H4" t="e">
        <f>VLOOKUP(A4,BDD!$A:$E,2,FALSE)</f>
        <v>#N/A</v>
      </c>
      <c r="I4" s="1" t="e">
        <f t="array" ref="I4:L4">RECHERCHEVM(A4,BDD!$A:$E,5)</f>
        <v>#N/A</v>
      </c>
      <c r="J4" t="e">
        <v>#N/A</v>
      </c>
      <c r="K4" t="e">
        <v>#N/A</v>
      </c>
      <c r="L4" t="e">
        <v>#N/A</v>
      </c>
    </row>
    <row r="5" spans="1:25" x14ac:dyDescent="0.25">
      <c r="A5" t="s">
        <v>16</v>
      </c>
      <c r="B5" t="s">
        <v>18</v>
      </c>
      <c r="C5">
        <v>4</v>
      </c>
      <c r="D5" t="s">
        <v>13</v>
      </c>
      <c r="E5">
        <v>0</v>
      </c>
      <c r="F5">
        <v>4</v>
      </c>
      <c r="G5">
        <v>4</v>
      </c>
      <c r="H5" t="e">
        <f>VLOOKUP(A5,BDD!$A:$E,2,FALSE)</f>
        <v>#N/A</v>
      </c>
      <c r="I5" s="1" t="e">
        <f t="array" ref="I5:L5">RECHERCHEVM(A5,BDD!$A:$E,5)</f>
        <v>#N/A</v>
      </c>
      <c r="J5" t="e">
        <v>#N/A</v>
      </c>
      <c r="K5" t="e">
        <v>#N/A</v>
      </c>
      <c r="L5" t="e">
        <v>#N/A</v>
      </c>
    </row>
    <row r="9" spans="1:25" x14ac:dyDescent="0.25">
      <c r="A9" s="2" t="s">
        <v>120</v>
      </c>
      <c r="B9" s="2" t="s">
        <v>119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2" t="s">
        <v>117</v>
      </c>
      <c r="B10" s="4">
        <v>42735</v>
      </c>
      <c r="C10" s="4">
        <v>42912</v>
      </c>
      <c r="D10" s="4">
        <v>42913</v>
      </c>
      <c r="E10" s="4">
        <v>42914</v>
      </c>
      <c r="F10" s="4">
        <v>42919</v>
      </c>
      <c r="G10" s="4">
        <v>42920</v>
      </c>
      <c r="H10" s="4">
        <v>42921</v>
      </c>
      <c r="I10" s="4">
        <v>42922</v>
      </c>
      <c r="J10" s="4">
        <v>42926</v>
      </c>
      <c r="K10" s="4">
        <v>42927</v>
      </c>
      <c r="L10" s="4">
        <v>42928</v>
      </c>
      <c r="M10" s="4">
        <v>42933</v>
      </c>
      <c r="N10" s="4">
        <v>42934</v>
      </c>
      <c r="O10" s="4">
        <v>42935</v>
      </c>
      <c r="P10" s="4">
        <v>42936</v>
      </c>
      <c r="Q10" s="4">
        <v>42940</v>
      </c>
      <c r="R10" s="4">
        <v>42942</v>
      </c>
      <c r="S10" s="4">
        <v>42949</v>
      </c>
      <c r="T10" s="4">
        <v>42951</v>
      </c>
      <c r="U10" s="4">
        <v>42983</v>
      </c>
      <c r="V10" s="4">
        <v>42984</v>
      </c>
      <c r="W10" s="4">
        <v>42997</v>
      </c>
      <c r="X10" s="4">
        <v>43011</v>
      </c>
      <c r="Y10" s="4" t="s">
        <v>118</v>
      </c>
    </row>
    <row r="11" spans="1:25" x14ac:dyDescent="0.25">
      <c r="A11" s="5" t="s">
        <v>12</v>
      </c>
      <c r="B11" s="6"/>
      <c r="C11" s="6"/>
      <c r="D11" s="6"/>
      <c r="E11" s="6"/>
      <c r="F11" s="6"/>
      <c r="G11" s="6"/>
      <c r="H11" s="6">
        <v>50</v>
      </c>
      <c r="I11" s="6"/>
      <c r="J11" s="6"/>
      <c r="K11" s="6"/>
      <c r="L11" s="6">
        <v>50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100</v>
      </c>
    </row>
    <row r="12" spans="1:25" x14ac:dyDescent="0.25">
      <c r="A12" s="5" t="s">
        <v>26</v>
      </c>
      <c r="B12" s="6"/>
      <c r="C12" s="6"/>
      <c r="D12" s="6"/>
      <c r="E12" s="6"/>
      <c r="F12" s="6">
        <v>10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>
        <v>10</v>
      </c>
    </row>
    <row r="13" spans="1:25" x14ac:dyDescent="0.25">
      <c r="A13" s="5" t="s">
        <v>28</v>
      </c>
      <c r="B13" s="6"/>
      <c r="C13" s="6"/>
      <c r="D13" s="6"/>
      <c r="E13" s="6"/>
      <c r="F13" s="6">
        <v>160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>
        <v>150</v>
      </c>
      <c r="W13" s="6"/>
      <c r="X13" s="6"/>
      <c r="Y13" s="6">
        <v>310</v>
      </c>
    </row>
    <row r="14" spans="1:25" x14ac:dyDescent="0.25">
      <c r="A14" s="5" t="s">
        <v>30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>
        <v>5</v>
      </c>
      <c r="W14" s="6"/>
      <c r="X14" s="6"/>
      <c r="Y14" s="6">
        <v>5</v>
      </c>
    </row>
    <row r="15" spans="1:25" x14ac:dyDescent="0.25">
      <c r="A15" s="5" t="s">
        <v>31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>
        <v>10</v>
      </c>
      <c r="W15" s="6"/>
      <c r="X15" s="6"/>
      <c r="Y15" s="6">
        <v>10</v>
      </c>
    </row>
    <row r="16" spans="1:25" x14ac:dyDescent="0.25">
      <c r="A16" s="5" t="s">
        <v>32</v>
      </c>
      <c r="B16" s="6"/>
      <c r="C16" s="6"/>
      <c r="D16" s="6"/>
      <c r="E16" s="6"/>
      <c r="F16" s="6">
        <v>20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20</v>
      </c>
    </row>
    <row r="17" spans="1:25" x14ac:dyDescent="0.25">
      <c r="A17" s="5" t="s">
        <v>33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>
        <v>46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46</v>
      </c>
    </row>
    <row r="18" spans="1:25" x14ac:dyDescent="0.25">
      <c r="A18" s="5" t="s">
        <v>35</v>
      </c>
      <c r="B18" s="6"/>
      <c r="C18" s="6"/>
      <c r="D18" s="6"/>
      <c r="E18" s="6"/>
      <c r="F18" s="6">
        <v>80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80</v>
      </c>
    </row>
    <row r="19" spans="1:25" x14ac:dyDescent="0.25">
      <c r="A19" s="5" t="s">
        <v>37</v>
      </c>
      <c r="B19" s="6"/>
      <c r="C19" s="6"/>
      <c r="D19" s="6"/>
      <c r="E19" s="6"/>
      <c r="F19" s="6"/>
      <c r="G19" s="6"/>
      <c r="H19" s="6">
        <v>120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120</v>
      </c>
    </row>
    <row r="20" spans="1:25" x14ac:dyDescent="0.25">
      <c r="A20" s="5" t="s">
        <v>38</v>
      </c>
      <c r="B20" s="6"/>
      <c r="C20" s="6"/>
      <c r="D20" s="6"/>
      <c r="E20" s="6"/>
      <c r="F20" s="6"/>
      <c r="G20" s="6"/>
      <c r="H20" s="6">
        <v>30</v>
      </c>
      <c r="I20" s="6"/>
      <c r="J20" s="6"/>
      <c r="K20" s="6"/>
      <c r="L20" s="6">
        <v>60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90</v>
      </c>
    </row>
    <row r="21" spans="1:25" x14ac:dyDescent="0.25">
      <c r="A21" s="5" t="s">
        <v>39</v>
      </c>
      <c r="B21" s="6"/>
      <c r="C21" s="6"/>
      <c r="D21" s="6"/>
      <c r="E21" s="6">
        <v>1014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>
        <v>1014</v>
      </c>
    </row>
    <row r="22" spans="1:25" x14ac:dyDescent="0.25">
      <c r="A22" s="5" t="s">
        <v>41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>
        <v>54</v>
      </c>
      <c r="R22" s="6"/>
      <c r="S22" s="6"/>
      <c r="T22" s="6"/>
      <c r="U22" s="6"/>
      <c r="V22" s="6"/>
      <c r="W22" s="6"/>
      <c r="X22" s="6"/>
      <c r="Y22" s="6">
        <v>54</v>
      </c>
    </row>
    <row r="23" spans="1:25" x14ac:dyDescent="0.25">
      <c r="A23" s="5" t="s">
        <v>43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>
        <v>36</v>
      </c>
      <c r="R23" s="6"/>
      <c r="S23" s="6"/>
      <c r="T23" s="6"/>
      <c r="U23" s="6"/>
      <c r="V23" s="6"/>
      <c r="W23" s="6"/>
      <c r="X23" s="6"/>
      <c r="Y23" s="6">
        <v>36</v>
      </c>
    </row>
    <row r="24" spans="1:25" x14ac:dyDescent="0.25">
      <c r="A24" s="5" t="s">
        <v>44</v>
      </c>
      <c r="B24" s="6">
        <v>36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>
        <v>36</v>
      </c>
      <c r="R24" s="6"/>
      <c r="S24" s="6"/>
      <c r="T24" s="6"/>
      <c r="U24" s="6"/>
      <c r="V24" s="6"/>
      <c r="W24" s="6"/>
      <c r="X24" s="6"/>
      <c r="Y24" s="6">
        <v>72</v>
      </c>
    </row>
    <row r="25" spans="1:25" x14ac:dyDescent="0.25">
      <c r="A25" s="5" t="s">
        <v>46</v>
      </c>
      <c r="B25" s="6">
        <v>80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>
        <v>80</v>
      </c>
      <c r="R25" s="6"/>
      <c r="S25" s="6"/>
      <c r="T25" s="6"/>
      <c r="U25" s="6"/>
      <c r="V25" s="6"/>
      <c r="W25" s="6"/>
      <c r="X25" s="6"/>
      <c r="Y25" s="6">
        <v>160</v>
      </c>
    </row>
    <row r="26" spans="1:25" x14ac:dyDescent="0.25">
      <c r="A26" s="5" t="s">
        <v>47</v>
      </c>
      <c r="B26" s="6">
        <v>72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>
        <v>72</v>
      </c>
      <c r="R26" s="6"/>
      <c r="S26" s="6"/>
      <c r="T26" s="6"/>
      <c r="U26" s="6"/>
      <c r="V26" s="6"/>
      <c r="W26" s="6"/>
      <c r="X26" s="6"/>
      <c r="Y26" s="6">
        <v>144</v>
      </c>
    </row>
    <row r="27" spans="1:25" x14ac:dyDescent="0.25">
      <c r="A27" s="5" t="s">
        <v>48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>
        <v>24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>
        <v>24</v>
      </c>
    </row>
    <row r="28" spans="1:25" x14ac:dyDescent="0.25">
      <c r="A28" s="5" t="s">
        <v>50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>
        <v>40000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>
        <v>40000</v>
      </c>
    </row>
    <row r="29" spans="1:25" x14ac:dyDescent="0.25">
      <c r="A29" s="5" t="s">
        <v>52</v>
      </c>
      <c r="B29" s="6"/>
      <c r="C29" s="6">
        <v>200</v>
      </c>
      <c r="D29" s="6"/>
      <c r="E29" s="6"/>
      <c r="F29" s="6"/>
      <c r="G29" s="6"/>
      <c r="H29" s="6"/>
      <c r="I29" s="6">
        <v>120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>
        <v>320</v>
      </c>
    </row>
    <row r="30" spans="1:25" x14ac:dyDescent="0.25">
      <c r="A30" s="5" t="s">
        <v>55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>
        <v>18</v>
      </c>
      <c r="T30" s="6">
        <v>9</v>
      </c>
      <c r="U30" s="6"/>
      <c r="V30" s="6"/>
      <c r="W30" s="6"/>
      <c r="X30" s="6"/>
      <c r="Y30" s="6">
        <v>27</v>
      </c>
    </row>
    <row r="31" spans="1:25" x14ac:dyDescent="0.25">
      <c r="A31" s="5" t="s">
        <v>58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>
        <v>60</v>
      </c>
      <c r="T31" s="6">
        <v>20</v>
      </c>
      <c r="U31" s="6"/>
      <c r="V31" s="6"/>
      <c r="W31" s="6"/>
      <c r="X31" s="6"/>
      <c r="Y31" s="6">
        <v>80</v>
      </c>
    </row>
    <row r="32" spans="1:25" x14ac:dyDescent="0.25">
      <c r="A32" s="5" t="s">
        <v>59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>
        <v>72</v>
      </c>
      <c r="S32" s="6">
        <v>36</v>
      </c>
      <c r="T32" s="6">
        <v>36</v>
      </c>
      <c r="U32" s="6"/>
      <c r="V32" s="6"/>
      <c r="W32" s="6"/>
      <c r="X32" s="6"/>
      <c r="Y32" s="6">
        <v>144</v>
      </c>
    </row>
    <row r="33" spans="1:25" x14ac:dyDescent="0.25">
      <c r="A33" s="5" t="s">
        <v>61</v>
      </c>
      <c r="B33" s="6"/>
      <c r="C33" s="6"/>
      <c r="D33" s="6"/>
      <c r="E33" s="6"/>
      <c r="F33" s="6"/>
      <c r="G33" s="6">
        <v>156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>
        <v>156</v>
      </c>
      <c r="V33" s="6"/>
      <c r="W33" s="6">
        <v>156</v>
      </c>
      <c r="X33" s="6">
        <v>390</v>
      </c>
      <c r="Y33" s="6">
        <v>858</v>
      </c>
    </row>
    <row r="34" spans="1:25" x14ac:dyDescent="0.25">
      <c r="A34" s="5" t="s">
        <v>66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>
        <v>378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>
        <v>378</v>
      </c>
    </row>
    <row r="35" spans="1:25" x14ac:dyDescent="0.25">
      <c r="A35" s="5" t="s">
        <v>67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>
        <v>105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>
        <v>105</v>
      </c>
    </row>
    <row r="36" spans="1:25" x14ac:dyDescent="0.25">
      <c r="A36" s="5" t="s">
        <v>69</v>
      </c>
      <c r="B36" s="6"/>
      <c r="C36" s="6"/>
      <c r="D36" s="6">
        <v>105</v>
      </c>
      <c r="E36" s="6"/>
      <c r="F36" s="6"/>
      <c r="G36" s="6"/>
      <c r="H36" s="6"/>
      <c r="I36" s="6"/>
      <c r="J36" s="6"/>
      <c r="K36" s="6"/>
      <c r="L36" s="6"/>
      <c r="M36" s="6">
        <v>105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>
        <v>210</v>
      </c>
    </row>
    <row r="37" spans="1:25" x14ac:dyDescent="0.25">
      <c r="A37" s="5" t="s">
        <v>71</v>
      </c>
      <c r="B37" s="6"/>
      <c r="C37" s="6"/>
      <c r="D37" s="6">
        <v>210</v>
      </c>
      <c r="E37" s="6"/>
      <c r="F37" s="6"/>
      <c r="G37" s="6"/>
      <c r="H37" s="6"/>
      <c r="I37" s="6"/>
      <c r="J37" s="6"/>
      <c r="K37" s="6"/>
      <c r="L37" s="6"/>
      <c r="M37" s="6">
        <v>336</v>
      </c>
      <c r="N37" s="6"/>
      <c r="O37" s="6"/>
      <c r="P37" s="6">
        <v>210</v>
      </c>
      <c r="Q37" s="6"/>
      <c r="R37" s="6"/>
      <c r="S37" s="6"/>
      <c r="T37" s="6"/>
      <c r="U37" s="6"/>
      <c r="V37" s="6"/>
      <c r="W37" s="6"/>
      <c r="X37" s="6"/>
      <c r="Y37" s="6">
        <v>756</v>
      </c>
    </row>
    <row r="38" spans="1:25" x14ac:dyDescent="0.25">
      <c r="A38" s="5" t="s">
        <v>73</v>
      </c>
      <c r="B38" s="6"/>
      <c r="C38" s="6"/>
      <c r="D38" s="6"/>
      <c r="E38" s="6"/>
      <c r="F38" s="6"/>
      <c r="G38" s="6">
        <v>468</v>
      </c>
      <c r="H38" s="6"/>
      <c r="I38" s="6"/>
      <c r="J38" s="6"/>
      <c r="K38" s="6"/>
      <c r="L38" s="6"/>
      <c r="M38" s="6"/>
      <c r="N38" s="6">
        <v>312</v>
      </c>
      <c r="O38" s="6"/>
      <c r="P38" s="6"/>
      <c r="Q38" s="6"/>
      <c r="R38" s="6"/>
      <c r="S38" s="6"/>
      <c r="T38" s="6"/>
      <c r="U38" s="6">
        <v>390</v>
      </c>
      <c r="V38" s="6"/>
      <c r="W38" s="6">
        <v>390</v>
      </c>
      <c r="X38" s="6">
        <v>390</v>
      </c>
      <c r="Y38" s="6">
        <v>1950</v>
      </c>
    </row>
    <row r="39" spans="1:25" x14ac:dyDescent="0.25">
      <c r="A39" s="5" t="s">
        <v>75</v>
      </c>
      <c r="B39" s="6"/>
      <c r="C39" s="6"/>
      <c r="D39" s="6">
        <v>230</v>
      </c>
      <c r="E39" s="6"/>
      <c r="F39" s="6"/>
      <c r="G39" s="6"/>
      <c r="H39" s="6"/>
      <c r="I39" s="6"/>
      <c r="J39" s="6"/>
      <c r="K39" s="6"/>
      <c r="L39" s="6"/>
      <c r="M39" s="6">
        <v>230</v>
      </c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>
        <v>460</v>
      </c>
    </row>
    <row r="40" spans="1:25" x14ac:dyDescent="0.25">
      <c r="A40" s="5" t="s">
        <v>76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>
        <v>240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>
        <v>240</v>
      </c>
    </row>
    <row r="41" spans="1:25" x14ac:dyDescent="0.25">
      <c r="A41" s="5" t="s">
        <v>77</v>
      </c>
      <c r="B41" s="6"/>
      <c r="C41" s="6"/>
      <c r="D41" s="6">
        <v>500</v>
      </c>
      <c r="E41" s="6"/>
      <c r="F41" s="6"/>
      <c r="G41" s="6"/>
      <c r="H41" s="6"/>
      <c r="I41" s="6"/>
      <c r="J41" s="6"/>
      <c r="K41" s="6"/>
      <c r="L41" s="6"/>
      <c r="M41" s="6">
        <v>500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>
        <v>1000</v>
      </c>
    </row>
    <row r="42" spans="1:25" x14ac:dyDescent="0.25">
      <c r="A42" s="5" t="s">
        <v>78</v>
      </c>
      <c r="B42" s="6"/>
      <c r="C42" s="6"/>
      <c r="D42" s="6"/>
      <c r="E42" s="6"/>
      <c r="F42" s="6"/>
      <c r="G42" s="6"/>
      <c r="H42" s="6"/>
      <c r="I42" s="6"/>
      <c r="J42" s="6"/>
      <c r="K42" s="6">
        <v>184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>
        <v>184</v>
      </c>
    </row>
    <row r="43" spans="1:25" x14ac:dyDescent="0.25">
      <c r="A43" s="5" t="s">
        <v>80</v>
      </c>
      <c r="B43" s="6"/>
      <c r="C43" s="6"/>
      <c r="D43" s="6"/>
      <c r="E43" s="6"/>
      <c r="F43" s="6"/>
      <c r="G43" s="6"/>
      <c r="H43" s="6"/>
      <c r="I43" s="6"/>
      <c r="J43" s="6"/>
      <c r="K43" s="6">
        <v>184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>
        <v>184</v>
      </c>
    </row>
    <row r="44" spans="1:25" x14ac:dyDescent="0.25">
      <c r="A44" s="5" t="s">
        <v>81</v>
      </c>
      <c r="B44" s="6"/>
      <c r="C44" s="6">
        <v>16</v>
      </c>
      <c r="D44" s="6"/>
      <c r="E44" s="6"/>
      <c r="F44" s="6"/>
      <c r="G44" s="6"/>
      <c r="H44" s="6"/>
      <c r="I44" s="6">
        <v>32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>
        <v>48</v>
      </c>
    </row>
    <row r="45" spans="1:25" x14ac:dyDescent="0.25">
      <c r="A45" s="5" t="s">
        <v>82</v>
      </c>
      <c r="B45" s="6"/>
      <c r="C45" s="6">
        <v>50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>
        <v>50</v>
      </c>
    </row>
    <row r="46" spans="1:25" x14ac:dyDescent="0.25">
      <c r="A46" s="5" t="s">
        <v>83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>
        <v>312</v>
      </c>
      <c r="O46" s="6"/>
      <c r="P46" s="6"/>
      <c r="Q46" s="6"/>
      <c r="R46" s="6"/>
      <c r="S46" s="6"/>
      <c r="T46" s="6"/>
      <c r="U46" s="6">
        <v>156</v>
      </c>
      <c r="V46" s="6"/>
      <c r="W46" s="6">
        <v>156</v>
      </c>
      <c r="X46" s="6">
        <v>390</v>
      </c>
      <c r="Y46" s="6">
        <v>1014</v>
      </c>
    </row>
    <row r="47" spans="1:25" x14ac:dyDescent="0.25">
      <c r="A47" s="5" t="s">
        <v>84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>
        <v>336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>
        <v>336</v>
      </c>
    </row>
    <row r="48" spans="1:25" x14ac:dyDescent="0.25">
      <c r="A48" s="5" t="s">
        <v>85</v>
      </c>
      <c r="B48" s="6"/>
      <c r="C48" s="6"/>
      <c r="D48" s="6"/>
      <c r="E48" s="6"/>
      <c r="F48" s="6"/>
      <c r="G48" s="6"/>
      <c r="H48" s="6"/>
      <c r="I48" s="6"/>
      <c r="J48" s="6"/>
      <c r="K48" s="6">
        <v>84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>
        <v>84</v>
      </c>
    </row>
    <row r="49" spans="1:25" x14ac:dyDescent="0.25">
      <c r="A49" s="5" t="s">
        <v>86</v>
      </c>
      <c r="B49" s="6"/>
      <c r="C49" s="6"/>
      <c r="D49" s="6">
        <v>252</v>
      </c>
      <c r="E49" s="6"/>
      <c r="F49" s="6"/>
      <c r="G49" s="6"/>
      <c r="H49" s="6"/>
      <c r="I49" s="6"/>
      <c r="J49" s="6"/>
      <c r="K49" s="6">
        <v>420</v>
      </c>
      <c r="L49" s="6"/>
      <c r="M49" s="6"/>
      <c r="N49" s="6">
        <v>105</v>
      </c>
      <c r="O49" s="6"/>
      <c r="P49" s="6">
        <v>420</v>
      </c>
      <c r="Q49" s="6"/>
      <c r="R49" s="6"/>
      <c r="S49" s="6"/>
      <c r="T49" s="6"/>
      <c r="U49" s="6"/>
      <c r="V49" s="6"/>
      <c r="W49" s="6"/>
      <c r="X49" s="6"/>
      <c r="Y49" s="6">
        <v>1197</v>
      </c>
    </row>
    <row r="50" spans="1:25" x14ac:dyDescent="0.25">
      <c r="A50" s="5" t="s">
        <v>87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>
        <v>230</v>
      </c>
      <c r="Q50" s="6"/>
      <c r="R50" s="6"/>
      <c r="S50" s="6"/>
      <c r="T50" s="6"/>
      <c r="U50" s="6"/>
      <c r="V50" s="6"/>
      <c r="W50" s="6"/>
      <c r="X50" s="6"/>
      <c r="Y50" s="6">
        <v>230</v>
      </c>
    </row>
    <row r="51" spans="1:25" x14ac:dyDescent="0.25">
      <c r="A51" s="5" t="s">
        <v>88</v>
      </c>
      <c r="B51" s="6"/>
      <c r="C51" s="6"/>
      <c r="D51" s="6"/>
      <c r="E51" s="6"/>
      <c r="F51" s="6"/>
      <c r="G51" s="6"/>
      <c r="H51" s="6"/>
      <c r="I51" s="6"/>
      <c r="J51" s="6"/>
      <c r="K51" s="6">
        <v>600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>
        <v>600</v>
      </c>
    </row>
    <row r="52" spans="1:25" x14ac:dyDescent="0.25">
      <c r="A52" s="5" t="s">
        <v>89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>
        <v>700</v>
      </c>
      <c r="Q52" s="6"/>
      <c r="R52" s="6"/>
      <c r="S52" s="6"/>
      <c r="T52" s="6"/>
      <c r="U52" s="6"/>
      <c r="V52" s="6"/>
      <c r="W52" s="6"/>
      <c r="X52" s="6"/>
      <c r="Y52" s="6">
        <v>700</v>
      </c>
    </row>
    <row r="53" spans="1:25" x14ac:dyDescent="0.25">
      <c r="A53" s="5" t="s">
        <v>90</v>
      </c>
      <c r="B53" s="6"/>
      <c r="C53" s="6"/>
      <c r="D53" s="6">
        <v>230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>
        <v>230</v>
      </c>
    </row>
    <row r="54" spans="1:25" x14ac:dyDescent="0.25">
      <c r="A54" s="5" t="s">
        <v>91</v>
      </c>
      <c r="B54" s="6"/>
      <c r="C54" s="6">
        <v>1050</v>
      </c>
      <c r="D54" s="6"/>
      <c r="E54" s="6"/>
      <c r="F54" s="6"/>
      <c r="G54" s="6"/>
      <c r="H54" s="6"/>
      <c r="I54" s="6">
        <v>1100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>
        <v>2150</v>
      </c>
    </row>
    <row r="55" spans="1:25" x14ac:dyDescent="0.25">
      <c r="A55" s="5" t="s">
        <v>92</v>
      </c>
      <c r="B55" s="6"/>
      <c r="C55" s="6">
        <v>1872</v>
      </c>
      <c r="D55" s="6"/>
      <c r="E55" s="6">
        <v>3744</v>
      </c>
      <c r="F55" s="6">
        <v>1872</v>
      </c>
      <c r="G55" s="6"/>
      <c r="H55" s="6">
        <v>1872</v>
      </c>
      <c r="I55" s="6"/>
      <c r="J55" s="6">
        <v>1872</v>
      </c>
      <c r="K55" s="6"/>
      <c r="L55" s="6">
        <v>1008</v>
      </c>
      <c r="M55" s="6"/>
      <c r="N55" s="6">
        <v>1872</v>
      </c>
      <c r="O55" s="6"/>
      <c r="P55" s="6">
        <v>1872</v>
      </c>
      <c r="Q55" s="6">
        <v>1872</v>
      </c>
      <c r="R55" s="6">
        <v>3744</v>
      </c>
      <c r="S55" s="6"/>
      <c r="T55" s="6"/>
      <c r="U55" s="6"/>
      <c r="V55" s="6"/>
      <c r="W55" s="6"/>
      <c r="X55" s="6"/>
      <c r="Y55" s="6">
        <v>21600</v>
      </c>
    </row>
    <row r="56" spans="1:25" x14ac:dyDescent="0.25">
      <c r="A56" s="5" t="s">
        <v>104</v>
      </c>
      <c r="B56" s="6"/>
      <c r="C56" s="6"/>
      <c r="D56" s="6"/>
      <c r="E56" s="6"/>
      <c r="F56" s="6"/>
      <c r="G56" s="6"/>
      <c r="H56" s="6">
        <v>144</v>
      </c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>
        <v>180</v>
      </c>
      <c r="V56" s="6"/>
      <c r="W56" s="6"/>
      <c r="X56" s="6"/>
      <c r="Y56" s="6">
        <v>324</v>
      </c>
    </row>
    <row r="57" spans="1:25" x14ac:dyDescent="0.25">
      <c r="A57" s="5" t="s">
        <v>107</v>
      </c>
      <c r="B57" s="6"/>
      <c r="C57" s="6"/>
      <c r="D57" s="6"/>
      <c r="E57" s="6"/>
      <c r="F57" s="6"/>
      <c r="G57" s="6"/>
      <c r="H57" s="6">
        <v>108</v>
      </c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>
        <v>108</v>
      </c>
    </row>
    <row r="58" spans="1:25" x14ac:dyDescent="0.25">
      <c r="A58" s="5" t="s">
        <v>108</v>
      </c>
      <c r="B58" s="6"/>
      <c r="C58" s="6"/>
      <c r="D58" s="6"/>
      <c r="E58" s="6"/>
      <c r="F58" s="6"/>
      <c r="G58" s="6"/>
      <c r="H58" s="6">
        <v>108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>
        <v>108</v>
      </c>
    </row>
    <row r="59" spans="1:25" x14ac:dyDescent="0.25">
      <c r="A59" s="5" t="s">
        <v>109</v>
      </c>
      <c r="B59" s="6"/>
      <c r="C59" s="6"/>
      <c r="D59" s="6"/>
      <c r="E59" s="6"/>
      <c r="F59" s="6"/>
      <c r="G59" s="6"/>
      <c r="H59" s="6">
        <v>80</v>
      </c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>
        <v>64</v>
      </c>
      <c r="V59" s="6"/>
      <c r="W59" s="6"/>
      <c r="X59" s="6"/>
      <c r="Y59" s="6">
        <v>144</v>
      </c>
    </row>
    <row r="60" spans="1:25" x14ac:dyDescent="0.25">
      <c r="A60" s="5" t="s">
        <v>110</v>
      </c>
      <c r="B60" s="6"/>
      <c r="C60" s="6"/>
      <c r="D60" s="6"/>
      <c r="E60" s="6"/>
      <c r="F60" s="6"/>
      <c r="G60" s="6"/>
      <c r="H60" s="6">
        <v>48</v>
      </c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>
        <v>48</v>
      </c>
    </row>
    <row r="61" spans="1:25" x14ac:dyDescent="0.25">
      <c r="A61" s="5" t="s">
        <v>111</v>
      </c>
      <c r="B61" s="6"/>
      <c r="C61" s="6"/>
      <c r="D61" s="6"/>
      <c r="E61" s="6"/>
      <c r="F61" s="6"/>
      <c r="G61" s="6"/>
      <c r="H61" s="6">
        <v>75</v>
      </c>
      <c r="I61" s="6"/>
      <c r="J61" s="6"/>
      <c r="K61" s="6"/>
      <c r="L61" s="6"/>
      <c r="M61" s="6"/>
      <c r="N61" s="6"/>
      <c r="O61" s="6">
        <v>25</v>
      </c>
      <c r="P61" s="6"/>
      <c r="Q61" s="6"/>
      <c r="R61" s="6"/>
      <c r="S61" s="6"/>
      <c r="T61" s="6"/>
      <c r="U61" s="6">
        <v>100</v>
      </c>
      <c r="V61" s="6"/>
      <c r="W61" s="6"/>
      <c r="X61" s="6"/>
      <c r="Y61" s="6">
        <v>200</v>
      </c>
    </row>
    <row r="62" spans="1:25" x14ac:dyDescent="0.25">
      <c r="A62" s="5" t="s">
        <v>113</v>
      </c>
      <c r="B62" s="6"/>
      <c r="C62" s="6"/>
      <c r="D62" s="6"/>
      <c r="E62" s="6"/>
      <c r="F62" s="6"/>
      <c r="G62" s="6"/>
      <c r="H62" s="6">
        <v>25</v>
      </c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>
        <v>25</v>
      </c>
    </row>
    <row r="63" spans="1:25" x14ac:dyDescent="0.25">
      <c r="A63" s="5" t="s">
        <v>114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>
        <v>25</v>
      </c>
      <c r="P63" s="6"/>
      <c r="Q63" s="6"/>
      <c r="R63" s="6"/>
      <c r="S63" s="6"/>
      <c r="T63" s="6"/>
      <c r="U63" s="6"/>
      <c r="V63" s="6"/>
      <c r="W63" s="6"/>
      <c r="X63" s="6"/>
      <c r="Y63" s="6">
        <v>25</v>
      </c>
    </row>
    <row r="64" spans="1:25" x14ac:dyDescent="0.25">
      <c r="A64" s="5" t="s">
        <v>115</v>
      </c>
      <c r="B64" s="6"/>
      <c r="C64" s="6"/>
      <c r="D64" s="6"/>
      <c r="E64" s="6"/>
      <c r="F64" s="6"/>
      <c r="G64" s="6"/>
      <c r="H64" s="6">
        <v>48</v>
      </c>
      <c r="I64" s="6"/>
      <c r="J64" s="6"/>
      <c r="K64" s="6"/>
      <c r="L64" s="6"/>
      <c r="M64" s="6"/>
      <c r="N64" s="6"/>
      <c r="O64" s="6">
        <v>65</v>
      </c>
      <c r="P64" s="6"/>
      <c r="Q64" s="6"/>
      <c r="R64" s="6"/>
      <c r="S64" s="6"/>
      <c r="T64" s="6"/>
      <c r="U64" s="6">
        <v>60</v>
      </c>
      <c r="V64" s="6"/>
      <c r="W64" s="6"/>
      <c r="X64" s="6"/>
      <c r="Y64" s="6">
        <v>173</v>
      </c>
    </row>
    <row r="65" spans="1:25" x14ac:dyDescent="0.25">
      <c r="A65" s="5" t="s">
        <v>116</v>
      </c>
      <c r="B65" s="6"/>
      <c r="C65" s="6"/>
      <c r="D65" s="6"/>
      <c r="E65" s="6"/>
      <c r="F65" s="6"/>
      <c r="G65" s="6"/>
      <c r="H65" s="6">
        <v>24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>
        <v>24</v>
      </c>
    </row>
    <row r="66" spans="1:25" x14ac:dyDescent="0.25">
      <c r="A66" s="5" t="s">
        <v>118</v>
      </c>
      <c r="B66" s="6">
        <v>188</v>
      </c>
      <c r="C66" s="6">
        <v>3188</v>
      </c>
      <c r="D66" s="6">
        <v>1527</v>
      </c>
      <c r="E66" s="6">
        <v>4758</v>
      </c>
      <c r="F66" s="6">
        <v>2142</v>
      </c>
      <c r="G66" s="6">
        <v>624</v>
      </c>
      <c r="H66" s="6">
        <v>2732</v>
      </c>
      <c r="I66" s="6">
        <v>1252</v>
      </c>
      <c r="J66" s="6">
        <v>1872</v>
      </c>
      <c r="K66" s="6">
        <v>1472</v>
      </c>
      <c r="L66" s="6">
        <v>41142</v>
      </c>
      <c r="M66" s="6">
        <v>1516</v>
      </c>
      <c r="N66" s="6">
        <v>3361</v>
      </c>
      <c r="O66" s="6">
        <v>115</v>
      </c>
      <c r="P66" s="6">
        <v>3432</v>
      </c>
      <c r="Q66" s="6">
        <v>2150</v>
      </c>
      <c r="R66" s="6">
        <v>3816</v>
      </c>
      <c r="S66" s="6">
        <v>114</v>
      </c>
      <c r="T66" s="6">
        <v>65</v>
      </c>
      <c r="U66" s="6">
        <v>1106</v>
      </c>
      <c r="V66" s="6">
        <v>165</v>
      </c>
      <c r="W66" s="6">
        <v>702</v>
      </c>
      <c r="X66" s="6">
        <v>1170</v>
      </c>
      <c r="Y66" s="6">
        <v>78609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GODIN</dc:creator>
  <cp:lastModifiedBy>patrice phishert</cp:lastModifiedBy>
  <dcterms:created xsi:type="dcterms:W3CDTF">2017-06-23T06:42:37Z</dcterms:created>
  <dcterms:modified xsi:type="dcterms:W3CDTF">2017-07-13T15:49:30Z</dcterms:modified>
</cp:coreProperties>
</file>