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630" windowWidth="13680" windowHeight="7965"/>
  </bookViews>
  <sheets>
    <sheet name="Calendrier interventions" sheetId="2" r:id="rId1"/>
    <sheet name="Contacts" sheetId="1" r:id="rId2"/>
    <sheet name="Equipements" sheetId="3" r:id="rId3"/>
  </sheets>
  <functionGroups builtInGroupCount="18"/>
  <definedNames>
    <definedName name="_xlnm._FilterDatabase" localSheetId="0" hidden="1">'Calendrier interventions'!$B$1:$H$67</definedName>
    <definedName name="AAI">Contacts!$A$10</definedName>
    <definedName name="AGP">Contacts!$A$24</definedName>
    <definedName name="XFD1048900">'Calendrier interventions'!#REF!</definedName>
    <definedName name="XFD1049000">'Calendrier interventions'!#REF!</definedName>
    <definedName name="XFD1049100">'Calendrier interventions'!#REF!</definedName>
    <definedName name="XFD1049900">'Calendrier interventions'!#REF!</definedName>
    <definedName name="XFD1049999">'Calendrier interventions'!#REF!</definedName>
    <definedName name="XFD1059999">'Calendrier interventions'!#REF!</definedName>
    <definedName name="XFD1069999">'Calendrier interventions'!#REF!</definedName>
    <definedName name="XFD1090000">'Calendrier interventions'!#REF!</definedName>
    <definedName name="XFD1099999">'Calendrier interventions'!#REF!</definedName>
    <definedName name="XFD1100000">'Calendrier interventions'!#REF!</definedName>
    <definedName name="XFD1110576">'Calendrier interventions'!#REF!</definedName>
    <definedName name="XFD1990000">'Calendrier interventions'!#REF!</definedName>
    <definedName name="XFD2000000">'Calendrier interventions'!#REF!</definedName>
    <definedName name="XFD3000000">'Calendrier interventions'!#REF!</definedName>
    <definedName name="_xlnm.Print_Area" localSheetId="0">'Calendrier interventions'!$B$1:$DN$127</definedName>
  </definedNames>
  <calcPr calcId="152511"/>
</workbook>
</file>

<file path=xl/calcChain.xml><?xml version="1.0" encoding="utf-8"?>
<calcChain xmlns="http://schemas.openxmlformats.org/spreadsheetml/2006/main">
  <c r="G19" i="2" l="1"/>
  <c r="G60" i="2"/>
  <c r="G21" i="2"/>
  <c r="G29" i="2"/>
  <c r="G35" i="2"/>
  <c r="G50" i="2"/>
  <c r="G25" i="2"/>
  <c r="G4" i="2"/>
  <c r="G9" i="2"/>
  <c r="G67" i="2"/>
  <c r="G59" i="2"/>
  <c r="G53" i="2"/>
  <c r="G46" i="2"/>
  <c r="G24" i="2"/>
  <c r="G36" i="2"/>
  <c r="G2" i="2"/>
  <c r="G5" i="2"/>
  <c r="G66" i="2"/>
  <c r="G28" i="2"/>
  <c r="G52" i="2"/>
  <c r="G27" i="2"/>
  <c r="G32" i="2"/>
  <c r="G16" i="2"/>
  <c r="G20" i="2"/>
  <c r="G12" i="2"/>
  <c r="G63" i="2"/>
  <c r="G43" i="2"/>
  <c r="G34" i="2"/>
  <c r="G10" i="2"/>
  <c r="G62" i="2"/>
  <c r="G49" i="2"/>
  <c r="G31" i="2"/>
  <c r="G8" i="2"/>
  <c r="G40" i="2"/>
  <c r="G44" i="2"/>
  <c r="G47" i="2"/>
  <c r="G13" i="2"/>
  <c r="G33" i="2"/>
  <c r="G58" i="2"/>
  <c r="G11" i="2"/>
  <c r="G57" i="2"/>
  <c r="G3" i="2"/>
  <c r="G55" i="2"/>
  <c r="G37" i="2"/>
  <c r="G38" i="2"/>
  <c r="G17" i="2"/>
  <c r="G18" i="2"/>
  <c r="G23" i="2"/>
  <c r="G48" i="2"/>
  <c r="G15" i="2"/>
  <c r="G61" i="2"/>
  <c r="G54" i="2"/>
  <c r="G42" i="2"/>
  <c r="G6" i="2"/>
  <c r="G65" i="2"/>
  <c r="G45" i="2"/>
  <c r="G41" i="2"/>
  <c r="G22" i="2"/>
  <c r="G26" i="2"/>
  <c r="G56" i="2"/>
  <c r="G14" i="2"/>
  <c r="G7" i="2"/>
  <c r="G64" i="2"/>
  <c r="G51" i="2"/>
  <c r="G39" i="2"/>
  <c r="G30" i="2"/>
  <c r="H30" i="2" l="1"/>
  <c r="H39" i="2"/>
  <c r="H51" i="2"/>
  <c r="H64" i="2"/>
  <c r="H7" i="2"/>
  <c r="H14" i="2"/>
  <c r="H56" i="2"/>
  <c r="H26" i="2"/>
  <c r="H22" i="2"/>
  <c r="H41" i="2"/>
  <c r="H45" i="2"/>
  <c r="H65" i="2"/>
  <c r="H6" i="2"/>
  <c r="H42" i="2"/>
  <c r="H54" i="2"/>
  <c r="H61" i="2"/>
  <c r="H15" i="2"/>
  <c r="H48" i="2"/>
  <c r="H23" i="2"/>
  <c r="H18" i="2"/>
  <c r="H17" i="2"/>
  <c r="H38" i="2"/>
  <c r="H37" i="2"/>
  <c r="H55" i="2"/>
  <c r="H3" i="2"/>
  <c r="H57" i="2"/>
  <c r="H11" i="2"/>
  <c r="H58" i="2"/>
  <c r="H33" i="2"/>
  <c r="H13" i="2"/>
  <c r="H47" i="2"/>
  <c r="H44" i="2"/>
  <c r="H40" i="2"/>
  <c r="H8" i="2"/>
  <c r="H31" i="2"/>
  <c r="H49" i="2"/>
  <c r="H62" i="2"/>
  <c r="H10" i="2"/>
  <c r="H34" i="2"/>
  <c r="H43" i="2"/>
  <c r="H63" i="2"/>
  <c r="H12" i="2"/>
  <c r="H20" i="2"/>
  <c r="H16" i="2"/>
  <c r="H32" i="2"/>
  <c r="H27" i="2"/>
  <c r="H52" i="2"/>
  <c r="H28" i="2"/>
  <c r="H66" i="2"/>
  <c r="H5" i="2"/>
  <c r="H2" i="2"/>
  <c r="H36" i="2"/>
  <c r="H24" i="2"/>
  <c r="H46" i="2"/>
  <c r="H53" i="2"/>
  <c r="H59" i="2"/>
  <c r="H67" i="2"/>
  <c r="H9" i="2"/>
  <c r="H4" i="2"/>
  <c r="H25" i="2"/>
  <c r="H50" i="2"/>
  <c r="H35" i="2"/>
  <c r="H29" i="2"/>
  <c r="H21" i="2"/>
  <c r="H60" i="2"/>
  <c r="H19" i="2"/>
</calcChain>
</file>

<file path=xl/comments1.xml><?xml version="1.0" encoding="utf-8"?>
<comments xmlns="http://schemas.openxmlformats.org/spreadsheetml/2006/main">
  <authors>
    <author>POUSSIER Estelle</author>
  </authors>
  <commentList>
    <comment ref="G2" authorId="0" shape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3" authorId="0" shape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4" authorId="0" shapeId="0">
      <text>
        <r>
          <rPr>
            <sz val="9"/>
            <color indexed="81"/>
            <rFont val="Tahoma"/>
            <family val="2"/>
          </rPr>
          <t>tâche créée le 02/05/2018</t>
        </r>
      </text>
    </comment>
    <comment ref="G5" authorId="0" shapeId="0">
      <text>
        <r>
          <rPr>
            <sz val="9"/>
            <color indexed="81"/>
            <rFont val="Tahoma"/>
            <family val="2"/>
          </rPr>
          <t>tâche créée le 02/05/2018</t>
        </r>
      </text>
    </comment>
    <comment ref="G6" authorId="0" shape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7" authorId="0" shape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8" authorId="0" shape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9" authorId="0" shape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10" authorId="0" shape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11" authorId="0" shape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12" authorId="0" shape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13" authorId="0" shape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14" authorId="0" shape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15" authorId="0" shape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16" authorId="0" shapeId="0">
      <text>
        <r>
          <rPr>
            <sz val="9"/>
            <color indexed="81"/>
            <rFont val="Tahoma"/>
            <family val="2"/>
          </rPr>
          <t>tâche créée le 02/05/2018</t>
        </r>
      </text>
    </comment>
    <comment ref="G17" authorId="0" shapeId="0">
      <text>
        <r>
          <rPr>
            <sz val="9"/>
            <color indexed="81"/>
            <rFont val="Tahoma"/>
            <family val="2"/>
          </rPr>
          <t>tâche créée le 02/05/2018</t>
        </r>
      </text>
    </comment>
    <comment ref="G18" authorId="0" shape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19" authorId="0" shape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20" authorId="0" shapeId="0">
      <text>
        <r>
          <rPr>
            <sz val="9"/>
            <color indexed="81"/>
            <rFont val="Tahoma"/>
            <family val="2"/>
          </rPr>
          <t>tâche créée le 02/05/2018</t>
        </r>
      </text>
    </comment>
    <comment ref="G21" authorId="0" shape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22" authorId="0" shapeId="0">
      <text>
        <r>
          <rPr>
            <sz val="9"/>
            <color indexed="81"/>
            <rFont val="Tahoma"/>
            <family val="2"/>
          </rPr>
          <t>tâche créée le 02/05/2018</t>
        </r>
      </text>
    </comment>
    <comment ref="G23" authorId="0" shapeId="0">
      <text>
        <r>
          <rPr>
            <sz val="9"/>
            <color indexed="81"/>
            <rFont val="Tahoma"/>
            <family val="2"/>
          </rPr>
          <t>tâche créée le 02/05/2018</t>
        </r>
      </text>
    </comment>
    <comment ref="G24" authorId="0" shapeId="0">
      <text>
        <r>
          <rPr>
            <sz val="9"/>
            <color indexed="81"/>
            <rFont val="Tahoma"/>
            <family val="2"/>
          </rPr>
          <t>tâche créée le 02/05/2018</t>
        </r>
      </text>
    </comment>
    <comment ref="G25" authorId="0" shapeId="0">
      <text>
        <r>
          <rPr>
            <sz val="9"/>
            <color indexed="81"/>
            <rFont val="Tahoma"/>
            <family val="2"/>
          </rPr>
          <t>tâche créée le 02/05/2018</t>
        </r>
      </text>
    </comment>
    <comment ref="G26" authorId="0" shapeId="0">
      <text>
        <r>
          <rPr>
            <sz val="9"/>
            <color indexed="81"/>
            <rFont val="Tahoma"/>
            <family val="2"/>
          </rPr>
          <t>tâche créée le 02/05/2018</t>
        </r>
      </text>
    </comment>
    <comment ref="G27" authorId="0" shapeId="0">
      <text>
        <r>
          <rPr>
            <sz val="9"/>
            <color indexed="81"/>
            <rFont val="Tahoma"/>
            <family val="2"/>
          </rPr>
          <t>tâche créée le 02/05/2018</t>
        </r>
      </text>
    </comment>
    <comment ref="G28" authorId="0" shape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29" authorId="0" shape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30" authorId="0" shapeId="0">
      <text>
        <r>
          <rPr>
            <sz val="9"/>
            <color indexed="81"/>
            <rFont val="Tahoma"/>
            <family val="2"/>
          </rPr>
          <t>tâche créée le 02/05/2018</t>
        </r>
      </text>
    </comment>
    <comment ref="G31" authorId="0" shapeId="0">
      <text>
        <r>
          <rPr>
            <sz val="9"/>
            <color indexed="81"/>
            <rFont val="Tahoma"/>
            <family val="2"/>
          </rPr>
          <t>tâche créée le 02/05/2018</t>
        </r>
      </text>
    </comment>
    <comment ref="G32" authorId="0" shapeId="0">
      <text>
        <r>
          <rPr>
            <sz val="9"/>
            <color indexed="81"/>
            <rFont val="Tahoma"/>
            <family val="2"/>
          </rPr>
          <t>tâche créée le 02/05/2018</t>
        </r>
      </text>
    </comment>
    <comment ref="G33" authorId="0" shapeId="0">
      <text>
        <r>
          <rPr>
            <sz val="9"/>
            <color indexed="81"/>
            <rFont val="Tahoma"/>
            <family val="2"/>
          </rPr>
          <t>tâche créée le 02/05/2018</t>
        </r>
      </text>
    </comment>
    <comment ref="G34" authorId="0" shapeId="0">
      <text>
        <r>
          <rPr>
            <sz val="9"/>
            <color indexed="81"/>
            <rFont val="Tahoma"/>
            <family val="2"/>
          </rPr>
          <t>tâche créée le 02/05/2018</t>
        </r>
      </text>
    </comment>
    <comment ref="G35" authorId="0" shapeId="0">
      <text>
        <r>
          <rPr>
            <sz val="9"/>
            <color indexed="81"/>
            <rFont val="Tahoma"/>
            <family val="2"/>
          </rPr>
          <t>tâche créée le 02/05/2018</t>
        </r>
      </text>
    </comment>
    <comment ref="G36" authorId="0" shapeId="0">
      <text>
        <r>
          <rPr>
            <sz val="9"/>
            <color indexed="81"/>
            <rFont val="Tahoma"/>
            <family val="2"/>
          </rPr>
          <t>tâche créée le 02/05/2018</t>
        </r>
      </text>
    </comment>
    <comment ref="G37" authorId="0" shapeId="0">
      <text>
        <r>
          <rPr>
            <sz val="9"/>
            <color indexed="81"/>
            <rFont val="Tahoma"/>
            <family val="2"/>
          </rPr>
          <t>tâche créée le 02/05/2018</t>
        </r>
      </text>
    </comment>
    <comment ref="G38" authorId="0" shapeId="0">
      <text>
        <r>
          <rPr>
            <sz val="9"/>
            <color indexed="81"/>
            <rFont val="Tahoma"/>
            <family val="2"/>
          </rPr>
          <t>tâche créée le 02/05/2018</t>
        </r>
      </text>
    </comment>
    <comment ref="G39" authorId="0" shape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40" authorId="0" shape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41" authorId="0" shape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42" authorId="0" shapeId="0">
      <text>
        <r>
          <rPr>
            <sz val="9"/>
            <color indexed="81"/>
            <rFont val="Tahoma"/>
            <family val="2"/>
          </rPr>
          <t>tâche créée le 02/05/2018</t>
        </r>
      </text>
    </comment>
    <comment ref="G43" authorId="0" shape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44" authorId="0" shape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45" authorId="0" shape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46" authorId="0" shape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47" authorId="0" shapeId="0">
      <text>
        <r>
          <rPr>
            <sz val="9"/>
            <color indexed="81"/>
            <rFont val="Tahoma"/>
            <family val="2"/>
          </rPr>
          <t>tâche créée le 02/05/2018</t>
        </r>
      </text>
    </comment>
    <comment ref="G48" authorId="0" shapeId="0">
      <text>
        <r>
          <rPr>
            <sz val="9"/>
            <color indexed="81"/>
            <rFont val="Tahoma"/>
            <family val="2"/>
          </rPr>
          <t>tâche créée le 02/05/2018</t>
        </r>
      </text>
    </comment>
    <comment ref="G49" authorId="0" shape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50" authorId="0" shapeId="0">
      <text>
        <r>
          <rPr>
            <sz val="9"/>
            <color indexed="81"/>
            <rFont val="Tahoma"/>
            <family val="2"/>
          </rPr>
          <t>tâche créée le 02/05/2018</t>
        </r>
      </text>
    </comment>
    <comment ref="G51" authorId="0" shape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52" authorId="0" shape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53" authorId="0" shape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54" authorId="0" shapeId="0">
      <text>
        <r>
          <rPr>
            <sz val="9"/>
            <color indexed="81"/>
            <rFont val="Tahoma"/>
            <family val="2"/>
          </rPr>
          <t>tâche créée le 02/05/2018</t>
        </r>
      </text>
    </comment>
    <comment ref="G55" authorId="0" shape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56" authorId="0" shapeId="0">
      <text>
        <r>
          <rPr>
            <sz val="9"/>
            <color indexed="81"/>
            <rFont val="Tahoma"/>
            <family val="2"/>
          </rPr>
          <t>tâche créée le 02/05/2018</t>
        </r>
      </text>
    </comment>
    <comment ref="G57" authorId="0" shapeId="0">
      <text>
        <r>
          <rPr>
            <sz val="9"/>
            <color indexed="81"/>
            <rFont val="Tahoma"/>
            <family val="2"/>
          </rPr>
          <t>tâche créée le 02/05/2018</t>
        </r>
      </text>
    </comment>
    <comment ref="G58" authorId="0" shape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59" authorId="0" shape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60" authorId="0" shape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61" authorId="0" shape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62" authorId="0" shape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63" authorId="0" shape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64" authorId="0" shape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65" authorId="0" shape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66" authorId="0" shape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67" authorId="0" shape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</commentList>
</comments>
</file>

<file path=xl/sharedStrings.xml><?xml version="1.0" encoding="utf-8"?>
<sst xmlns="http://schemas.openxmlformats.org/spreadsheetml/2006/main" count="323" uniqueCount="127">
  <si>
    <t>Nom entreprise</t>
  </si>
  <si>
    <t>Infos complémentaires</t>
  </si>
  <si>
    <t>Equipement</t>
  </si>
  <si>
    <t>Fournisseur / Entreprise</t>
  </si>
  <si>
    <t>Date dernière intervention</t>
  </si>
  <si>
    <t>Date prochaine intervention</t>
  </si>
  <si>
    <t>Jours restants</t>
  </si>
  <si>
    <t>Durée</t>
  </si>
  <si>
    <t>Période</t>
  </si>
  <si>
    <t>mois</t>
  </si>
  <si>
    <t>Intervention</t>
  </si>
  <si>
    <t>Nom</t>
  </si>
  <si>
    <t>Téléphone</t>
  </si>
  <si>
    <t>Courriel</t>
  </si>
  <si>
    <t xml:space="preserve"> </t>
  </si>
  <si>
    <t>Type de contrôle</t>
  </si>
  <si>
    <t>Périodicité de contrôle</t>
  </si>
  <si>
    <t>Infos</t>
  </si>
  <si>
    <t>Documents à conserver</t>
  </si>
  <si>
    <t>http://www.commentcamarche.net/forum/affich-30129000-date-sous-excel-lie-avec-outlook</t>
  </si>
  <si>
    <t>alerte outlook</t>
  </si>
  <si>
    <t>Private Sub Worksheet_Change(ByVal Target As Range)</t>
  </si>
  <si>
    <t>Dim MaPlage As Range</t>
  </si>
  <si>
    <t>'ici on détermine la plage dont les modifications déclencheront la procédure :</t>
  </si>
  <si>
    <t>Set MaPlage = Range("F2:F261") '***** A ADAPTER ******</t>
  </si>
  <si>
    <t>'si la cellule modifiée n'est pas dans notre plage on quitte la procédure sans rien faire</t>
  </si>
  <si>
    <t>If Intersect(MaPlage, Target) Is Nothing Then Exit Sub</t>
  </si>
  <si>
    <t>'sort également de la procédure si tu effaces le contenu d'une cellule date</t>
  </si>
  <si>
    <t>If Target.Value = "" Then Exit Sub</t>
  </si>
  <si>
    <t>'déclaration des variables</t>
  </si>
  <si>
    <t>Dim strSujet As String, strDescription As String, strLocation As String, datDate As Date, IntDuree As Integer, strCategorie As String</t>
  </si>
  <si>
    <t>'Attribution des valeurs aux variables</t>
  </si>
  <si>
    <t>'il est possible de remplacer les valeurs "en dur" par des valeurs contenues dans les cellules</t>
  </si>
  <si>
    <t>'pour cela, se baser sur Target (= la cellule date modifiée) et faire varier l'Offset pour cibler la bonne cellule</t>
  </si>
  <si>
    <t>'dans cet exemple, Target est en colonne E.</t>
  </si>
  <si>
    <t>'Pour cibler la cellule située en colonne A de la même ligne, il convient d'utiliser : Target.Offset(0, -4).Value</t>
  </si>
  <si>
    <t>'Pour cibler la cellule située en colonne G de la même ligne, il convient d'utiliser : Target.Offset(0, 2).Value</t>
  </si>
  <si>
    <t>strSujet = Target.Offset(0, -4).Value</t>
  </si>
  <si>
    <t>strDescription = "....Description...."</t>
  </si>
  <si>
    <t>strLocation = "Ici même"</t>
  </si>
  <si>
    <t>datDate = CDate(Target.Offset(0, 1).Value - 7) 'date contenue dans la colonne D moins 7 jours</t>
  </si>
  <si>
    <t>Do While Not JoursOuvres(datDate) 'on boucle tant que la date trouvée n'est pas un jour ouvré</t>
  </si>
  <si>
    <t xml:space="preserve">   datDate = CDate(datDate - 1) 'on enlève un jour</t>
  </si>
  <si>
    <t>Loop</t>
  </si>
  <si>
    <t>'petit test. Si ta cellule date ne contient pas l'heure, l'heure par défaut sera 08:00:00</t>
  </si>
  <si>
    <t>'inutile de changer le format de la date, la saisir au format jj/mm/aaaa</t>
  </si>
  <si>
    <t>If InStr(datDate, ":") = 0 Then datDate = CDate(datDate &amp; " 08:00:00")</t>
  </si>
  <si>
    <t>IntDuree = 30</t>
  </si>
  <si>
    <t>strCategorie = "Travail"</t>
  </si>
  <si>
    <t>'Appel de la procédure</t>
  </si>
  <si>
    <t>Call NouveauRDV_Calendrier(strSujet, strDescription, strLocation, datDate, IntDuree, strCategorie)</t>
  </si>
  <si>
    <t>End Sub</t>
  </si>
  <si>
    <t>Sub NouveauRDV_Calendrier()</t>
  </si>
  <si>
    <t>'Nécessite d'activer la référence "Microsoft Outlook xx.x Object Library"</t>
  </si>
  <si>
    <t>Dim OkApp As New Outlook.Application</t>
  </si>
  <si>
    <t>Dim Rdv As Outlook.AppointmentItem</t>
  </si>
  <si>
    <t>Set Rdv = OkApp.CreateItem(olAppointmentItem)</t>
  </si>
  <si>
    <t>With Rdv</t>
  </si>
  <si>
    <t xml:space="preserve">    .MeetingStatus = olMeeting</t>
  </si>
  <si>
    <t xml:space="preserve">    .Subject = "Mon Alerte"</t>
  </si>
  <si>
    <t xml:space="preserve">    .Body = "...description ...."</t>
  </si>
  <si>
    <t xml:space="preserve">    .Location = "Ici même"</t>
  </si>
  <si>
    <t xml:space="preserve">    .Start = #10/20/2007 9:30:00 PM#     ' Attention : format mois/jours/année</t>
  </si>
  <si>
    <t xml:space="preserve">    .Duration = 30 'minutes</t>
  </si>
  <si>
    <t xml:space="preserve">    .Categories = "Amis"</t>
  </si>
  <si>
    <t xml:space="preserve">    .Save</t>
  </si>
  <si>
    <t>End With</t>
  </si>
  <si>
    <t>Set OkApp = Nothing</t>
  </si>
  <si>
    <t>Function JoursOuvres(UneDate As Date) As Boolean</t>
  </si>
  <si>
    <t>Select Case Weekday(UneDate)</t>
  </si>
  <si>
    <t xml:space="preserve">    Case vbSunday, vbSaturday</t>
  </si>
  <si>
    <t xml:space="preserve">      JoursOuvres = False</t>
  </si>
  <si>
    <t xml:space="preserve">    Case Else</t>
  </si>
  <si>
    <t xml:space="preserve">      'calcul du dimanche de paques :</t>
  </si>
  <si>
    <t xml:space="preserve">      'cf : http://www.developpez.net/forums/d198031/logiciels/microsoft-office/access/access-2000-calcul-jours-ouvr-s-champ-formulaire/#post1279591</t>
  </si>
  <si>
    <t xml:space="preserve">      Dim a As Integer, b As Integer, c As Integer, d As Integer, e As Integer</t>
  </si>
  <si>
    <t xml:space="preserve">      Dim f As Integer, g As Integer, h As Integer, i As Integer, j As Integer, k As Integer</t>
  </si>
  <si>
    <t xml:space="preserve">      Dim l As Integer, m As Integer, n As Integer, p As Integer, iAn As Integer</t>
  </si>
  <si>
    <t xml:space="preserve">      Dim Paques As Date, LundiDePaques As Date, feries(12)</t>
  </si>
  <si>
    <t xml:space="preserve">      iAn = Year(UneDate)</t>
  </si>
  <si>
    <t xml:space="preserve">      a = Int(iAn Mod 19)</t>
  </si>
  <si>
    <t xml:space="preserve">      b = Int(iAn \ 100)</t>
  </si>
  <si>
    <t xml:space="preserve">      c = Int(iAn Mod 100)</t>
  </si>
  <si>
    <t xml:space="preserve">      d = b \ 4</t>
  </si>
  <si>
    <t xml:space="preserve">      e = b Mod 4</t>
  </si>
  <si>
    <t xml:space="preserve">      f = (b + 8) \ 25</t>
  </si>
  <si>
    <t xml:space="preserve">      g = (b - f + 1) \ 3</t>
  </si>
  <si>
    <t xml:space="preserve">      h = (19 * a + b - d - g + 15) Mod 30</t>
  </si>
  <si>
    <t xml:space="preserve">      i = c \ 4</t>
  </si>
  <si>
    <t xml:space="preserve">      k = c Mod 4</t>
  </si>
  <si>
    <t xml:space="preserve">      l = (32 + 2 * e + 2 * i - h - k) Mod 7</t>
  </si>
  <si>
    <t xml:space="preserve">      m = (a + 11 * h + 22 * l) \ 451</t>
  </si>
  <si>
    <t xml:space="preserve">      n = (h + l - 7 * m + 114) \ 31</t>
  </si>
  <si>
    <t xml:space="preserve">      p = (h + l - 7 * m + 114) Mod 31</t>
  </si>
  <si>
    <t xml:space="preserve">      Paques = DateSerial(iAn, n, p + 1) 'dimanche de pâques</t>
  </si>
  <si>
    <t xml:space="preserve">      LundiDePaques = DateAdd("d", 1, Paques) 'lundi de pâques</t>
  </si>
  <si>
    <t xml:space="preserve">      feries(0) = DateSerial(iAn, 1, 1) '1er janvier</t>
  </si>
  <si>
    <t xml:space="preserve">      feries(1) = Paques '==&gt; inutile car dimanche mais...</t>
  </si>
  <si>
    <t xml:space="preserve">      feries(2) = LundiDePaques</t>
  </si>
  <si>
    <t xml:space="preserve">      feries(3) = DateSerial(iAn, 5, 1) '1er mai</t>
  </si>
  <si>
    <t xml:space="preserve">      feries(4) = DateSerial(iAn, 5, 8) 'armistice 39-45</t>
  </si>
  <si>
    <t xml:space="preserve">      feries(5) = DateAdd("d", 39, Paques) 'ascension</t>
  </si>
  <si>
    <t xml:space="preserve">      feries(6) = DateAdd("d", 49, Paques) 'dimanche de pentecôte ==&gt; inutile car dimanche mais...</t>
  </si>
  <si>
    <t xml:space="preserve">      feries(7) = DateAdd("d", 50, Paques) 'lundi de pentecôte</t>
  </si>
  <si>
    <t xml:space="preserve">      feries(8) = DateSerial(iAn, 7, 14) ' 14 juillet</t>
  </si>
  <si>
    <t xml:space="preserve">      feries(9) = DateSerial(iAn, 8, 15) '15 aout</t>
  </si>
  <si>
    <t xml:space="preserve">      feries(10) = DateSerial(iAn, 11, 1) 'toussaint</t>
  </si>
  <si>
    <t xml:space="preserve">      feries(11) = DateSerial(iAn, 11, 11) 'armistice 14-18</t>
  </si>
  <si>
    <t xml:space="preserve">      feries(12) = DateSerial(iAn, 12, 25) 'Noël</t>
  </si>
  <si>
    <t xml:space="preserve">      For j = 0 To 12</t>
  </si>
  <si>
    <t xml:space="preserve">         If feries(j) = UneDate Then JoursOuvres = False: Exit Function</t>
  </si>
  <si>
    <t xml:space="preserve">      Next j</t>
  </si>
  <si>
    <t xml:space="preserve">      JoursOuvres = True</t>
  </si>
  <si>
    <t>End Select</t>
  </si>
  <si>
    <t>End Function</t>
  </si>
  <si>
    <t>mortière 21 rappel 4 mois avant</t>
  </si>
  <si>
    <t>mortière 22 rappel 4 mois avant</t>
  </si>
  <si>
    <t>agp pas date dernière intervention</t>
  </si>
  <si>
    <t>(record pas période et date dernière intervention)</t>
  </si>
  <si>
    <t>rajouter correspondance fiche contrat équipement</t>
  </si>
  <si>
    <t>Catégorie</t>
  </si>
  <si>
    <t>a</t>
  </si>
  <si>
    <t>f</t>
  </si>
  <si>
    <t>g</t>
  </si>
  <si>
    <t>b</t>
  </si>
  <si>
    <t>c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</si>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</sst>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indexed="81"/>
      <name val="Tahoma"/>
      <family val="2"/>
    </font>
    <font>
      <i/>
      <sz val="11"/>
      <color theme="10"/>
      <name val="Calibri"/>
      <family val="2"/>
      <scheme val="minor"/>
    </font>
    <font>
      <b/>
      <i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4"/>
        <bgColor theme="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2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2" fillId="0" borderId="0" xfId="1"/>
    <xf numFmtId="0" fontId="0" fillId="0" borderId="1" xfId="0" applyBorder="1" applyAlignment="1">
      <alignment horizontal="center"/>
    </xf>
    <xf numFmtId="3" fontId="0" fillId="0" borderId="0" xfId="0" applyNumberFormat="1"/>
    <xf numFmtId="0" fontId="0" fillId="0" borderId="1" xfId="0" applyFont="1" applyBorder="1" applyAlignment="1">
      <alignment horizontal="center"/>
    </xf>
    <xf numFmtId="0" fontId="1" fillId="0" borderId="0" xfId="0" applyFont="1"/>
    <xf numFmtId="3" fontId="0" fillId="0" borderId="0" xfId="0" applyNumberFormat="1" applyAlignment="1">
      <alignment horizontal="left"/>
    </xf>
    <xf numFmtId="0" fontId="1" fillId="0" borderId="2" xfId="0" applyFont="1" applyBorder="1"/>
    <xf numFmtId="0" fontId="0" fillId="0" borderId="2" xfId="0" applyBorder="1"/>
    <xf numFmtId="0" fontId="0" fillId="0" borderId="2" xfId="0" applyBorder="1" applyAlignment="1">
      <alignment horizontal="right"/>
    </xf>
    <xf numFmtId="0" fontId="1" fillId="0" borderId="0" xfId="0" applyFont="1" applyBorder="1"/>
    <xf numFmtId="0" fontId="0" fillId="0" borderId="0" xfId="0" applyBorder="1"/>
    <xf numFmtId="0" fontId="0" fillId="0" borderId="0" xfId="0" applyBorder="1" applyAlignment="1">
      <alignment horizontal="right"/>
    </xf>
    <xf numFmtId="0" fontId="2" fillId="0" borderId="0" xfId="1" applyBorder="1"/>
    <xf numFmtId="0" fontId="1" fillId="0" borderId="3" xfId="0" applyFont="1" applyBorder="1"/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/>
    <xf numFmtId="0" fontId="0" fillId="0" borderId="5" xfId="0" applyBorder="1"/>
    <xf numFmtId="0" fontId="3" fillId="0" borderId="0" xfId="0" applyFont="1"/>
    <xf numFmtId="0" fontId="3" fillId="0" borderId="0" xfId="0" applyFont="1" applyAlignment="1">
      <alignment horizontal="right"/>
    </xf>
    <xf numFmtId="0" fontId="0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5" xfId="0" applyFont="1" applyBorder="1"/>
    <xf numFmtId="0" fontId="0" fillId="0" borderId="5" xfId="0" applyBorder="1" applyAlignment="1">
      <alignment horizontal="right"/>
    </xf>
    <xf numFmtId="0" fontId="0" fillId="0" borderId="5" xfId="0" applyBorder="1" applyAlignment="1">
      <alignment horizontal="center"/>
    </xf>
    <xf numFmtId="0" fontId="3" fillId="0" borderId="0" xfId="0" applyFont="1" applyFill="1" applyBorder="1"/>
    <xf numFmtId="0" fontId="0" fillId="2" borderId="6" xfId="0" applyFill="1" applyBorder="1" applyAlignment="1">
      <alignment horizontal="center"/>
    </xf>
    <xf numFmtId="14" fontId="0" fillId="2" borderId="6" xfId="0" applyNumberFormat="1" applyFill="1" applyBorder="1" applyAlignment="1">
      <alignment horizontal="center"/>
    </xf>
    <xf numFmtId="0" fontId="3" fillId="0" borderId="2" xfId="0" applyFont="1" applyBorder="1"/>
    <xf numFmtId="0" fontId="3" fillId="0" borderId="2" xfId="0" applyFont="1" applyBorder="1" applyAlignment="1">
      <alignment horizontal="right"/>
    </xf>
    <xf numFmtId="0" fontId="3" fillId="0" borderId="2" xfId="0" applyFont="1" applyBorder="1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3" fillId="0" borderId="0" xfId="0" applyFont="1" applyAlignment="1">
      <alignment horizontal="left" vertical="center" readingOrder="1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left" vertical="center" wrapText="1" readingOrder="1"/>
    </xf>
    <xf numFmtId="0" fontId="0" fillId="0" borderId="0" xfId="0" applyAlignment="1">
      <alignment horizontal="left" vertical="center"/>
    </xf>
    <xf numFmtId="0" fontId="0" fillId="0" borderId="0" xfId="0" quotePrefix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4" fillId="0" borderId="0" xfId="0" applyFont="1" applyAlignment="1">
      <alignment horizontal="left" vertical="center" readingOrder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wrapText="1"/>
    </xf>
    <xf numFmtId="0" fontId="0" fillId="2" borderId="6" xfId="0" applyNumberForma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0" fillId="2" borderId="11" xfId="0" applyFill="1" applyBorder="1" applyAlignment="1">
      <alignment horizontal="center"/>
    </xf>
    <xf numFmtId="14" fontId="0" fillId="2" borderId="11" xfId="0" applyNumberFormat="1" applyFill="1" applyBorder="1" applyAlignment="1">
      <alignment horizontal="center"/>
    </xf>
    <xf numFmtId="0" fontId="1" fillId="0" borderId="10" xfId="0" applyNumberFormat="1" applyFont="1" applyBorder="1" applyAlignment="1">
      <alignment horizontal="center"/>
    </xf>
    <xf numFmtId="0" fontId="0" fillId="2" borderId="8" xfId="0" applyNumberFormat="1" applyFill="1" applyBorder="1" applyAlignment="1">
      <alignment horizontal="center"/>
    </xf>
    <xf numFmtId="0" fontId="0" fillId="2" borderId="11" xfId="0" applyNumberFormat="1" applyFill="1" applyBorder="1" applyAlignment="1">
      <alignment horizontal="center"/>
    </xf>
    <xf numFmtId="0" fontId="0" fillId="0" borderId="0" xfId="0" applyNumberFormat="1" applyAlignment="1">
      <alignment horizontal="center"/>
    </xf>
    <xf numFmtId="0" fontId="0" fillId="2" borderId="6" xfId="0" applyFont="1" applyFill="1" applyBorder="1" applyAlignment="1">
      <alignment horizontal="center"/>
    </xf>
    <xf numFmtId="14" fontId="0" fillId="2" borderId="6" xfId="0" applyNumberFormat="1" applyFont="1" applyFill="1" applyBorder="1" applyAlignment="1">
      <alignment horizontal="center"/>
    </xf>
    <xf numFmtId="14" fontId="0" fillId="0" borderId="0" xfId="0" applyNumberFormat="1" applyAlignment="1">
      <alignment horizontal="center"/>
    </xf>
    <xf numFmtId="16" fontId="0" fillId="0" borderId="0" xfId="0" applyNumberFormat="1" applyAlignment="1">
      <alignment horizontal="center"/>
    </xf>
    <xf numFmtId="0" fontId="6" fillId="0" borderId="0" xfId="1" applyFont="1"/>
    <xf numFmtId="0" fontId="0" fillId="2" borderId="0" xfId="0" applyFill="1" applyBorder="1" applyAlignment="1">
      <alignment horizont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1" fillId="3" borderId="9" xfId="0" applyFont="1" applyFill="1" applyBorder="1" applyAlignment="1">
      <alignment horizontal="center"/>
    </xf>
    <xf numFmtId="14" fontId="0" fillId="2" borderId="0" xfId="0" applyNumberFormat="1" applyFill="1" applyBorder="1" applyAlignment="1">
      <alignment horizontal="center"/>
    </xf>
    <xf numFmtId="0" fontId="0" fillId="2" borderId="0" xfId="0" applyNumberFormat="1" applyFill="1" applyBorder="1" applyAlignment="1">
      <alignment horizontal="center"/>
    </xf>
    <xf numFmtId="0" fontId="0" fillId="2" borderId="6" xfId="0" applyFill="1" applyBorder="1" applyAlignment="1">
      <alignment horizontal="center" vertical="center"/>
    </xf>
    <xf numFmtId="14" fontId="0" fillId="2" borderId="6" xfId="0" applyNumberFormat="1" applyFill="1" applyBorder="1" applyAlignment="1">
      <alignment horizontal="center" vertical="center"/>
    </xf>
    <xf numFmtId="0" fontId="0" fillId="2" borderId="6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14" fontId="0" fillId="0" borderId="0" xfId="0" applyNumberFormat="1" applyFill="1" applyBorder="1" applyAlignment="1">
      <alignment horizontal="center"/>
    </xf>
    <xf numFmtId="0" fontId="0" fillId="0" borderId="0" xfId="0" applyNumberFormat="1" applyFill="1" applyBorder="1" applyAlignment="1">
      <alignment horizontal="center"/>
    </xf>
    <xf numFmtId="14" fontId="0" fillId="2" borderId="11" xfId="0" applyNumberForma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quotePrefix="1" applyAlignment="1">
      <alignment horizontal="left" vertical="center" wrapText="1"/>
    </xf>
    <xf numFmtId="0" fontId="0" fillId="0" borderId="0" xfId="0" applyAlignment="1">
      <alignment horizontal="left" vertical="center" wrapText="1"/>
    </xf>
  </cellXfs>
  <cellStyles count="2">
    <cellStyle name="Lien hypertexte" xfId="1" builtinId="8"/>
    <cellStyle name="Normal" xfId="0" builtinId="0"/>
  </cellStyles>
  <dxfs count="22">
    <dxf>
      <fill>
        <patternFill patternType="solid">
          <fgColor indexed="64"/>
          <bgColor theme="3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  <fill>
        <patternFill patternType="solid">
          <fgColor indexed="64"/>
          <bgColor theme="3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3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9" formatCode="dd/mm/yyyy"/>
      <fill>
        <patternFill patternType="solid">
          <fgColor indexed="64"/>
          <bgColor theme="3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3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3" tint="0.399975585192419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3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3" tint="0.399975585192419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3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9" formatCode="dd/mm/yyyy"/>
      <fill>
        <patternFill patternType="solid">
          <fgColor indexed="64"/>
          <bgColor theme="3" tint="0.399975585192419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3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3" tint="0.399975585192419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3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3" tint="0.399975585192419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3" tint="0.399975585192419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3" tint="0.39997558519241921"/>
        </patternFill>
      </fill>
      <alignment horizontal="center" vertical="bottom" textRotation="0" wrapText="0" indent="0" justifyLastLine="0" shrinkToFit="0" readingOrder="0"/>
    </dxf>
    <dxf>
      <border outline="0"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3" tint="0.3999755851924192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8" tint="0.59996337778862885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C00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000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H67" headerRowDxfId="18" dataDxfId="17" tableBorderDxfId="16">
  <autoFilter ref="A1:H67"/>
  <sortState ref="A2:H67">
    <sortCondition ref="H1:H67"/>
  </sortState>
  <tableColumns count="8">
    <tableColumn id="8" name="Catégorie" dataDxfId="15" totalsRowDxfId="14"/>
    <tableColumn id="1" name="Fournisseur / Entreprise" totalsRowLabel="Total" dataDxfId="13" totalsRowDxfId="12"/>
    <tableColumn id="2" name="Equipement" dataDxfId="11" totalsRowDxfId="10"/>
    <tableColumn id="3" name="Date dernière intervention" dataDxfId="9" totalsRowDxfId="8"/>
    <tableColumn id="4" name="Durée" dataDxfId="7" totalsRowDxfId="6"/>
    <tableColumn id="5" name="Période" dataDxfId="5" totalsRowDxfId="4"/>
    <tableColumn id="6" name="Date prochaine intervention" dataDxfId="3" totalsRowDxfId="2">
      <calculatedColumnFormula>IF(OR(D2="",E2=""),"",ajout_délai(Tableau1[[#This Row],[Date dernière intervention]],Tableau1[[#This Row],[Durée]],Tableau1[[#This Row],[Période]]))</calculatedColumnFormula>
    </tableColumn>
    <tableColumn id="7" name="Jours restants" totalsRowFunction="sum" dataDxfId="1" totalsRowDxfId="0">
      <calculatedColumnFormula>Tableau1[[#This Row],[Date prochaine intervention]]-TODAY()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dfilippi@agp-91.fr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L228"/>
  <sheetViews>
    <sheetView tabSelected="1" zoomScale="80" zoomScaleNormal="80" zoomScaleSheetLayoutView="10" workbookViewId="0">
      <selection activeCell="I44" sqref="I44"/>
    </sheetView>
  </sheetViews>
  <sheetFormatPr baseColWidth="10" defaultRowHeight="15" x14ac:dyDescent="0.25"/>
  <cols>
    <col min="1" max="1" width="32.7109375" style="3" customWidth="1"/>
    <col min="2" max="2" width="27.7109375" style="3" customWidth="1"/>
    <col min="3" max="3" width="36.7109375" style="3" customWidth="1"/>
    <col min="4" max="4" width="29.7109375" style="3" customWidth="1"/>
    <col min="5" max="6" width="15.7109375" style="3" customWidth="1"/>
    <col min="7" max="7" width="30.7109375" style="3" customWidth="1"/>
    <col min="8" max="8" width="20.7109375" style="60" customWidth="1"/>
    <col min="9" max="9" width="23.7109375" style="3" customWidth="1"/>
    <col min="10" max="10" width="11.42578125" style="3"/>
    <col min="11" max="11" width="30.7109375" style="3" customWidth="1"/>
    <col min="12" max="16384" width="11.42578125" style="3"/>
  </cols>
  <sheetData>
    <row r="1" spans="1:12" x14ac:dyDescent="0.25">
      <c r="A1" s="69" t="s">
        <v>120</v>
      </c>
      <c r="B1" s="54" t="s">
        <v>3</v>
      </c>
      <c r="C1" s="54" t="s">
        <v>2</v>
      </c>
      <c r="D1" s="54" t="s">
        <v>4</v>
      </c>
      <c r="E1" s="54" t="s">
        <v>7</v>
      </c>
      <c r="F1" s="54" t="s">
        <v>8</v>
      </c>
      <c r="G1" s="54" t="s">
        <v>5</v>
      </c>
      <c r="H1" s="57" t="s">
        <v>6</v>
      </c>
      <c r="I1" s="25"/>
    </row>
    <row r="2" spans="1:12" x14ac:dyDescent="0.25">
      <c r="A2" s="66" t="s">
        <v>121</v>
      </c>
      <c r="B2" s="66" t="s">
        <v>126</v>
      </c>
      <c r="C2" s="33">
        <v>1</v>
      </c>
      <c r="D2" s="34">
        <v>42348</v>
      </c>
      <c r="E2" s="33">
        <v>12</v>
      </c>
      <c r="F2" s="33" t="s">
        <v>9</v>
      </c>
      <c r="G2" s="34">
        <f>IF(OR(D2="",E2=""),"",ajout_délai(Tableau1[[#This Row],[Date dernière intervention]],Tableau1[[#This Row],[Durée]],Tableau1[[#This Row],[Période]]))</f>
        <v>42713</v>
      </c>
      <c r="H2" s="58">
        <f ca="1">Tableau1[[#This Row],[Date prochaine intervention]]-TODAY()</f>
        <v>-529</v>
      </c>
      <c r="I2" s="53"/>
    </row>
    <row r="3" spans="1:12" x14ac:dyDescent="0.25">
      <c r="A3" s="33" t="s">
        <v>124</v>
      </c>
      <c r="B3" s="33" t="s">
        <v>122</v>
      </c>
      <c r="C3" s="33">
        <v>2</v>
      </c>
      <c r="D3" s="34">
        <v>42937</v>
      </c>
      <c r="E3" s="33">
        <v>6</v>
      </c>
      <c r="F3" s="33" t="s">
        <v>9</v>
      </c>
      <c r="G3" s="34">
        <f>IF(OR(D3="",E3=""),"",ajout_délai(Tableau1[[#This Row],[Date dernière intervention]],Tableau1[[#This Row],[Durée]],Tableau1[[#This Row],[Période]]))</f>
        <v>43119</v>
      </c>
      <c r="H3" s="52">
        <f ca="1">Tableau1[[#This Row],[Date prochaine intervention]]-TODAY()</f>
        <v>-123</v>
      </c>
      <c r="I3" s="53"/>
    </row>
    <row r="4" spans="1:12" x14ac:dyDescent="0.25">
      <c r="A4" s="33" t="s">
        <v>125</v>
      </c>
      <c r="B4" s="33" t="s">
        <v>123</v>
      </c>
      <c r="C4" s="33">
        <v>3</v>
      </c>
      <c r="D4" s="34">
        <v>42999</v>
      </c>
      <c r="E4" s="33">
        <v>6</v>
      </c>
      <c r="F4" s="33" t="s">
        <v>9</v>
      </c>
      <c r="G4" s="34">
        <f>IF(OR(D4="",E4=""),"",ajout_délai(Tableau1[[#This Row],[Date dernière intervention]],Tableau1[[#This Row],[Durée]],Tableau1[[#This Row],[Période]]))</f>
        <v>43180</v>
      </c>
      <c r="H4" s="52">
        <f ca="1">Tableau1[[#This Row],[Date prochaine intervention]]-TODAY()</f>
        <v>-62</v>
      </c>
      <c r="I4" s="53"/>
    </row>
    <row r="5" spans="1:12" x14ac:dyDescent="0.25">
      <c r="A5" s="66" t="s">
        <v>121</v>
      </c>
      <c r="B5" s="66" t="s">
        <v>126</v>
      </c>
      <c r="C5" s="33">
        <v>4</v>
      </c>
      <c r="D5" s="34">
        <v>43102</v>
      </c>
      <c r="E5" s="33">
        <v>3</v>
      </c>
      <c r="F5" s="33" t="s">
        <v>9</v>
      </c>
      <c r="G5" s="34">
        <f>IF(OR(D5="",E5=""),"",ajout_délai(Tableau1[[#This Row],[Date dernière intervention]],Tableau1[[#This Row],[Durée]],Tableau1[[#This Row],[Période]]))</f>
        <v>43189</v>
      </c>
      <c r="H5" s="52">
        <f ca="1">Tableau1[[#This Row],[Date prochaine intervention]]-TODAY()</f>
        <v>-53</v>
      </c>
    </row>
    <row r="6" spans="1:12" x14ac:dyDescent="0.25">
      <c r="A6" s="33" t="s">
        <v>124</v>
      </c>
      <c r="B6" s="33" t="s">
        <v>122</v>
      </c>
      <c r="C6" s="33">
        <v>5</v>
      </c>
      <c r="D6" s="34">
        <v>42828</v>
      </c>
      <c r="E6" s="33">
        <v>12</v>
      </c>
      <c r="F6" s="33" t="s">
        <v>9</v>
      </c>
      <c r="G6" s="34">
        <f>IF(OR(D6="",E6=""),"",ajout_délai(Tableau1[[#This Row],[Date dernière intervention]],Tableau1[[#This Row],[Durée]],Tableau1[[#This Row],[Période]]))</f>
        <v>43193</v>
      </c>
      <c r="H6" s="52">
        <f ca="1">Tableau1[[#This Row],[Date prochaine intervention]]-TODAY()</f>
        <v>-49</v>
      </c>
    </row>
    <row r="7" spans="1:12" x14ac:dyDescent="0.25">
      <c r="A7" s="33" t="s">
        <v>125</v>
      </c>
      <c r="B7" s="33" t="s">
        <v>123</v>
      </c>
      <c r="C7" s="33">
        <v>6</v>
      </c>
      <c r="D7" s="34">
        <v>42832</v>
      </c>
      <c r="E7" s="33">
        <v>12</v>
      </c>
      <c r="F7" s="33" t="s">
        <v>9</v>
      </c>
      <c r="G7" s="34">
        <f>IF(OR(D7="",E7=""),"",ajout_délai(Tableau1[[#This Row],[Date dernière intervention]],Tableau1[[#This Row],[Durée]],Tableau1[[#This Row],[Période]]))</f>
        <v>43196</v>
      </c>
      <c r="H7" s="52">
        <f ca="1">Tableau1[[#This Row],[Date prochaine intervention]]-TODAY()</f>
        <v>-46</v>
      </c>
    </row>
    <row r="8" spans="1:12" x14ac:dyDescent="0.25">
      <c r="A8" s="66" t="s">
        <v>121</v>
      </c>
      <c r="B8" s="66" t="s">
        <v>126</v>
      </c>
      <c r="C8" s="33">
        <v>7</v>
      </c>
      <c r="D8" s="34">
        <v>43014</v>
      </c>
      <c r="E8" s="33">
        <v>6</v>
      </c>
      <c r="F8" s="33" t="s">
        <v>9</v>
      </c>
      <c r="G8" s="34">
        <f>IF(OR(D8="",E8=""),"",ajout_délai(Tableau1[[#This Row],[Date dernière intervention]],Tableau1[[#This Row],[Durée]],Tableau1[[#This Row],[Période]]))</f>
        <v>43196</v>
      </c>
      <c r="H8" s="52">
        <f ca="1">Tableau1[[#This Row],[Date prochaine intervention]]-TODAY()</f>
        <v>-46</v>
      </c>
      <c r="I8" s="25"/>
      <c r="L8" s="63"/>
    </row>
    <row r="9" spans="1:12" x14ac:dyDescent="0.25">
      <c r="A9" s="33" t="s">
        <v>124</v>
      </c>
      <c r="B9" s="33" t="s">
        <v>122</v>
      </c>
      <c r="C9" s="33">
        <v>8</v>
      </c>
      <c r="D9" s="34">
        <v>43021</v>
      </c>
      <c r="E9" s="33">
        <v>6</v>
      </c>
      <c r="F9" s="33" t="s">
        <v>9</v>
      </c>
      <c r="G9" s="34">
        <f>IF(OR(D9="",E9=""),"",ajout_délai(Tableau1[[#This Row],[Date dernière intervention]],Tableau1[[#This Row],[Durée]],Tableau1[[#This Row],[Période]]))</f>
        <v>43203</v>
      </c>
      <c r="H9" s="52">
        <f ca="1">Tableau1[[#This Row],[Date prochaine intervention]]-TODAY()</f>
        <v>-39</v>
      </c>
    </row>
    <row r="10" spans="1:12" x14ac:dyDescent="0.25">
      <c r="A10" s="33" t="s">
        <v>125</v>
      </c>
      <c r="B10" s="33" t="s">
        <v>123</v>
      </c>
      <c r="C10" s="33">
        <v>9</v>
      </c>
      <c r="D10" s="34">
        <v>43042</v>
      </c>
      <c r="E10" s="33">
        <v>6</v>
      </c>
      <c r="F10" s="33" t="s">
        <v>9</v>
      </c>
      <c r="G10" s="34">
        <f>IF(OR(D10="",E10=""),"",ajout_délai(Tableau1[[#This Row],[Date dernière intervention]],Tableau1[[#This Row],[Durée]],Tableau1[[#This Row],[Période]]))</f>
        <v>43223</v>
      </c>
      <c r="H10" s="52">
        <f ca="1">Tableau1[[#This Row],[Date prochaine intervention]]-TODAY()</f>
        <v>-19</v>
      </c>
    </row>
    <row r="11" spans="1:12" x14ac:dyDescent="0.25">
      <c r="A11" s="66" t="s">
        <v>121</v>
      </c>
      <c r="B11" s="66" t="s">
        <v>126</v>
      </c>
      <c r="C11" s="33">
        <v>10</v>
      </c>
      <c r="D11" s="78">
        <v>43042</v>
      </c>
      <c r="E11" s="33">
        <v>6</v>
      </c>
      <c r="F11" s="72" t="s">
        <v>9</v>
      </c>
      <c r="G11" s="73">
        <f>IF(OR(D11="",E11=""),"",ajout_délai(Tableau1[[#This Row],[Date dernière intervention]],Tableau1[[#This Row],[Durée]],Tableau1[[#This Row],[Période]]))</f>
        <v>43223</v>
      </c>
      <c r="H11" s="74">
        <f ca="1">Tableau1[[#This Row],[Date prochaine intervention]]-TODAY()</f>
        <v>-19</v>
      </c>
    </row>
    <row r="12" spans="1:12" x14ac:dyDescent="0.25">
      <c r="A12" s="33" t="s">
        <v>124</v>
      </c>
      <c r="B12" s="33" t="s">
        <v>122</v>
      </c>
      <c r="C12" s="33">
        <v>11</v>
      </c>
      <c r="D12" s="34">
        <v>42859</v>
      </c>
      <c r="E12" s="33">
        <v>12</v>
      </c>
      <c r="F12" s="55" t="s">
        <v>9</v>
      </c>
      <c r="G12" s="34">
        <f>IF(OR(D12="",E12=""),"",ajout_délai(Tableau1[[#This Row],[Date dernière intervention]],Tableau1[[#This Row],[Durée]],Tableau1[[#This Row],[Période]]))</f>
        <v>43224</v>
      </c>
      <c r="H12" s="52">
        <f ca="1">Tableau1[[#This Row],[Date prochaine intervention]]-TODAY()</f>
        <v>-18</v>
      </c>
    </row>
    <row r="13" spans="1:12" x14ac:dyDescent="0.25">
      <c r="A13" s="33" t="s">
        <v>125</v>
      </c>
      <c r="B13" s="33" t="s">
        <v>123</v>
      </c>
      <c r="C13" s="33">
        <v>12</v>
      </c>
      <c r="D13" s="34">
        <v>42859</v>
      </c>
      <c r="E13" s="33">
        <v>12</v>
      </c>
      <c r="F13" s="55" t="s">
        <v>9</v>
      </c>
      <c r="G13" s="34">
        <f>IF(OR(D13="",E13=""),"",ajout_délai(Tableau1[[#This Row],[Date dernière intervention]],Tableau1[[#This Row],[Durée]],Tableau1[[#This Row],[Période]]))</f>
        <v>43224</v>
      </c>
      <c r="H13" s="52">
        <f ca="1">Tableau1[[#This Row],[Date prochaine intervention]]-TODAY()</f>
        <v>-18</v>
      </c>
    </row>
    <row r="14" spans="1:12" x14ac:dyDescent="0.25">
      <c r="A14" s="66" t="s">
        <v>121</v>
      </c>
      <c r="B14" s="66" t="s">
        <v>126</v>
      </c>
      <c r="C14" s="33">
        <v>13</v>
      </c>
      <c r="D14" s="34">
        <v>43048</v>
      </c>
      <c r="E14" s="33">
        <v>6</v>
      </c>
      <c r="F14" s="33" t="s">
        <v>9</v>
      </c>
      <c r="G14" s="34">
        <f>IF(OR(D14="",E14=""),"",ajout_délai(Tableau1[[#This Row],[Date dernière intervention]],Tableau1[[#This Row],[Durée]],Tableau1[[#This Row],[Période]]))</f>
        <v>43229</v>
      </c>
      <c r="H14" s="52">
        <f ca="1">Tableau1[[#This Row],[Date prochaine intervention]]-TODAY()</f>
        <v>-13</v>
      </c>
    </row>
    <row r="15" spans="1:12" x14ac:dyDescent="0.25">
      <c r="A15" s="33" t="s">
        <v>124</v>
      </c>
      <c r="B15" s="33" t="s">
        <v>122</v>
      </c>
      <c r="C15" s="33">
        <v>14</v>
      </c>
      <c r="D15" s="34">
        <v>43049</v>
      </c>
      <c r="E15" s="33">
        <v>6</v>
      </c>
      <c r="F15" s="33" t="s">
        <v>9</v>
      </c>
      <c r="G15" s="34">
        <f>IF(OR(D15="",E15=""),"",ajout_délai(Tableau1[[#This Row],[Date dernière intervention]],Tableau1[[#This Row],[Durée]],Tableau1[[#This Row],[Période]]))</f>
        <v>43229</v>
      </c>
      <c r="H15" s="52">
        <f ca="1">Tableau1[[#This Row],[Date prochaine intervention]]-TODAY()</f>
        <v>-13</v>
      </c>
    </row>
    <row r="16" spans="1:12" x14ac:dyDescent="0.25">
      <c r="A16" s="33" t="s">
        <v>125</v>
      </c>
      <c r="B16" s="33" t="s">
        <v>123</v>
      </c>
      <c r="C16" s="33">
        <v>15</v>
      </c>
      <c r="D16" s="34">
        <v>43202</v>
      </c>
      <c r="E16" s="33">
        <v>1</v>
      </c>
      <c r="F16" s="33" t="s">
        <v>9</v>
      </c>
      <c r="G16" s="34">
        <f>IF(OR(D16="",E16=""),"",ajout_délai(Tableau1[[#This Row],[Date dernière intervention]],Tableau1[[#This Row],[Durée]],Tableau1[[#This Row],[Période]]))</f>
        <v>43231</v>
      </c>
      <c r="H16" s="52">
        <f ca="1">Tableau1[[#This Row],[Date prochaine intervention]]-TODAY()</f>
        <v>-11</v>
      </c>
    </row>
    <row r="17" spans="1:8" x14ac:dyDescent="0.25">
      <c r="A17" s="66" t="s">
        <v>121</v>
      </c>
      <c r="B17" s="66" t="s">
        <v>126</v>
      </c>
      <c r="C17" s="33">
        <v>16</v>
      </c>
      <c r="D17" s="56">
        <v>42870</v>
      </c>
      <c r="E17" s="33">
        <v>12</v>
      </c>
      <c r="F17" s="55" t="s">
        <v>9</v>
      </c>
      <c r="G17" s="56">
        <f>IF(OR(D17="",E17=""),"",ajout_délai(Tableau1[[#This Row],[Date dernière intervention]],Tableau1[[#This Row],[Durée]],Tableau1[[#This Row],[Période]]))</f>
        <v>43235</v>
      </c>
      <c r="H17" s="59">
        <f ca="1">Tableau1[[#This Row],[Date prochaine intervention]]-TODAY()</f>
        <v>-7</v>
      </c>
    </row>
    <row r="18" spans="1:8" x14ac:dyDescent="0.25">
      <c r="A18" s="33" t="s">
        <v>124</v>
      </c>
      <c r="B18" s="33" t="s">
        <v>122</v>
      </c>
      <c r="C18" s="33">
        <v>17</v>
      </c>
      <c r="D18" s="34">
        <v>42879</v>
      </c>
      <c r="E18" s="33">
        <v>12</v>
      </c>
      <c r="F18" s="33" t="s">
        <v>9</v>
      </c>
      <c r="G18" s="34">
        <f>IF(OR(D18="",E18=""),"",ajout_délai(Tableau1[[#This Row],[Date dernière intervention]],Tableau1[[#This Row],[Durée]],Tableau1[[#This Row],[Période]]))</f>
        <v>43244</v>
      </c>
      <c r="H18" s="52">
        <f ca="1">Tableau1[[#This Row],[Date prochaine intervention]]-TODAY()</f>
        <v>2</v>
      </c>
    </row>
    <row r="19" spans="1:8" x14ac:dyDescent="0.25">
      <c r="A19" s="33" t="s">
        <v>125</v>
      </c>
      <c r="B19" s="33" t="s">
        <v>123</v>
      </c>
      <c r="C19" s="33">
        <v>18</v>
      </c>
      <c r="D19" s="34">
        <v>43070</v>
      </c>
      <c r="E19" s="33">
        <v>6</v>
      </c>
      <c r="F19" s="55" t="s">
        <v>9</v>
      </c>
      <c r="G19" s="34">
        <f>IF(OR(D19="",E19=""),"",ajout_délai(Tableau1[[#This Row],[Date dernière intervention]],Tableau1[[#This Row],[Durée]],Tableau1[[#This Row],[Période]]))</f>
        <v>43252</v>
      </c>
      <c r="H19" s="52">
        <f ca="1">Tableau1[[#This Row],[Date prochaine intervention]]-TODAY()</f>
        <v>10</v>
      </c>
    </row>
    <row r="20" spans="1:8" x14ac:dyDescent="0.25">
      <c r="A20" s="66" t="s">
        <v>121</v>
      </c>
      <c r="B20" s="66" t="s">
        <v>126</v>
      </c>
      <c r="C20" s="33">
        <v>19</v>
      </c>
      <c r="D20" s="34">
        <v>43193</v>
      </c>
      <c r="E20" s="33">
        <v>3</v>
      </c>
      <c r="F20" s="55" t="s">
        <v>9</v>
      </c>
      <c r="G20" s="34">
        <f>IF(OR(D20="",E20=""),"",ajout_délai(Tableau1[[#This Row],[Date dernière intervention]],Tableau1[[#This Row],[Durée]],Tableau1[[#This Row],[Période]]))</f>
        <v>43284</v>
      </c>
      <c r="H20" s="52">
        <f ca="1">Tableau1[[#This Row],[Date prochaine intervention]]-TODAY()</f>
        <v>42</v>
      </c>
    </row>
    <row r="21" spans="1:8" x14ac:dyDescent="0.25">
      <c r="A21" s="33" t="s">
        <v>124</v>
      </c>
      <c r="B21" s="33" t="s">
        <v>122</v>
      </c>
      <c r="C21" s="33">
        <v>20</v>
      </c>
      <c r="D21" s="34">
        <v>43199</v>
      </c>
      <c r="E21" s="33">
        <v>3</v>
      </c>
      <c r="F21" s="55" t="s">
        <v>9</v>
      </c>
      <c r="G21" s="34">
        <f>IF(OR(D21="",E21=""),"",ajout_délai(Tableau1[[#This Row],[Date dernière intervention]],Tableau1[[#This Row],[Durée]],Tableau1[[#This Row],[Période]]))</f>
        <v>43290</v>
      </c>
      <c r="H21" s="52">
        <f ca="1">Tableau1[[#This Row],[Date prochaine intervention]]-TODAY()</f>
        <v>48</v>
      </c>
    </row>
    <row r="22" spans="1:8" x14ac:dyDescent="0.25">
      <c r="A22" s="33" t="s">
        <v>125</v>
      </c>
      <c r="B22" s="33" t="s">
        <v>123</v>
      </c>
      <c r="C22" s="33">
        <v>21</v>
      </c>
      <c r="D22" s="62">
        <v>43200</v>
      </c>
      <c r="E22" s="61">
        <v>3</v>
      </c>
      <c r="F22" s="55" t="s">
        <v>9</v>
      </c>
      <c r="G22" s="34">
        <f>IF(OR(D22="",E22=""),"",ajout_délai(Tableau1[[#This Row],[Date dernière intervention]],Tableau1[[#This Row],[Durée]],Tableau1[[#This Row],[Période]]))</f>
        <v>43291</v>
      </c>
      <c r="H22" s="52">
        <f ca="1">Tableau1[[#This Row],[Date prochaine intervention]]-TODAY()</f>
        <v>49</v>
      </c>
    </row>
    <row r="23" spans="1:8" x14ac:dyDescent="0.25">
      <c r="A23" s="66" t="s">
        <v>121</v>
      </c>
      <c r="B23" s="66" t="s">
        <v>126</v>
      </c>
      <c r="C23" s="33">
        <v>22</v>
      </c>
      <c r="D23" s="70">
        <v>43213</v>
      </c>
      <c r="E23" s="66">
        <v>3</v>
      </c>
      <c r="F23" s="55" t="s">
        <v>9</v>
      </c>
      <c r="G23" s="70">
        <f>IF(OR(D23="",E23=""),"",ajout_délai(Tableau1[[#This Row],[Date dernière intervention]],Tableau1[[#This Row],[Durée]],Tableau1[[#This Row],[Période]]))</f>
        <v>43304</v>
      </c>
      <c r="H23" s="71">
        <f ca="1">Tableau1[[#This Row],[Date prochaine intervention]]-TODAY()</f>
        <v>62</v>
      </c>
    </row>
    <row r="24" spans="1:8" x14ac:dyDescent="0.25">
      <c r="A24" s="33" t="s">
        <v>124</v>
      </c>
      <c r="B24" s="33" t="s">
        <v>122</v>
      </c>
      <c r="C24" s="33">
        <v>23</v>
      </c>
      <c r="D24" s="70">
        <v>43216</v>
      </c>
      <c r="E24" s="66">
        <v>3</v>
      </c>
      <c r="F24" s="55" t="s">
        <v>9</v>
      </c>
      <c r="G24" s="70">
        <f>IF(OR(D24="",E24=""),"",ajout_délai(Tableau1[[#This Row],[Date dernière intervention]],Tableau1[[#This Row],[Durée]],Tableau1[[#This Row],[Période]]))</f>
        <v>43307</v>
      </c>
      <c r="H24" s="71">
        <f ca="1">Tableau1[[#This Row],[Date prochaine intervention]]-TODAY()</f>
        <v>65</v>
      </c>
    </row>
    <row r="25" spans="1:8" x14ac:dyDescent="0.25">
      <c r="A25" s="33" t="s">
        <v>125</v>
      </c>
      <c r="B25" s="33" t="s">
        <v>123</v>
      </c>
      <c r="C25" s="33">
        <v>24</v>
      </c>
      <c r="D25" s="70">
        <v>42948</v>
      </c>
      <c r="E25" s="66">
        <v>12</v>
      </c>
      <c r="F25" s="55" t="s">
        <v>9</v>
      </c>
      <c r="G25" s="70">
        <f>IF(OR(D25="",E25=""),"",ajout_délai(Tableau1[[#This Row],[Date dernière intervention]],Tableau1[[#This Row],[Durée]],Tableau1[[#This Row],[Période]]))</f>
        <v>43313</v>
      </c>
      <c r="H25" s="71">
        <f ca="1">Tableau1[[#This Row],[Date prochaine intervention]]-TODAY()</f>
        <v>71</v>
      </c>
    </row>
    <row r="26" spans="1:8" x14ac:dyDescent="0.25">
      <c r="A26" s="66" t="s">
        <v>121</v>
      </c>
      <c r="B26" s="66" t="s">
        <v>126</v>
      </c>
      <c r="C26" s="33">
        <v>25</v>
      </c>
      <c r="D26" s="70">
        <v>42948</v>
      </c>
      <c r="E26" s="66">
        <v>12</v>
      </c>
      <c r="F26" s="55" t="s">
        <v>9</v>
      </c>
      <c r="G26" s="70">
        <f>IF(OR(D26="",E26=""),"",ajout_délai(Tableau1[[#This Row],[Date dernière intervention]],Tableau1[[#This Row],[Durée]],Tableau1[[#This Row],[Période]]))</f>
        <v>43313</v>
      </c>
      <c r="H26" s="71">
        <f ca="1">Tableau1[[#This Row],[Date prochaine intervention]]-TODAY()</f>
        <v>71</v>
      </c>
    </row>
    <row r="27" spans="1:8" x14ac:dyDescent="0.25">
      <c r="A27" s="33" t="s">
        <v>124</v>
      </c>
      <c r="B27" s="33" t="s">
        <v>122</v>
      </c>
      <c r="C27" s="33">
        <v>26</v>
      </c>
      <c r="D27" s="70">
        <v>42948</v>
      </c>
      <c r="E27" s="66">
        <v>12</v>
      </c>
      <c r="F27" s="55" t="s">
        <v>9</v>
      </c>
      <c r="G27" s="70">
        <f>IF(OR(D27="",E27=""),"",ajout_délai(Tableau1[[#This Row],[Date dernière intervention]],Tableau1[[#This Row],[Durée]],Tableau1[[#This Row],[Période]]))</f>
        <v>43313</v>
      </c>
      <c r="H27" s="71">
        <f ca="1">Tableau1[[#This Row],[Date prochaine intervention]]-TODAY()</f>
        <v>71</v>
      </c>
    </row>
    <row r="28" spans="1:8" x14ac:dyDescent="0.25">
      <c r="A28" s="33" t="s">
        <v>125</v>
      </c>
      <c r="B28" s="33" t="s">
        <v>123</v>
      </c>
      <c r="C28" s="33">
        <v>27</v>
      </c>
      <c r="D28" s="70">
        <v>43152</v>
      </c>
      <c r="E28" s="66">
        <v>6</v>
      </c>
      <c r="F28" s="55" t="s">
        <v>9</v>
      </c>
      <c r="G28" s="70">
        <f>IF(OR(D28="",E28=""),"",ajout_délai(Tableau1[[#This Row],[Date dernière intervention]],Tableau1[[#This Row],[Durée]],Tableau1[[#This Row],[Période]]))</f>
        <v>43333</v>
      </c>
      <c r="H28" s="71">
        <f ca="1">Tableau1[[#This Row],[Date prochaine intervention]]-TODAY()</f>
        <v>91</v>
      </c>
    </row>
    <row r="29" spans="1:8" x14ac:dyDescent="0.25">
      <c r="A29" s="66" t="s">
        <v>121</v>
      </c>
      <c r="B29" s="66" t="s">
        <v>126</v>
      </c>
      <c r="C29" s="33">
        <v>28</v>
      </c>
      <c r="D29" s="34">
        <v>42976</v>
      </c>
      <c r="E29" s="33">
        <v>12</v>
      </c>
      <c r="F29" s="55" t="s">
        <v>9</v>
      </c>
      <c r="G29" s="34">
        <f>IF(OR(D29="",E29=""),"",ajout_délai(Tableau1[[#This Row],[Date dernière intervention]],Tableau1[[#This Row],[Durée]],Tableau1[[#This Row],[Période]]))</f>
        <v>43341</v>
      </c>
      <c r="H29" s="52">
        <f ca="1">Tableau1[[#This Row],[Date prochaine intervention]]-TODAY()</f>
        <v>99</v>
      </c>
    </row>
    <row r="30" spans="1:8" x14ac:dyDescent="0.25">
      <c r="A30" s="33" t="s">
        <v>124</v>
      </c>
      <c r="B30" s="33" t="s">
        <v>122</v>
      </c>
      <c r="C30" s="33">
        <v>29</v>
      </c>
      <c r="D30" s="70">
        <v>43160</v>
      </c>
      <c r="E30" s="66">
        <v>6</v>
      </c>
      <c r="F30" s="55" t="s">
        <v>9</v>
      </c>
      <c r="G30" s="70">
        <f>IF(OR(D30="",E30=""),"",ajout_délai(Tableau1[[#This Row],[Date dernière intervention]],Tableau1[[#This Row],[Durée]],Tableau1[[#This Row],[Période]]))</f>
        <v>43343</v>
      </c>
      <c r="H30" s="71">
        <f ca="1">Tableau1[[#This Row],[Date prochaine intervention]]-TODAY()</f>
        <v>101</v>
      </c>
    </row>
    <row r="31" spans="1:8" x14ac:dyDescent="0.25">
      <c r="A31" s="33" t="s">
        <v>125</v>
      </c>
      <c r="B31" s="33" t="s">
        <v>123</v>
      </c>
      <c r="C31" s="33">
        <v>30</v>
      </c>
      <c r="D31" s="34">
        <v>43168</v>
      </c>
      <c r="E31" s="33">
        <v>6</v>
      </c>
      <c r="F31" s="55" t="s">
        <v>9</v>
      </c>
      <c r="G31" s="34">
        <f>IF(OR(D31="",E31=""),"",ajout_délai(Tableau1[[#This Row],[Date dernière intervention]],Tableau1[[#This Row],[Durée]],Tableau1[[#This Row],[Période]]))</f>
        <v>43350</v>
      </c>
      <c r="H31" s="52">
        <f ca="1">Tableau1[[#This Row],[Date prochaine intervention]]-TODAY()</f>
        <v>108</v>
      </c>
    </row>
    <row r="32" spans="1:8" x14ac:dyDescent="0.25">
      <c r="A32" s="66" t="s">
        <v>121</v>
      </c>
      <c r="B32" s="66" t="s">
        <v>126</v>
      </c>
      <c r="C32" s="33">
        <v>31</v>
      </c>
      <c r="D32" s="34">
        <v>43193</v>
      </c>
      <c r="E32" s="33">
        <v>6</v>
      </c>
      <c r="F32" s="55" t="s">
        <v>9</v>
      </c>
      <c r="G32" s="34">
        <f>IF(OR(D32="",E32=""),"",ajout_délai(Tableau1[[#This Row],[Date dernière intervention]],Tableau1[[#This Row],[Durée]],Tableau1[[#This Row],[Période]]))</f>
        <v>43376</v>
      </c>
      <c r="H32" s="52">
        <f ca="1">Tableau1[[#This Row],[Date prochaine intervention]]-TODAY()</f>
        <v>134</v>
      </c>
    </row>
    <row r="33" spans="1:8" x14ac:dyDescent="0.25">
      <c r="A33" s="33" t="s">
        <v>124</v>
      </c>
      <c r="B33" s="33" t="s">
        <v>122</v>
      </c>
      <c r="C33" s="33">
        <v>32</v>
      </c>
      <c r="D33" s="70">
        <v>43193</v>
      </c>
      <c r="E33" s="66">
        <v>6</v>
      </c>
      <c r="F33" s="55" t="s">
        <v>9</v>
      </c>
      <c r="G33" s="70">
        <f>IF(OR(D33="",E33=""),"",ajout_délai(Tableau1[[#This Row],[Date dernière intervention]],Tableau1[[#This Row],[Durée]],Tableau1[[#This Row],[Période]]))</f>
        <v>43376</v>
      </c>
      <c r="H33" s="71">
        <f ca="1">Tableau1[[#This Row],[Date prochaine intervention]]-TODAY()</f>
        <v>134</v>
      </c>
    </row>
    <row r="34" spans="1:8" x14ac:dyDescent="0.25">
      <c r="A34" s="33" t="s">
        <v>125</v>
      </c>
      <c r="B34" s="33" t="s">
        <v>123</v>
      </c>
      <c r="C34" s="33">
        <v>33</v>
      </c>
      <c r="D34" s="56">
        <v>43201</v>
      </c>
      <c r="E34" s="55">
        <v>6</v>
      </c>
      <c r="F34" s="55" t="s">
        <v>9</v>
      </c>
      <c r="G34" s="56">
        <f>IF(OR(D34="",E34=""),"",ajout_délai(Tableau1[[#This Row],[Date dernière intervention]],Tableau1[[#This Row],[Durée]],Tableau1[[#This Row],[Période]]))</f>
        <v>43384</v>
      </c>
      <c r="H34" s="59">
        <f ca="1">Tableau1[[#This Row],[Date prochaine intervention]]-TODAY()</f>
        <v>142</v>
      </c>
    </row>
    <row r="35" spans="1:8" x14ac:dyDescent="0.25">
      <c r="A35" s="66" t="s">
        <v>121</v>
      </c>
      <c r="B35" s="66" t="s">
        <v>126</v>
      </c>
      <c r="C35" s="33">
        <v>34</v>
      </c>
      <c r="D35" s="34">
        <v>43207</v>
      </c>
      <c r="E35" s="33">
        <v>6</v>
      </c>
      <c r="F35" s="55" t="s">
        <v>9</v>
      </c>
      <c r="G35" s="34">
        <f>IF(OR(D35="",E35=""),"",ajout_délai(Tableau1[[#This Row],[Date dernière intervention]],Tableau1[[#This Row],[Durée]],Tableau1[[#This Row],[Période]]))</f>
        <v>43390</v>
      </c>
      <c r="H35" s="52">
        <f ca="1">Tableau1[[#This Row],[Date prochaine intervention]]-TODAY()</f>
        <v>148</v>
      </c>
    </row>
    <row r="36" spans="1:8" x14ac:dyDescent="0.25">
      <c r="A36" s="33" t="s">
        <v>124</v>
      </c>
      <c r="B36" s="33" t="s">
        <v>122</v>
      </c>
      <c r="C36" s="33">
        <v>35</v>
      </c>
      <c r="D36" s="70">
        <v>43207</v>
      </c>
      <c r="E36" s="66">
        <v>6</v>
      </c>
      <c r="F36" s="55" t="s">
        <v>9</v>
      </c>
      <c r="G36" s="70">
        <f>IF(OR(D36="",E36=""),"",ajout_délai(Tableau1[[#This Row],[Date dernière intervention]],Tableau1[[#This Row],[Durée]],Tableau1[[#This Row],[Période]]))</f>
        <v>43390</v>
      </c>
      <c r="H36" s="71">
        <f ca="1">Tableau1[[#This Row],[Date prochaine intervention]]-TODAY()</f>
        <v>148</v>
      </c>
    </row>
    <row r="37" spans="1:8" x14ac:dyDescent="0.25">
      <c r="A37" s="33" t="s">
        <v>125</v>
      </c>
      <c r="B37" s="33" t="s">
        <v>123</v>
      </c>
      <c r="C37" s="33">
        <v>36</v>
      </c>
      <c r="D37" s="34">
        <v>43209</v>
      </c>
      <c r="E37" s="33">
        <v>6</v>
      </c>
      <c r="F37" s="55" t="s">
        <v>9</v>
      </c>
      <c r="G37" s="34">
        <f>IF(OR(D37="",E37=""),"",ajout_délai(Tableau1[[#This Row],[Date dernière intervention]],Tableau1[[#This Row],[Durée]],Tableau1[[#This Row],[Période]]))</f>
        <v>43392</v>
      </c>
      <c r="H37" s="52">
        <f ca="1">Tableau1[[#This Row],[Date prochaine intervention]]-TODAY()</f>
        <v>150</v>
      </c>
    </row>
    <row r="38" spans="1:8" x14ac:dyDescent="0.25">
      <c r="A38" s="66" t="s">
        <v>121</v>
      </c>
      <c r="B38" s="66" t="s">
        <v>126</v>
      </c>
      <c r="C38" s="33">
        <v>37</v>
      </c>
      <c r="D38" s="70">
        <v>43039</v>
      </c>
      <c r="E38" s="66">
        <v>12</v>
      </c>
      <c r="F38" s="55" t="s">
        <v>9</v>
      </c>
      <c r="G38" s="70">
        <f>IF(OR(D38="",E38=""),"",ajout_délai(Tableau1[[#This Row],[Date dernière intervention]],Tableau1[[#This Row],[Durée]],Tableau1[[#This Row],[Période]]))</f>
        <v>43404</v>
      </c>
      <c r="H38" s="71">
        <f ca="1">Tableau1[[#This Row],[Date prochaine intervention]]-TODAY()</f>
        <v>162</v>
      </c>
    </row>
    <row r="39" spans="1:8" x14ac:dyDescent="0.25">
      <c r="A39" s="33" t="s">
        <v>124</v>
      </c>
      <c r="B39" s="33" t="s">
        <v>122</v>
      </c>
      <c r="C39" s="33">
        <v>38</v>
      </c>
      <c r="D39" s="70">
        <v>43041</v>
      </c>
      <c r="E39" s="66">
        <v>12</v>
      </c>
      <c r="F39" s="55" t="s">
        <v>9</v>
      </c>
      <c r="G39" s="70">
        <f>IF(OR(D39="",E39=""),"",ajout_délai(Tableau1[[#This Row],[Date dernière intervention]],Tableau1[[#This Row],[Durée]],Tableau1[[#This Row],[Période]]))</f>
        <v>43406</v>
      </c>
      <c r="H39" s="71">
        <f ca="1">Tableau1[[#This Row],[Date prochaine intervention]]-TODAY()</f>
        <v>164</v>
      </c>
    </row>
    <row r="40" spans="1:8" x14ac:dyDescent="0.25">
      <c r="A40" s="33" t="s">
        <v>125</v>
      </c>
      <c r="B40" s="33" t="s">
        <v>123</v>
      </c>
      <c r="C40" s="33">
        <v>39</v>
      </c>
      <c r="D40" s="70">
        <v>43061</v>
      </c>
      <c r="E40" s="66">
        <v>12</v>
      </c>
      <c r="F40" s="55" t="s">
        <v>9</v>
      </c>
      <c r="G40" s="70">
        <f>IF(OR(D40="",E40=""),"",ajout_délai(Tableau1[[#This Row],[Date dernière intervention]],Tableau1[[#This Row],[Durée]],Tableau1[[#This Row],[Période]]))</f>
        <v>43426</v>
      </c>
      <c r="H40" s="71">
        <f ca="1">Tableau1[[#This Row],[Date prochaine intervention]]-TODAY()</f>
        <v>184</v>
      </c>
    </row>
    <row r="41" spans="1:8" x14ac:dyDescent="0.25">
      <c r="A41" s="66" t="s">
        <v>121</v>
      </c>
      <c r="B41" s="66" t="s">
        <v>126</v>
      </c>
      <c r="C41" s="33">
        <v>40</v>
      </c>
      <c r="D41" s="34">
        <v>43069</v>
      </c>
      <c r="E41" s="33">
        <v>12</v>
      </c>
      <c r="F41" s="55" t="s">
        <v>9</v>
      </c>
      <c r="G41" s="34">
        <f>IF(OR(D41="",E41=""),"",ajout_délai(Tableau1[[#This Row],[Date dernière intervention]],Tableau1[[#This Row],[Durée]],Tableau1[[#This Row],[Période]]))</f>
        <v>43434</v>
      </c>
      <c r="H41" s="52">
        <f ca="1">Tableau1[[#This Row],[Date prochaine intervention]]-TODAY()</f>
        <v>192</v>
      </c>
    </row>
    <row r="42" spans="1:8" x14ac:dyDescent="0.25">
      <c r="A42" s="33" t="s">
        <v>124</v>
      </c>
      <c r="B42" s="33" t="s">
        <v>122</v>
      </c>
      <c r="C42" s="33">
        <v>41</v>
      </c>
      <c r="D42" s="34">
        <v>42709</v>
      </c>
      <c r="E42" s="33">
        <v>24</v>
      </c>
      <c r="F42" s="55" t="s">
        <v>9</v>
      </c>
      <c r="G42" s="34">
        <f>IF(OR(D42="",E42=""),"",ajout_délai(Tableau1[[#This Row],[Date dernière intervention]],Tableau1[[#This Row],[Durée]],Tableau1[[#This Row],[Période]]))</f>
        <v>43439</v>
      </c>
      <c r="H42" s="52">
        <f ca="1">Tableau1[[#This Row],[Date prochaine intervention]]-TODAY()</f>
        <v>197</v>
      </c>
    </row>
    <row r="43" spans="1:8" x14ac:dyDescent="0.25">
      <c r="A43" s="33" t="s">
        <v>125</v>
      </c>
      <c r="B43" s="33" t="s">
        <v>123</v>
      </c>
      <c r="C43" s="33">
        <v>42</v>
      </c>
      <c r="D43" s="34">
        <v>43080</v>
      </c>
      <c r="E43" s="33">
        <v>12</v>
      </c>
      <c r="F43" s="55" t="s">
        <v>9</v>
      </c>
      <c r="G43" s="34">
        <f>IF(OR(D43="",E43=""),"",ajout_délai(Tableau1[[#This Row],[Date dernière intervention]],Tableau1[[#This Row],[Durée]],Tableau1[[#This Row],[Période]]))</f>
        <v>43445</v>
      </c>
      <c r="H43" s="52">
        <f ca="1">Tableau1[[#This Row],[Date prochaine intervention]]-TODAY()</f>
        <v>203</v>
      </c>
    </row>
    <row r="44" spans="1:8" x14ac:dyDescent="0.25">
      <c r="A44" s="66" t="s">
        <v>121</v>
      </c>
      <c r="B44" s="66" t="s">
        <v>126</v>
      </c>
      <c r="C44" s="33">
        <v>43</v>
      </c>
      <c r="D44" s="34">
        <v>43088</v>
      </c>
      <c r="E44" s="33">
        <v>12</v>
      </c>
      <c r="F44" s="55" t="s">
        <v>9</v>
      </c>
      <c r="G44" s="34">
        <f>IF(OR(D44="",E44=""),"",ajout_délai(Tableau1[[#This Row],[Date dernière intervention]],Tableau1[[#This Row],[Durée]],Tableau1[[#This Row],[Période]]))</f>
        <v>43453</v>
      </c>
      <c r="H44" s="52">
        <f ca="1">Tableau1[[#This Row],[Date prochaine intervention]]-TODAY()</f>
        <v>211</v>
      </c>
    </row>
    <row r="45" spans="1:8" x14ac:dyDescent="0.25">
      <c r="A45" s="33" t="s">
        <v>124</v>
      </c>
      <c r="B45" s="33" t="s">
        <v>122</v>
      </c>
      <c r="C45" s="33">
        <v>44</v>
      </c>
      <c r="D45" s="34">
        <v>43098</v>
      </c>
      <c r="E45" s="33">
        <v>12</v>
      </c>
      <c r="F45" s="55" t="s">
        <v>9</v>
      </c>
      <c r="G45" s="34">
        <f>IF(OR(D45="",E45=""),"",ajout_délai(Tableau1[[#This Row],[Date dernière intervention]],Tableau1[[#This Row],[Durée]],Tableau1[[#This Row],[Période]]))</f>
        <v>43462</v>
      </c>
      <c r="H45" s="52">
        <f ca="1">Tableau1[[#This Row],[Date prochaine intervention]]-TODAY()</f>
        <v>220</v>
      </c>
    </row>
    <row r="46" spans="1:8" x14ac:dyDescent="0.25">
      <c r="A46" s="33" t="s">
        <v>125</v>
      </c>
      <c r="B46" s="33" t="s">
        <v>123</v>
      </c>
      <c r="C46" s="33">
        <v>45</v>
      </c>
      <c r="D46" s="34">
        <v>43098</v>
      </c>
      <c r="E46" s="33">
        <v>12</v>
      </c>
      <c r="F46" s="55" t="s">
        <v>9</v>
      </c>
      <c r="G46" s="34">
        <f>IF(OR(D46="",E46=""),"",ajout_délai(Tableau1[[#This Row],[Date dernière intervention]],Tableau1[[#This Row],[Durée]],Tableau1[[#This Row],[Période]]))</f>
        <v>43462</v>
      </c>
      <c r="H46" s="52">
        <f ca="1">Tableau1[[#This Row],[Date prochaine intervention]]-TODAY()</f>
        <v>220</v>
      </c>
    </row>
    <row r="47" spans="1:8" x14ac:dyDescent="0.25">
      <c r="A47" s="66" t="s">
        <v>121</v>
      </c>
      <c r="B47" s="66" t="s">
        <v>126</v>
      </c>
      <c r="C47" s="33">
        <v>46</v>
      </c>
      <c r="D47" s="34">
        <v>43102</v>
      </c>
      <c r="E47" s="33">
        <v>12</v>
      </c>
      <c r="F47" s="55" t="s">
        <v>9</v>
      </c>
      <c r="G47" s="34">
        <f>IF(OR(D47="",E47=""),"",ajout_délai(Tableau1[[#This Row],[Date dernière intervention]],Tableau1[[#This Row],[Durée]],Tableau1[[#This Row],[Période]]))</f>
        <v>43467</v>
      </c>
      <c r="H47" s="52">
        <f ca="1">Tableau1[[#This Row],[Date prochaine intervention]]-TODAY()</f>
        <v>225</v>
      </c>
    </row>
    <row r="48" spans="1:8" x14ac:dyDescent="0.25">
      <c r="A48" s="33" t="s">
        <v>124</v>
      </c>
      <c r="B48" s="33" t="s">
        <v>122</v>
      </c>
      <c r="C48" s="33">
        <v>47</v>
      </c>
      <c r="D48" s="34">
        <v>43143</v>
      </c>
      <c r="E48" s="33">
        <v>12</v>
      </c>
      <c r="F48" s="55" t="s">
        <v>9</v>
      </c>
      <c r="G48" s="34">
        <f>IF(OR(D48="",E48=""),"",ajout_délai(Tableau1[[#This Row],[Date dernière intervention]],Tableau1[[#This Row],[Durée]],Tableau1[[#This Row],[Période]]))</f>
        <v>43508</v>
      </c>
      <c r="H48" s="52">
        <f ca="1">Tableau1[[#This Row],[Date prochaine intervention]]-TODAY()</f>
        <v>266</v>
      </c>
    </row>
    <row r="49" spans="1:8" x14ac:dyDescent="0.25">
      <c r="A49" s="33" t="s">
        <v>125</v>
      </c>
      <c r="B49" s="33" t="s">
        <v>123</v>
      </c>
      <c r="C49" s="33">
        <v>48</v>
      </c>
      <c r="D49" s="34">
        <v>43171</v>
      </c>
      <c r="E49" s="33">
        <v>12</v>
      </c>
      <c r="F49" s="55" t="s">
        <v>9</v>
      </c>
      <c r="G49" s="34">
        <f>IF(OR(D49="",E49=""),"",ajout_délai(Tableau1[[#This Row],[Date dernière intervention]],Tableau1[[#This Row],[Durée]],Tableau1[[#This Row],[Période]]))</f>
        <v>43536</v>
      </c>
      <c r="H49" s="52">
        <f ca="1">Tableau1[[#This Row],[Date prochaine intervention]]-TODAY()</f>
        <v>294</v>
      </c>
    </row>
    <row r="50" spans="1:8" x14ac:dyDescent="0.25">
      <c r="A50" s="66" t="s">
        <v>121</v>
      </c>
      <c r="B50" s="66" t="s">
        <v>126</v>
      </c>
      <c r="C50" s="33">
        <v>49</v>
      </c>
      <c r="D50" s="34">
        <v>43200</v>
      </c>
      <c r="E50" s="33">
        <v>12</v>
      </c>
      <c r="F50" s="55" t="s">
        <v>9</v>
      </c>
      <c r="G50" s="34">
        <f>IF(OR(D50="",E50=""),"",ajout_délai(Tableau1[[#This Row],[Date dernière intervention]],Tableau1[[#This Row],[Durée]],Tableau1[[#This Row],[Période]]))</f>
        <v>43565</v>
      </c>
      <c r="H50" s="52">
        <f ca="1">Tableau1[[#This Row],[Date prochaine intervention]]-TODAY()</f>
        <v>323</v>
      </c>
    </row>
    <row r="51" spans="1:8" x14ac:dyDescent="0.25">
      <c r="A51" s="33" t="s">
        <v>124</v>
      </c>
      <c r="B51" s="33" t="s">
        <v>122</v>
      </c>
      <c r="C51" s="33">
        <v>50</v>
      </c>
      <c r="D51" s="34">
        <v>43202</v>
      </c>
      <c r="E51" s="33">
        <v>12</v>
      </c>
      <c r="F51" s="55" t="s">
        <v>9</v>
      </c>
      <c r="G51" s="34">
        <f>IF(OR(D51="",E51=""),"",ajout_délai(Tableau1[[#This Row],[Date dernière intervention]],Tableau1[[#This Row],[Durée]],Tableau1[[#This Row],[Période]]))</f>
        <v>43567</v>
      </c>
      <c r="H51" s="52">
        <f ca="1">Tableau1[[#This Row],[Date prochaine intervention]]-TODAY()</f>
        <v>325</v>
      </c>
    </row>
    <row r="52" spans="1:8" x14ac:dyDescent="0.25">
      <c r="A52" s="33" t="s">
        <v>125</v>
      </c>
      <c r="B52" s="33" t="s">
        <v>123</v>
      </c>
      <c r="C52" s="33">
        <v>51</v>
      </c>
      <c r="D52" s="34">
        <v>43203</v>
      </c>
      <c r="E52" s="33">
        <v>12</v>
      </c>
      <c r="F52" s="55" t="s">
        <v>9</v>
      </c>
      <c r="G52" s="34">
        <f>IF(OR(D52="",E52=""),"",ajout_délai(Tableau1[[#This Row],[Date dernière intervention]],Tableau1[[#This Row],[Durée]],Tableau1[[#This Row],[Période]]))</f>
        <v>43567</v>
      </c>
      <c r="H52" s="52">
        <f ca="1">Tableau1[[#This Row],[Date prochaine intervention]]-TODAY()</f>
        <v>325</v>
      </c>
    </row>
    <row r="53" spans="1:8" x14ac:dyDescent="0.25">
      <c r="A53" s="66" t="s">
        <v>121</v>
      </c>
      <c r="B53" s="66" t="s">
        <v>126</v>
      </c>
      <c r="C53" s="33">
        <v>52</v>
      </c>
      <c r="D53" s="34">
        <v>43203</v>
      </c>
      <c r="E53" s="33">
        <v>12</v>
      </c>
      <c r="F53" s="55" t="s">
        <v>9</v>
      </c>
      <c r="G53" s="34">
        <f>IF(OR(D53="",E53=""),"",ajout_délai(Tableau1[[#This Row],[Date dernière intervention]],Tableau1[[#This Row],[Durée]],Tableau1[[#This Row],[Période]]))</f>
        <v>43567</v>
      </c>
      <c r="H53" s="52">
        <f ca="1">Tableau1[[#This Row],[Date prochaine intervention]]-TODAY()</f>
        <v>325</v>
      </c>
    </row>
    <row r="54" spans="1:8" x14ac:dyDescent="0.25">
      <c r="A54" s="33" t="s">
        <v>124</v>
      </c>
      <c r="B54" s="33" t="s">
        <v>122</v>
      </c>
      <c r="C54" s="33">
        <v>53</v>
      </c>
      <c r="D54" s="62">
        <v>43208</v>
      </c>
      <c r="E54" s="33">
        <v>12</v>
      </c>
      <c r="F54" s="55" t="s">
        <v>9</v>
      </c>
      <c r="G54" s="34">
        <f>IF(OR(D54="",E54=""),"",ajout_délai(Tableau1[[#This Row],[Date dernière intervention]],Tableau1[[#This Row],[Durée]],Tableau1[[#This Row],[Période]]))</f>
        <v>43573</v>
      </c>
      <c r="H54" s="52">
        <f ca="1">Tableau1[[#This Row],[Date prochaine intervention]]-TODAY()</f>
        <v>331</v>
      </c>
    </row>
    <row r="55" spans="1:8" x14ac:dyDescent="0.25">
      <c r="A55" s="33" t="s">
        <v>125</v>
      </c>
      <c r="B55" s="33" t="s">
        <v>123</v>
      </c>
      <c r="C55" s="33">
        <v>54</v>
      </c>
      <c r="D55" s="34">
        <v>43056</v>
      </c>
      <c r="E55" s="33">
        <v>24</v>
      </c>
      <c r="F55" s="55" t="s">
        <v>9</v>
      </c>
      <c r="G55" s="34">
        <f>IF(OR(D55="",E55=""),"",ajout_délai(Tableau1[[#This Row],[Date dernière intervention]],Tableau1[[#This Row],[Durée]],Tableau1[[#This Row],[Période]]))</f>
        <v>43784</v>
      </c>
      <c r="H55" s="52">
        <f ca="1">Tableau1[[#This Row],[Date prochaine intervention]]-TODAY()</f>
        <v>542</v>
      </c>
    </row>
    <row r="56" spans="1:8" x14ac:dyDescent="0.25">
      <c r="A56" s="66" t="s">
        <v>121</v>
      </c>
      <c r="B56" s="66" t="s">
        <v>126</v>
      </c>
      <c r="C56" s="33">
        <v>55</v>
      </c>
      <c r="D56" s="34">
        <v>43073</v>
      </c>
      <c r="E56" s="33">
        <v>24</v>
      </c>
      <c r="F56" s="55" t="s">
        <v>9</v>
      </c>
      <c r="G56" s="34">
        <f>IF(OR(D56="",E56=""),"",ajout_délai(Tableau1[[#This Row],[Date dernière intervention]],Tableau1[[#This Row],[Durée]],Tableau1[[#This Row],[Période]]))</f>
        <v>43803</v>
      </c>
      <c r="H56" s="52">
        <f ca="1">Tableau1[[#This Row],[Date prochaine intervention]]-TODAY()</f>
        <v>561</v>
      </c>
    </row>
    <row r="57" spans="1:8" x14ac:dyDescent="0.25">
      <c r="A57" s="33" t="s">
        <v>124</v>
      </c>
      <c r="B57" s="33" t="s">
        <v>122</v>
      </c>
      <c r="C57" s="33">
        <v>56</v>
      </c>
      <c r="D57" s="34">
        <v>43070</v>
      </c>
      <c r="E57" s="33">
        <v>36</v>
      </c>
      <c r="F57" s="55" t="s">
        <v>9</v>
      </c>
      <c r="G57" s="34">
        <f>IF(OR(D57="",E57=""),"",ajout_délai(Tableau1[[#This Row],[Date dernière intervention]],Tableau1[[#This Row],[Durée]],Tableau1[[#This Row],[Période]]))</f>
        <v>44166</v>
      </c>
      <c r="H57" s="52">
        <f ca="1">Tableau1[[#This Row],[Date prochaine intervention]]-TODAY()</f>
        <v>924</v>
      </c>
    </row>
    <row r="58" spans="1:8" x14ac:dyDescent="0.25">
      <c r="A58" s="33" t="s">
        <v>125</v>
      </c>
      <c r="B58" s="33" t="s">
        <v>123</v>
      </c>
      <c r="C58" s="33">
        <v>57</v>
      </c>
      <c r="D58" s="34">
        <v>39815</v>
      </c>
      <c r="E58" s="33">
        <v>200</v>
      </c>
      <c r="F58" s="55" t="s">
        <v>9</v>
      </c>
      <c r="G58" s="34">
        <f>IF(OR(D58="",E58=""),"",ajout_délai(Tableau1[[#This Row],[Date dernière intervention]],Tableau1[[#This Row],[Durée]],Tableau1[[#This Row],[Période]]))</f>
        <v>45902</v>
      </c>
      <c r="H58" s="52">
        <f ca="1">Tableau1[[#This Row],[Date prochaine intervention]]-TODAY()</f>
        <v>2660</v>
      </c>
    </row>
    <row r="59" spans="1:8" s="39" customFormat="1" ht="15" customHeight="1" x14ac:dyDescent="0.25">
      <c r="A59" s="66" t="s">
        <v>121</v>
      </c>
      <c r="B59" s="66" t="s">
        <v>126</v>
      </c>
      <c r="C59" s="33">
        <v>58</v>
      </c>
      <c r="D59" s="34">
        <v>39815</v>
      </c>
      <c r="E59" s="33">
        <v>200</v>
      </c>
      <c r="F59" s="55" t="s">
        <v>9</v>
      </c>
      <c r="G59" s="34">
        <f>IF(OR(D59="",E59=""),"",ajout_délai(Tableau1[[#This Row],[Date dernière intervention]],Tableau1[[#This Row],[Durée]],Tableau1[[#This Row],[Période]]))</f>
        <v>45902</v>
      </c>
      <c r="H59" s="52">
        <f ca="1">Tableau1[[#This Row],[Date prochaine intervention]]-TODAY()</f>
        <v>2660</v>
      </c>
    </row>
    <row r="60" spans="1:8" x14ac:dyDescent="0.25">
      <c r="A60" s="33" t="s">
        <v>124</v>
      </c>
      <c r="B60" s="33" t="s">
        <v>122</v>
      </c>
      <c r="C60" s="33">
        <v>59</v>
      </c>
      <c r="D60" s="56">
        <v>39815</v>
      </c>
      <c r="E60" s="55">
        <v>200</v>
      </c>
      <c r="F60" s="55" t="s">
        <v>9</v>
      </c>
      <c r="G60" s="56">
        <f>IF(OR(D60="",E60=""),"",ajout_délai(Tableau1[[#This Row],[Date dernière intervention]],Tableau1[[#This Row],[Durée]],Tableau1[[#This Row],[Période]]))</f>
        <v>45902</v>
      </c>
      <c r="H60" s="59">
        <f ca="1">Tableau1[[#This Row],[Date prochaine intervention]]-TODAY()</f>
        <v>2660</v>
      </c>
    </row>
    <row r="61" spans="1:8" x14ac:dyDescent="0.25">
      <c r="A61" s="33" t="s">
        <v>125</v>
      </c>
      <c r="B61" s="33" t="s">
        <v>123</v>
      </c>
      <c r="C61" s="33">
        <v>60</v>
      </c>
      <c r="D61" s="34">
        <v>39815</v>
      </c>
      <c r="E61" s="33">
        <v>200</v>
      </c>
      <c r="F61" s="55" t="s">
        <v>9</v>
      </c>
      <c r="G61" s="34">
        <f>IF(OR(D61="",E61=""),"",ajout_délai(Tableau1[[#This Row],[Date dernière intervention]],Tableau1[[#This Row],[Durée]],Tableau1[[#This Row],[Période]]))</f>
        <v>45902</v>
      </c>
      <c r="H61" s="52">
        <f ca="1">Tableau1[[#This Row],[Date prochaine intervention]]-TODAY()</f>
        <v>2660</v>
      </c>
    </row>
    <row r="62" spans="1:8" x14ac:dyDescent="0.25">
      <c r="A62" s="66" t="s">
        <v>121</v>
      </c>
      <c r="B62" s="66" t="s">
        <v>126</v>
      </c>
      <c r="C62" s="33">
        <v>61</v>
      </c>
      <c r="D62" s="34">
        <v>39815</v>
      </c>
      <c r="E62" s="33">
        <v>200</v>
      </c>
      <c r="F62" s="55" t="s">
        <v>9</v>
      </c>
      <c r="G62" s="34">
        <f>IF(OR(D62="",E62=""),"",ajout_délai(Tableau1[[#This Row],[Date dernière intervention]],Tableau1[[#This Row],[Durée]],Tableau1[[#This Row],[Période]]))</f>
        <v>45902</v>
      </c>
      <c r="H62" s="52">
        <f ca="1">Tableau1[[#This Row],[Date prochaine intervention]]-TODAY()</f>
        <v>2660</v>
      </c>
    </row>
    <row r="63" spans="1:8" x14ac:dyDescent="0.25">
      <c r="A63" s="33" t="s">
        <v>124</v>
      </c>
      <c r="B63" s="33" t="s">
        <v>122</v>
      </c>
      <c r="C63" s="33">
        <v>62</v>
      </c>
      <c r="D63" s="34">
        <v>39815</v>
      </c>
      <c r="E63" s="33">
        <v>200</v>
      </c>
      <c r="F63" s="55" t="s">
        <v>9</v>
      </c>
      <c r="G63" s="34">
        <f>IF(OR(D63="",E63=""),"",ajout_délai(Tableau1[[#This Row],[Date dernière intervention]],Tableau1[[#This Row],[Durée]],Tableau1[[#This Row],[Période]]))</f>
        <v>45902</v>
      </c>
      <c r="H63" s="52">
        <f ca="1">Tableau1[[#This Row],[Date prochaine intervention]]-TODAY()</f>
        <v>2660</v>
      </c>
    </row>
    <row r="64" spans="1:8" x14ac:dyDescent="0.25">
      <c r="A64" s="33" t="s">
        <v>125</v>
      </c>
      <c r="B64" s="33" t="s">
        <v>123</v>
      </c>
      <c r="C64" s="33">
        <v>63</v>
      </c>
      <c r="D64" s="34">
        <v>39815</v>
      </c>
      <c r="E64" s="33">
        <v>200</v>
      </c>
      <c r="F64" s="55" t="s">
        <v>9</v>
      </c>
      <c r="G64" s="34">
        <f>IF(OR(D64="",E64=""),"",ajout_délai(Tableau1[[#This Row],[Date dernière intervention]],Tableau1[[#This Row],[Durée]],Tableau1[[#This Row],[Période]]))</f>
        <v>45902</v>
      </c>
      <c r="H64" s="52">
        <f ca="1">Tableau1[[#This Row],[Date prochaine intervention]]-TODAY()</f>
        <v>2660</v>
      </c>
    </row>
    <row r="65" spans="1:12" x14ac:dyDescent="0.25">
      <c r="A65" s="66" t="s">
        <v>121</v>
      </c>
      <c r="B65" s="66" t="s">
        <v>126</v>
      </c>
      <c r="C65" s="33">
        <v>64</v>
      </c>
      <c r="D65" s="34">
        <v>39815</v>
      </c>
      <c r="E65" s="33">
        <v>200</v>
      </c>
      <c r="F65" s="55" t="s">
        <v>9</v>
      </c>
      <c r="G65" s="34">
        <f>IF(OR(D65="",E65=""),"",ajout_délai(Tableau1[[#This Row],[Date dernière intervention]],Tableau1[[#This Row],[Durée]],Tableau1[[#This Row],[Période]]))</f>
        <v>45902</v>
      </c>
      <c r="H65" s="52">
        <f ca="1">Tableau1[[#This Row],[Date prochaine intervention]]-TODAY()</f>
        <v>2660</v>
      </c>
    </row>
    <row r="66" spans="1:12" x14ac:dyDescent="0.25">
      <c r="A66" s="33" t="s">
        <v>124</v>
      </c>
      <c r="B66" s="33" t="s">
        <v>122</v>
      </c>
      <c r="C66" s="33">
        <v>65</v>
      </c>
      <c r="D66" s="34">
        <v>39815</v>
      </c>
      <c r="E66" s="33">
        <v>200</v>
      </c>
      <c r="F66" s="55" t="s">
        <v>9</v>
      </c>
      <c r="G66" s="34">
        <f>IF(OR(D66="",E66=""),"",ajout_délai(Tableau1[[#This Row],[Date dernière intervention]],Tableau1[[#This Row],[Durée]],Tableau1[[#This Row],[Période]]))</f>
        <v>45902</v>
      </c>
      <c r="H66" s="52">
        <f ca="1">Tableau1[[#This Row],[Date prochaine intervention]]-TODAY()</f>
        <v>2660</v>
      </c>
    </row>
    <row r="67" spans="1:12" x14ac:dyDescent="0.25">
      <c r="A67" s="33" t="s">
        <v>125</v>
      </c>
      <c r="B67" s="33" t="s">
        <v>123</v>
      </c>
      <c r="C67" s="33">
        <v>66</v>
      </c>
      <c r="D67" s="56">
        <v>39815</v>
      </c>
      <c r="E67" s="55">
        <v>200</v>
      </c>
      <c r="F67" s="55" t="s">
        <v>9</v>
      </c>
      <c r="G67" s="56">
        <f>IF(OR(D67="",E67=""),"",ajout_délai(Tableau1[[#This Row],[Date dernière intervention]],Tableau1[[#This Row],[Durée]],Tableau1[[#This Row],[Période]]))</f>
        <v>45902</v>
      </c>
      <c r="H67" s="59">
        <f ca="1">Tableau1[[#This Row],[Date prochaine intervention]]-TODAY()</f>
        <v>2660</v>
      </c>
    </row>
    <row r="68" spans="1:12" x14ac:dyDescent="0.25">
      <c r="A68" s="75"/>
      <c r="B68" s="75"/>
      <c r="C68" s="75"/>
      <c r="D68" s="76"/>
      <c r="E68" s="75"/>
      <c r="F68" s="75"/>
      <c r="G68" s="76"/>
      <c r="H68" s="77"/>
    </row>
    <row r="69" spans="1:12" x14ac:dyDescent="0.25">
      <c r="A69" s="75"/>
      <c r="B69" s="75"/>
      <c r="C69" s="75"/>
      <c r="D69" s="76"/>
      <c r="E69" s="75"/>
      <c r="F69" s="75"/>
      <c r="G69" s="76"/>
      <c r="H69" s="77"/>
    </row>
    <row r="70" spans="1:12" x14ac:dyDescent="0.25">
      <c r="A70" s="75"/>
      <c r="B70" s="75"/>
      <c r="C70" s="75"/>
      <c r="D70" s="76"/>
      <c r="E70" s="75"/>
      <c r="F70" s="75"/>
      <c r="G70" s="76"/>
      <c r="H70" s="77"/>
    </row>
    <row r="80" spans="1:12" x14ac:dyDescent="0.25">
      <c r="L80" s="64"/>
    </row>
    <row r="122" spans="4:11" x14ac:dyDescent="0.25">
      <c r="E122" s="3" t="s">
        <v>19</v>
      </c>
    </row>
    <row r="126" spans="4:11" x14ac:dyDescent="0.25">
      <c r="D126" s="3" t="s">
        <v>20</v>
      </c>
    </row>
    <row r="127" spans="4:11" x14ac:dyDescent="0.25">
      <c r="K127" s="3" t="s">
        <v>119</v>
      </c>
    </row>
    <row r="130" spans="4:11" x14ac:dyDescent="0.25">
      <c r="D130" s="3" t="s">
        <v>21</v>
      </c>
    </row>
    <row r="131" spans="4:11" x14ac:dyDescent="0.25">
      <c r="D131" s="3" t="s">
        <v>22</v>
      </c>
    </row>
    <row r="132" spans="4:11" x14ac:dyDescent="0.25">
      <c r="D132" s="3" t="s">
        <v>23</v>
      </c>
    </row>
    <row r="133" spans="4:11" x14ac:dyDescent="0.25">
      <c r="D133" s="3" t="s">
        <v>24</v>
      </c>
    </row>
    <row r="134" spans="4:11" x14ac:dyDescent="0.25">
      <c r="D134" s="3" t="s">
        <v>25</v>
      </c>
    </row>
    <row r="135" spans="4:11" x14ac:dyDescent="0.25">
      <c r="D135" s="3" t="s">
        <v>26</v>
      </c>
    </row>
    <row r="136" spans="4:11" x14ac:dyDescent="0.25">
      <c r="D136" s="3" t="s">
        <v>27</v>
      </c>
    </row>
    <row r="137" spans="4:11" x14ac:dyDescent="0.25">
      <c r="D137" s="3" t="s">
        <v>28</v>
      </c>
    </row>
    <row r="138" spans="4:11" x14ac:dyDescent="0.25">
      <c r="D138" s="3" t="s">
        <v>29</v>
      </c>
    </row>
    <row r="139" spans="4:11" x14ac:dyDescent="0.25">
      <c r="D139" s="3" t="s">
        <v>30</v>
      </c>
      <c r="K139" s="3" t="s">
        <v>115</v>
      </c>
    </row>
    <row r="140" spans="4:11" x14ac:dyDescent="0.25">
      <c r="D140" s="3" t="s">
        <v>31</v>
      </c>
      <c r="K140" s="3" t="s">
        <v>116</v>
      </c>
    </row>
    <row r="141" spans="4:11" x14ac:dyDescent="0.25">
      <c r="D141" s="3" t="s">
        <v>32</v>
      </c>
    </row>
    <row r="142" spans="4:11" x14ac:dyDescent="0.25">
      <c r="D142" s="3" t="s">
        <v>33</v>
      </c>
      <c r="K142" s="3" t="s">
        <v>117</v>
      </c>
    </row>
    <row r="143" spans="4:11" x14ac:dyDescent="0.25">
      <c r="D143" s="3" t="s">
        <v>34</v>
      </c>
      <c r="K143" s="3" t="s">
        <v>118</v>
      </c>
    </row>
    <row r="144" spans="4:11" x14ac:dyDescent="0.25">
      <c r="D144" s="3" t="s">
        <v>35</v>
      </c>
    </row>
    <row r="145" spans="4:4" x14ac:dyDescent="0.25">
      <c r="D145" s="3" t="s">
        <v>36</v>
      </c>
    </row>
    <row r="146" spans="4:4" x14ac:dyDescent="0.25">
      <c r="D146" s="3" t="s">
        <v>37</v>
      </c>
    </row>
    <row r="147" spans="4:4" x14ac:dyDescent="0.25">
      <c r="D147" s="3" t="s">
        <v>38</v>
      </c>
    </row>
    <row r="148" spans="4:4" x14ac:dyDescent="0.25">
      <c r="D148" s="3" t="s">
        <v>39</v>
      </c>
    </row>
    <row r="149" spans="4:4" x14ac:dyDescent="0.25">
      <c r="D149" s="3" t="s">
        <v>40</v>
      </c>
    </row>
    <row r="150" spans="4:4" x14ac:dyDescent="0.25">
      <c r="D150" s="3" t="s">
        <v>41</v>
      </c>
    </row>
    <row r="151" spans="4:4" x14ac:dyDescent="0.25">
      <c r="D151" s="3" t="s">
        <v>42</v>
      </c>
    </row>
    <row r="152" spans="4:4" x14ac:dyDescent="0.25">
      <c r="D152" s="3" t="s">
        <v>43</v>
      </c>
    </row>
    <row r="153" spans="4:4" x14ac:dyDescent="0.25">
      <c r="D153" s="3" t="s">
        <v>44</v>
      </c>
    </row>
    <row r="154" spans="4:4" x14ac:dyDescent="0.25">
      <c r="D154" s="3" t="s">
        <v>45</v>
      </c>
    </row>
    <row r="155" spans="4:4" x14ac:dyDescent="0.25">
      <c r="D155" s="3" t="s">
        <v>46</v>
      </c>
    </row>
    <row r="156" spans="4:4" x14ac:dyDescent="0.25">
      <c r="D156" s="3" t="s">
        <v>47</v>
      </c>
    </row>
    <row r="157" spans="4:4" x14ac:dyDescent="0.25">
      <c r="D157" s="3" t="s">
        <v>48</v>
      </c>
    </row>
    <row r="158" spans="4:4" x14ac:dyDescent="0.25">
      <c r="D158" s="3" t="s">
        <v>49</v>
      </c>
    </row>
    <row r="159" spans="4:4" x14ac:dyDescent="0.25">
      <c r="D159" s="3" t="s">
        <v>50</v>
      </c>
    </row>
    <row r="160" spans="4:4" x14ac:dyDescent="0.25">
      <c r="D160" s="3" t="s">
        <v>51</v>
      </c>
    </row>
    <row r="161" spans="4:4" x14ac:dyDescent="0.25">
      <c r="D161" s="3" t="s">
        <v>52</v>
      </c>
    </row>
    <row r="162" spans="4:4" x14ac:dyDescent="0.25">
      <c r="D162" s="3" t="s">
        <v>53</v>
      </c>
    </row>
    <row r="163" spans="4:4" x14ac:dyDescent="0.25">
      <c r="D163" s="3" t="s">
        <v>54</v>
      </c>
    </row>
    <row r="164" spans="4:4" x14ac:dyDescent="0.25">
      <c r="D164" s="3" t="s">
        <v>55</v>
      </c>
    </row>
    <row r="165" spans="4:4" x14ac:dyDescent="0.25">
      <c r="D165" s="3" t="s">
        <v>14</v>
      </c>
    </row>
    <row r="166" spans="4:4" x14ac:dyDescent="0.25">
      <c r="D166" s="3" t="s">
        <v>56</v>
      </c>
    </row>
    <row r="167" spans="4:4" x14ac:dyDescent="0.25">
      <c r="D167" s="3" t="s">
        <v>14</v>
      </c>
    </row>
    <row r="168" spans="4:4" x14ac:dyDescent="0.25">
      <c r="D168" s="3" t="s">
        <v>57</v>
      </c>
    </row>
    <row r="169" spans="4:4" x14ac:dyDescent="0.25">
      <c r="D169" s="3" t="s">
        <v>58</v>
      </c>
    </row>
    <row r="170" spans="4:4" x14ac:dyDescent="0.25">
      <c r="D170" s="3" t="s">
        <v>59</v>
      </c>
    </row>
    <row r="171" spans="4:4" x14ac:dyDescent="0.25">
      <c r="D171" s="3" t="s">
        <v>60</v>
      </c>
    </row>
    <row r="172" spans="4:4" x14ac:dyDescent="0.25">
      <c r="D172" s="3" t="s">
        <v>61</v>
      </c>
    </row>
    <row r="173" spans="4:4" x14ac:dyDescent="0.25">
      <c r="D173" s="3" t="s">
        <v>62</v>
      </c>
    </row>
    <row r="174" spans="4:4" x14ac:dyDescent="0.25">
      <c r="D174" s="3" t="s">
        <v>63</v>
      </c>
    </row>
    <row r="175" spans="4:4" x14ac:dyDescent="0.25">
      <c r="D175" s="3" t="s">
        <v>64</v>
      </c>
    </row>
    <row r="176" spans="4:4" x14ac:dyDescent="0.25">
      <c r="D176" s="3" t="s">
        <v>65</v>
      </c>
    </row>
    <row r="177" spans="4:4" x14ac:dyDescent="0.25">
      <c r="D177" s="3" t="s">
        <v>66</v>
      </c>
    </row>
    <row r="178" spans="4:4" x14ac:dyDescent="0.25">
      <c r="D178" s="3" t="s">
        <v>14</v>
      </c>
    </row>
    <row r="179" spans="4:4" x14ac:dyDescent="0.25">
      <c r="D179" s="3" t="s">
        <v>67</v>
      </c>
    </row>
    <row r="180" spans="4:4" x14ac:dyDescent="0.25">
      <c r="D180" s="3" t="s">
        <v>51</v>
      </c>
    </row>
    <row r="182" spans="4:4" x14ac:dyDescent="0.25">
      <c r="D182" s="3" t="s">
        <v>68</v>
      </c>
    </row>
    <row r="183" spans="4:4" x14ac:dyDescent="0.25">
      <c r="D183" s="3" t="s">
        <v>69</v>
      </c>
    </row>
    <row r="184" spans="4:4" x14ac:dyDescent="0.25">
      <c r="D184" s="3" t="s">
        <v>70</v>
      </c>
    </row>
    <row r="185" spans="4:4" x14ac:dyDescent="0.25">
      <c r="D185" s="3" t="s">
        <v>71</v>
      </c>
    </row>
    <row r="186" spans="4:4" x14ac:dyDescent="0.25">
      <c r="D186" s="3" t="s">
        <v>72</v>
      </c>
    </row>
    <row r="187" spans="4:4" x14ac:dyDescent="0.25">
      <c r="D187" s="3" t="s">
        <v>73</v>
      </c>
    </row>
    <row r="188" spans="4:4" x14ac:dyDescent="0.25">
      <c r="D188" s="3" t="s">
        <v>74</v>
      </c>
    </row>
    <row r="189" spans="4:4" x14ac:dyDescent="0.25">
      <c r="D189" s="3" t="s">
        <v>75</v>
      </c>
    </row>
    <row r="190" spans="4:4" x14ac:dyDescent="0.25">
      <c r="D190" s="3" t="s">
        <v>76</v>
      </c>
    </row>
    <row r="191" spans="4:4" x14ac:dyDescent="0.25">
      <c r="D191" s="3" t="s">
        <v>77</v>
      </c>
    </row>
    <row r="192" spans="4:4" x14ac:dyDescent="0.25">
      <c r="D192" s="3" t="s">
        <v>78</v>
      </c>
    </row>
    <row r="193" spans="4:4" x14ac:dyDescent="0.25">
      <c r="D193" s="3" t="s">
        <v>79</v>
      </c>
    </row>
    <row r="194" spans="4:4" x14ac:dyDescent="0.25">
      <c r="D194" s="3" t="s">
        <v>80</v>
      </c>
    </row>
    <row r="195" spans="4:4" x14ac:dyDescent="0.25">
      <c r="D195" s="3" t="s">
        <v>81</v>
      </c>
    </row>
    <row r="196" spans="4:4" x14ac:dyDescent="0.25">
      <c r="D196" s="3" t="s">
        <v>82</v>
      </c>
    </row>
    <row r="197" spans="4:4" x14ac:dyDescent="0.25">
      <c r="D197" s="3" t="s">
        <v>83</v>
      </c>
    </row>
    <row r="198" spans="4:4" x14ac:dyDescent="0.25">
      <c r="D198" s="3" t="s">
        <v>84</v>
      </c>
    </row>
    <row r="199" spans="4:4" x14ac:dyDescent="0.25">
      <c r="D199" s="3" t="s">
        <v>85</v>
      </c>
    </row>
    <row r="200" spans="4:4" x14ac:dyDescent="0.25">
      <c r="D200" s="3" t="s">
        <v>86</v>
      </c>
    </row>
    <row r="201" spans="4:4" x14ac:dyDescent="0.25">
      <c r="D201" s="3" t="s">
        <v>87</v>
      </c>
    </row>
    <row r="202" spans="4:4" x14ac:dyDescent="0.25">
      <c r="D202" s="3" t="s">
        <v>88</v>
      </c>
    </row>
    <row r="203" spans="4:4" x14ac:dyDescent="0.25">
      <c r="D203" s="3" t="s">
        <v>89</v>
      </c>
    </row>
    <row r="204" spans="4:4" x14ac:dyDescent="0.25">
      <c r="D204" s="3" t="s">
        <v>90</v>
      </c>
    </row>
    <row r="205" spans="4:4" x14ac:dyDescent="0.25">
      <c r="D205" s="3" t="s">
        <v>91</v>
      </c>
    </row>
    <row r="206" spans="4:4" x14ac:dyDescent="0.25">
      <c r="D206" s="3" t="s">
        <v>92</v>
      </c>
    </row>
    <row r="207" spans="4:4" x14ac:dyDescent="0.25">
      <c r="D207" s="3" t="s">
        <v>93</v>
      </c>
    </row>
    <row r="208" spans="4:4" x14ac:dyDescent="0.25">
      <c r="D208" s="3" t="s">
        <v>94</v>
      </c>
    </row>
    <row r="209" spans="4:4" x14ac:dyDescent="0.25">
      <c r="D209" s="3" t="s">
        <v>95</v>
      </c>
    </row>
    <row r="210" spans="4:4" x14ac:dyDescent="0.25">
      <c r="D210" s="3" t="s">
        <v>96</v>
      </c>
    </row>
    <row r="211" spans="4:4" x14ac:dyDescent="0.25">
      <c r="D211" s="3" t="s">
        <v>97</v>
      </c>
    </row>
    <row r="212" spans="4:4" x14ac:dyDescent="0.25">
      <c r="D212" s="3" t="s">
        <v>98</v>
      </c>
    </row>
    <row r="213" spans="4:4" x14ac:dyDescent="0.25">
      <c r="D213" s="3" t="s">
        <v>99</v>
      </c>
    </row>
    <row r="214" spans="4:4" x14ac:dyDescent="0.25">
      <c r="D214" s="3" t="s">
        <v>100</v>
      </c>
    </row>
    <row r="215" spans="4:4" x14ac:dyDescent="0.25">
      <c r="D215" s="3" t="s">
        <v>101</v>
      </c>
    </row>
    <row r="216" spans="4:4" x14ac:dyDescent="0.25">
      <c r="D216" s="3" t="s">
        <v>102</v>
      </c>
    </row>
    <row r="217" spans="4:4" x14ac:dyDescent="0.25">
      <c r="D217" s="3" t="s">
        <v>103</v>
      </c>
    </row>
    <row r="218" spans="4:4" x14ac:dyDescent="0.25">
      <c r="D218" s="3" t="s">
        <v>104</v>
      </c>
    </row>
    <row r="219" spans="4:4" x14ac:dyDescent="0.25">
      <c r="D219" s="3" t="s">
        <v>105</v>
      </c>
    </row>
    <row r="220" spans="4:4" x14ac:dyDescent="0.25">
      <c r="D220" s="3" t="s">
        <v>106</v>
      </c>
    </row>
    <row r="221" spans="4:4" x14ac:dyDescent="0.25">
      <c r="D221" s="3" t="s">
        <v>107</v>
      </c>
    </row>
    <row r="222" spans="4:4" x14ac:dyDescent="0.25">
      <c r="D222" s="3" t="s">
        <v>108</v>
      </c>
    </row>
    <row r="223" spans="4:4" x14ac:dyDescent="0.25">
      <c r="D223" s="3" t="s">
        <v>109</v>
      </c>
    </row>
    <row r="224" spans="4:4" x14ac:dyDescent="0.25">
      <c r="D224" s="3" t="s">
        <v>110</v>
      </c>
    </row>
    <row r="225" spans="4:4" x14ac:dyDescent="0.25">
      <c r="D225" s="3" t="s">
        <v>111</v>
      </c>
    </row>
    <row r="226" spans="4:4" x14ac:dyDescent="0.25">
      <c r="D226" s="3" t="s">
        <v>112</v>
      </c>
    </row>
    <row r="227" spans="4:4" x14ac:dyDescent="0.25">
      <c r="D227" s="3" t="s">
        <v>113</v>
      </c>
    </row>
    <row r="228" spans="4:4" x14ac:dyDescent="0.25">
      <c r="D228" s="3" t="s">
        <v>114</v>
      </c>
    </row>
  </sheetData>
  <sortState caseSensitive="1" ref="B2:H10">
    <sortCondition sortBy="icon" ref="H1"/>
  </sortState>
  <conditionalFormatting sqref="A2:H67">
    <cfRule type="expression" dxfId="21" priority="10">
      <formula>$H2&lt;=0</formula>
    </cfRule>
    <cfRule type="expression" dxfId="20" priority="11">
      <formula>$H2&lt;=15</formula>
    </cfRule>
    <cfRule type="expression" dxfId="19" priority="12">
      <formula>$H2&gt;15</formula>
    </cfRule>
  </conditionalFormatting>
  <pageMargins left="0.7" right="0.7" top="0.75" bottom="0.75" header="0.3" footer="0.3"/>
  <pageSetup paperSize="9" scale="10" fitToWidth="0" fitToHeight="0" orientation="portrait" r:id="rId1"/>
  <rowBreaks count="1" manualBreakCount="1">
    <brk id="126" max="16383" man="1"/>
  </rowBreaks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G169"/>
  <sheetViews>
    <sheetView zoomScale="30" zoomScaleNormal="30" workbookViewId="0">
      <selection activeCell="Q45" sqref="Q45"/>
    </sheetView>
  </sheetViews>
  <sheetFormatPr baseColWidth="10" defaultRowHeight="15" x14ac:dyDescent="0.25"/>
  <cols>
    <col min="1" max="1" width="33.7109375" style="8" customWidth="1"/>
    <col min="2" max="2" width="30.7109375" customWidth="1"/>
    <col min="3" max="3" width="30.7109375" style="1" customWidth="1"/>
    <col min="4" max="4" width="27.7109375" style="3" customWidth="1"/>
    <col min="5" max="5" width="15.7109375" customWidth="1"/>
    <col min="6" max="6" width="40.7109375" customWidth="1"/>
    <col min="7" max="7" width="12.7109375" customWidth="1"/>
    <col min="10" max="11" width="15.7109375" customWidth="1"/>
  </cols>
  <sheetData>
    <row r="1" spans="1:16" ht="15.75" thickBot="1" x14ac:dyDescent="0.3">
      <c r="A1" s="7" t="s">
        <v>0</v>
      </c>
      <c r="B1" s="5" t="s">
        <v>10</v>
      </c>
      <c r="C1" s="5" t="s">
        <v>14</v>
      </c>
      <c r="D1" s="5" t="s">
        <v>11</v>
      </c>
      <c r="E1" s="5" t="s">
        <v>12</v>
      </c>
      <c r="F1" s="5" t="s">
        <v>13</v>
      </c>
      <c r="G1" s="20" t="s">
        <v>1</v>
      </c>
      <c r="H1" s="21"/>
      <c r="I1" s="21"/>
      <c r="J1" s="21"/>
      <c r="K1" s="21"/>
      <c r="L1" s="21"/>
      <c r="M1" s="21"/>
      <c r="N1" s="21"/>
      <c r="O1" s="21"/>
      <c r="P1" s="21"/>
    </row>
    <row r="2" spans="1:16" x14ac:dyDescent="0.25">
      <c r="A2" s="24"/>
      <c r="B2" s="25"/>
      <c r="C2" s="25"/>
      <c r="D2" s="25"/>
      <c r="E2" s="25"/>
      <c r="F2" s="25"/>
      <c r="G2" s="14"/>
      <c r="H2" s="14"/>
      <c r="I2" s="14"/>
      <c r="J2" s="14"/>
      <c r="K2" s="14"/>
      <c r="L2" s="14"/>
      <c r="M2" s="14"/>
      <c r="N2" s="14"/>
      <c r="O2" s="14"/>
      <c r="P2" s="14"/>
    </row>
    <row r="3" spans="1:16" x14ac:dyDescent="0.25">
      <c r="A3" s="13"/>
      <c r="B3" s="14"/>
      <c r="C3" s="15"/>
      <c r="D3" s="25"/>
      <c r="E3" s="14"/>
      <c r="F3" s="16"/>
      <c r="G3" s="14"/>
      <c r="H3" s="14"/>
    </row>
    <row r="4" spans="1:16" x14ac:dyDescent="0.25">
      <c r="A4" s="10"/>
      <c r="B4" s="11"/>
      <c r="C4" s="12"/>
      <c r="D4" s="26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</row>
    <row r="5" spans="1:16" x14ac:dyDescent="0.25">
      <c r="A5" s="17"/>
      <c r="B5" s="18"/>
      <c r="C5" s="19"/>
      <c r="D5" s="27"/>
      <c r="E5" s="18"/>
      <c r="F5" s="18"/>
      <c r="G5" s="18"/>
      <c r="H5" s="18"/>
    </row>
    <row r="6" spans="1:16" x14ac:dyDescent="0.25">
      <c r="A6" s="13"/>
      <c r="B6" s="14"/>
      <c r="C6" s="15"/>
      <c r="D6" s="25"/>
      <c r="E6" s="14"/>
      <c r="F6" s="16"/>
      <c r="G6" s="14"/>
      <c r="H6" s="14"/>
    </row>
    <row r="7" spans="1:16" x14ac:dyDescent="0.25">
      <c r="A7" s="13"/>
      <c r="B7" s="14"/>
      <c r="C7" s="15"/>
      <c r="D7" s="25"/>
      <c r="E7" s="14"/>
      <c r="F7" s="14"/>
      <c r="G7" s="14"/>
      <c r="H7" s="14"/>
    </row>
    <row r="8" spans="1:16" x14ac:dyDescent="0.25">
      <c r="A8" s="10"/>
      <c r="B8" s="11"/>
      <c r="C8" s="12"/>
      <c r="D8" s="26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</row>
    <row r="10" spans="1:16" x14ac:dyDescent="0.25">
      <c r="K10" s="14"/>
      <c r="L10" s="14"/>
      <c r="M10" s="14"/>
      <c r="N10" s="14"/>
      <c r="O10" s="14"/>
      <c r="P10" s="14"/>
    </row>
    <row r="11" spans="1:16" x14ac:dyDescent="0.25">
      <c r="F11" s="4"/>
      <c r="K11" s="14"/>
      <c r="L11" s="14"/>
      <c r="M11" s="14"/>
      <c r="N11" s="14"/>
      <c r="O11" s="14"/>
      <c r="P11" s="14"/>
    </row>
    <row r="12" spans="1:16" x14ac:dyDescent="0.25">
      <c r="A12" s="65"/>
    </row>
    <row r="13" spans="1:16" x14ac:dyDescent="0.25">
      <c r="F13" s="4"/>
    </row>
    <row r="15" spans="1:16" x14ac:dyDescent="0.25">
      <c r="F15" s="4"/>
    </row>
    <row r="17" spans="1:16" x14ac:dyDescent="0.25">
      <c r="F17" s="4"/>
    </row>
    <row r="18" spans="1:16" x14ac:dyDescent="0.25">
      <c r="A18" s="13"/>
      <c r="B18" s="14"/>
      <c r="C18" s="15"/>
      <c r="D18" s="25"/>
      <c r="E18" s="14"/>
      <c r="F18" s="14"/>
      <c r="G18" s="14"/>
      <c r="H18" s="14"/>
      <c r="I18" s="14"/>
      <c r="J18" s="14"/>
      <c r="K18" s="14"/>
    </row>
    <row r="19" spans="1:16" x14ac:dyDescent="0.25">
      <c r="A19" s="10"/>
      <c r="B19" s="11"/>
      <c r="C19" s="12"/>
      <c r="D19" s="26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</row>
    <row r="20" spans="1:16" x14ac:dyDescent="0.25">
      <c r="A20" s="13"/>
      <c r="B20" s="14"/>
      <c r="C20" s="15"/>
      <c r="D20" s="25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</row>
    <row r="21" spans="1:16" x14ac:dyDescent="0.25">
      <c r="A21" s="13"/>
      <c r="B21" s="14"/>
      <c r="C21" s="15"/>
      <c r="D21" s="25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</row>
    <row r="22" spans="1:16" x14ac:dyDescent="0.25">
      <c r="A22" s="10"/>
      <c r="B22" s="11"/>
      <c r="C22" s="12"/>
      <c r="D22" s="26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</row>
    <row r="23" spans="1:16" x14ac:dyDescent="0.25">
      <c r="M23" s="14"/>
      <c r="N23" s="14"/>
      <c r="O23" s="14"/>
      <c r="P23" s="14"/>
    </row>
    <row r="24" spans="1:16" x14ac:dyDescent="0.25">
      <c r="F24" s="4"/>
      <c r="M24" s="14"/>
      <c r="N24" s="14"/>
      <c r="O24" s="14"/>
      <c r="P24" s="14"/>
    </row>
    <row r="25" spans="1:16" x14ac:dyDescent="0.25">
      <c r="F25" s="4"/>
    </row>
    <row r="26" spans="1:16" x14ac:dyDescent="0.25">
      <c r="A26" s="13"/>
      <c r="B26" s="14"/>
      <c r="C26" s="15"/>
      <c r="D26" s="25"/>
      <c r="E26" s="14"/>
      <c r="F26" s="14"/>
      <c r="G26" s="14"/>
      <c r="H26" s="14"/>
      <c r="I26" s="14"/>
      <c r="J26" s="14"/>
    </row>
    <row r="27" spans="1:16" x14ac:dyDescent="0.25">
      <c r="A27" s="13"/>
      <c r="B27" s="14"/>
      <c r="C27" s="15"/>
      <c r="D27" s="25"/>
      <c r="E27" s="14"/>
      <c r="F27" s="14"/>
      <c r="G27" s="14"/>
      <c r="H27" s="14"/>
      <c r="I27" s="14"/>
      <c r="J27" s="14"/>
      <c r="M27" s="14"/>
      <c r="N27" s="14"/>
      <c r="O27" s="14"/>
    </row>
    <row r="28" spans="1:16" x14ac:dyDescent="0.25">
      <c r="A28" s="10"/>
      <c r="B28" s="11"/>
      <c r="C28" s="12"/>
      <c r="D28" s="26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</row>
    <row r="30" spans="1:16" x14ac:dyDescent="0.25">
      <c r="F30" s="4"/>
      <c r="L30" s="14"/>
      <c r="M30" s="14"/>
      <c r="N30" s="14"/>
      <c r="O30" s="14"/>
      <c r="P30" s="14"/>
    </row>
    <row r="31" spans="1:16" x14ac:dyDescent="0.25">
      <c r="A31" s="13"/>
      <c r="B31" s="14"/>
      <c r="C31" s="15"/>
      <c r="D31" s="25"/>
      <c r="E31" s="14"/>
      <c r="F31" s="16"/>
      <c r="G31" s="14"/>
      <c r="H31" s="14"/>
      <c r="I31" s="14"/>
      <c r="J31" s="14"/>
    </row>
    <row r="32" spans="1:16" x14ac:dyDescent="0.25">
      <c r="A32" s="13"/>
      <c r="B32" s="14"/>
      <c r="C32" s="15"/>
      <c r="D32" s="25"/>
      <c r="E32" s="14"/>
      <c r="F32" s="16"/>
      <c r="G32" s="14"/>
      <c r="H32" s="14"/>
      <c r="I32" s="14"/>
      <c r="J32" s="14"/>
    </row>
    <row r="33" spans="1:19" x14ac:dyDescent="0.25">
      <c r="A33" s="10"/>
      <c r="B33" s="11"/>
      <c r="C33" s="12"/>
      <c r="D33" s="26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</row>
    <row r="35" spans="1:19" x14ac:dyDescent="0.25">
      <c r="A35" s="13"/>
      <c r="B35" s="14"/>
      <c r="C35" s="15"/>
      <c r="D35" s="25"/>
      <c r="E35" s="14"/>
      <c r="F35" s="16"/>
      <c r="G35" s="14"/>
      <c r="M35" s="14"/>
      <c r="N35" s="14"/>
      <c r="O35" s="14"/>
      <c r="P35" s="14"/>
    </row>
    <row r="36" spans="1:19" x14ac:dyDescent="0.25">
      <c r="A36" s="13"/>
      <c r="B36" s="14"/>
      <c r="C36" s="15"/>
      <c r="D36" s="25"/>
      <c r="E36" s="14"/>
      <c r="F36" s="16"/>
      <c r="G36" s="14"/>
      <c r="M36" s="14"/>
      <c r="N36" s="14"/>
      <c r="O36" s="14"/>
      <c r="P36" s="14"/>
    </row>
    <row r="37" spans="1:19" x14ac:dyDescent="0.25">
      <c r="A37" s="10"/>
      <c r="B37" s="11"/>
      <c r="C37" s="12"/>
      <c r="D37" s="26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</row>
    <row r="40" spans="1:19" x14ac:dyDescent="0.25">
      <c r="A40" s="13"/>
      <c r="B40" s="14"/>
      <c r="C40" s="15"/>
      <c r="D40" s="25"/>
      <c r="E40" s="14"/>
      <c r="F40" s="14"/>
      <c r="G40" s="14"/>
      <c r="H40" s="14"/>
      <c r="I40" s="14"/>
      <c r="J40" s="14"/>
      <c r="K40" s="14"/>
    </row>
    <row r="41" spans="1:19" x14ac:dyDescent="0.25">
      <c r="A41" s="13"/>
      <c r="B41" s="14"/>
      <c r="C41" s="15"/>
      <c r="D41" s="25"/>
      <c r="E41" s="14"/>
      <c r="F41" s="16"/>
      <c r="G41" s="14"/>
      <c r="H41" s="14"/>
      <c r="I41" s="14"/>
      <c r="J41" s="14"/>
      <c r="K41" s="14"/>
    </row>
    <row r="42" spans="1:19" x14ac:dyDescent="0.25">
      <c r="A42" s="13"/>
      <c r="B42" s="14"/>
      <c r="C42" s="15"/>
      <c r="D42" s="25"/>
      <c r="E42" s="14"/>
      <c r="F42" s="14"/>
      <c r="G42" s="14"/>
      <c r="H42" s="14"/>
      <c r="I42" s="14"/>
      <c r="J42" s="14"/>
      <c r="K42" s="14"/>
    </row>
    <row r="43" spans="1:19" x14ac:dyDescent="0.25">
      <c r="A43" s="10"/>
      <c r="B43" s="11"/>
      <c r="C43" s="12"/>
      <c r="D43" s="26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S43" s="14"/>
    </row>
    <row r="44" spans="1:19" x14ac:dyDescent="0.25">
      <c r="A44" s="13"/>
      <c r="B44" s="14"/>
      <c r="C44" s="15"/>
      <c r="D44" s="25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S44" s="14"/>
    </row>
    <row r="45" spans="1:19" x14ac:dyDescent="0.25">
      <c r="A45" s="13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S45" s="14"/>
    </row>
    <row r="46" spans="1:19" x14ac:dyDescent="0.25">
      <c r="A46" s="25"/>
      <c r="B46" s="14"/>
      <c r="D46" s="25"/>
      <c r="E46" s="14"/>
      <c r="F46" s="16"/>
      <c r="G46" s="14"/>
      <c r="H46" s="14"/>
      <c r="I46" s="14"/>
      <c r="J46" s="14"/>
      <c r="K46" s="14"/>
      <c r="L46" s="14"/>
      <c r="M46" s="14"/>
      <c r="N46" s="14"/>
      <c r="O46" s="14"/>
      <c r="P46" s="14"/>
      <c r="S46" s="14"/>
    </row>
    <row r="47" spans="1:19" x14ac:dyDescent="0.25">
      <c r="A47" s="25"/>
      <c r="B47" s="14"/>
      <c r="D47" s="25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S47" s="14"/>
    </row>
    <row r="48" spans="1:19" x14ac:dyDescent="0.25">
      <c r="A48" s="26"/>
      <c r="B48" s="11"/>
      <c r="C48" s="12"/>
      <c r="D48" s="26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S48" s="14"/>
    </row>
    <row r="50" spans="1:16" x14ac:dyDescent="0.25">
      <c r="M50" s="14"/>
      <c r="N50" s="14"/>
    </row>
    <row r="51" spans="1:16" x14ac:dyDescent="0.25">
      <c r="M51" s="14"/>
      <c r="N51" s="14"/>
      <c r="O51" s="14"/>
    </row>
    <row r="52" spans="1:16" x14ac:dyDescent="0.25">
      <c r="M52" s="14"/>
      <c r="N52" s="14"/>
      <c r="O52" s="14"/>
    </row>
    <row r="53" spans="1:16" x14ac:dyDescent="0.25">
      <c r="A53" s="10"/>
      <c r="B53" s="11"/>
      <c r="C53" s="12"/>
      <c r="D53" s="26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</row>
    <row r="55" spans="1:16" x14ac:dyDescent="0.25">
      <c r="B55" s="22"/>
      <c r="C55" s="23"/>
      <c r="D55" s="28"/>
      <c r="E55" s="22"/>
      <c r="K55" s="14"/>
      <c r="L55" s="14"/>
      <c r="M55" s="14"/>
      <c r="N55" s="14"/>
      <c r="O55" s="14"/>
      <c r="P55" s="14"/>
    </row>
    <row r="56" spans="1:16" x14ac:dyDescent="0.25">
      <c r="B56" s="22"/>
      <c r="C56" s="23"/>
      <c r="D56" s="28"/>
      <c r="E56" s="22"/>
      <c r="K56" s="14"/>
      <c r="L56" s="14"/>
      <c r="M56" s="14"/>
      <c r="N56" s="14"/>
      <c r="O56" s="14"/>
      <c r="P56" s="14"/>
    </row>
    <row r="57" spans="1:16" x14ac:dyDescent="0.25">
      <c r="A57" s="10"/>
      <c r="B57" s="35"/>
      <c r="C57" s="36"/>
      <c r="D57" s="37"/>
      <c r="E57" s="35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</row>
    <row r="59" spans="1:16" x14ac:dyDescent="0.25">
      <c r="A59" s="13"/>
      <c r="B59" s="14"/>
      <c r="C59" s="15"/>
      <c r="D59" s="25"/>
      <c r="E59" s="14"/>
      <c r="F59" s="14"/>
      <c r="G59" s="14"/>
      <c r="M59" s="14"/>
      <c r="N59" s="14"/>
    </row>
    <row r="60" spans="1:16" x14ac:dyDescent="0.25">
      <c r="A60" s="10"/>
      <c r="B60" s="11"/>
      <c r="C60" s="12"/>
      <c r="D60" s="26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</row>
    <row r="63" spans="1:16" x14ac:dyDescent="0.25">
      <c r="A63" s="10"/>
      <c r="B63" s="11"/>
      <c r="C63" s="12"/>
      <c r="D63" s="26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</row>
    <row r="65" spans="1:16" x14ac:dyDescent="0.25">
      <c r="A65" s="13"/>
      <c r="B65" s="14"/>
      <c r="C65" s="15"/>
      <c r="D65" s="25"/>
      <c r="E65" s="14"/>
      <c r="F65" s="16"/>
      <c r="G65" s="14"/>
      <c r="H65" s="14"/>
    </row>
    <row r="66" spans="1:16" x14ac:dyDescent="0.25">
      <c r="A66" s="10"/>
      <c r="B66" s="11"/>
      <c r="C66" s="12"/>
      <c r="D66" s="26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</row>
    <row r="68" spans="1:16" x14ac:dyDescent="0.25">
      <c r="A68" s="13"/>
      <c r="B68" s="14"/>
      <c r="C68" s="15"/>
      <c r="D68" s="25"/>
      <c r="E68" s="14"/>
      <c r="F68" s="16"/>
      <c r="G68" s="14"/>
      <c r="L68" s="14"/>
      <c r="M68" s="14"/>
      <c r="N68" s="14"/>
      <c r="O68" s="14"/>
      <c r="P68" s="14"/>
    </row>
    <row r="69" spans="1:16" x14ac:dyDescent="0.25">
      <c r="A69" s="13"/>
      <c r="B69" s="14"/>
      <c r="C69" s="15"/>
      <c r="D69" s="25"/>
      <c r="E69" s="14"/>
      <c r="F69" s="14"/>
      <c r="G69" s="14"/>
    </row>
    <row r="70" spans="1:16" x14ac:dyDescent="0.25">
      <c r="A70" s="13"/>
      <c r="B70" s="14"/>
      <c r="C70" s="15"/>
      <c r="D70" s="25"/>
      <c r="E70" s="14"/>
      <c r="F70" s="16"/>
      <c r="G70" s="14"/>
      <c r="H70" s="14"/>
      <c r="I70" s="14"/>
      <c r="J70" s="14"/>
      <c r="K70" s="14"/>
      <c r="L70" s="14"/>
    </row>
    <row r="71" spans="1:16" x14ac:dyDescent="0.25">
      <c r="A71" s="10"/>
      <c r="B71" s="11"/>
      <c r="C71" s="12"/>
      <c r="D71" s="26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</row>
    <row r="73" spans="1:16" x14ac:dyDescent="0.25">
      <c r="A73" s="13"/>
      <c r="B73" s="14"/>
      <c r="C73" s="15"/>
      <c r="D73" s="25"/>
      <c r="E73" s="14"/>
      <c r="F73" s="16"/>
      <c r="G73" s="14"/>
      <c r="H73" s="14"/>
    </row>
    <row r="74" spans="1:16" x14ac:dyDescent="0.25">
      <c r="A74" s="13"/>
      <c r="B74" s="14"/>
      <c r="C74" s="15"/>
      <c r="D74" s="25"/>
      <c r="E74" s="14"/>
      <c r="F74" s="14"/>
      <c r="G74" s="14"/>
      <c r="H74" s="14"/>
    </row>
    <row r="75" spans="1:16" x14ac:dyDescent="0.25">
      <c r="A75" s="13"/>
      <c r="B75" s="14"/>
      <c r="C75" s="15"/>
      <c r="D75" s="25"/>
      <c r="E75" s="14"/>
      <c r="F75" s="14"/>
      <c r="G75" s="14"/>
      <c r="H75" s="14"/>
    </row>
    <row r="76" spans="1:16" x14ac:dyDescent="0.25">
      <c r="A76" s="10"/>
      <c r="B76" s="11"/>
      <c r="C76" s="12"/>
      <c r="D76" s="26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</row>
    <row r="78" spans="1:16" x14ac:dyDescent="0.25">
      <c r="E78" s="6"/>
    </row>
    <row r="80" spans="1:16" x14ac:dyDescent="0.25">
      <c r="F80" s="4"/>
    </row>
    <row r="82" spans="1:33" x14ac:dyDescent="0.25">
      <c r="A82" s="10"/>
      <c r="B82" s="11"/>
      <c r="C82" s="12"/>
      <c r="D82" s="26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</row>
    <row r="84" spans="1:33" x14ac:dyDescent="0.25">
      <c r="A84" s="13"/>
      <c r="B84" s="14"/>
      <c r="C84" s="15"/>
      <c r="D84" s="25"/>
      <c r="E84" s="14"/>
      <c r="F84" s="16"/>
      <c r="G84" s="14"/>
      <c r="H84" s="14"/>
      <c r="S84" s="14"/>
    </row>
    <row r="85" spans="1:33" x14ac:dyDescent="0.25">
      <c r="A85" s="10"/>
      <c r="B85" s="11"/>
      <c r="C85" s="12"/>
      <c r="D85" s="26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S85" s="14"/>
    </row>
    <row r="87" spans="1:33" x14ac:dyDescent="0.25">
      <c r="E87" s="9"/>
      <c r="L87" s="14"/>
      <c r="M87" s="14"/>
      <c r="N87" s="14"/>
      <c r="O87" s="14"/>
      <c r="P87" s="14"/>
      <c r="AB87" s="14"/>
      <c r="AC87" s="14"/>
      <c r="AD87" s="14"/>
      <c r="AE87" s="14"/>
      <c r="AF87" s="14"/>
      <c r="AG87" s="14"/>
    </row>
    <row r="88" spans="1:33" x14ac:dyDescent="0.25">
      <c r="L88" s="14"/>
      <c r="M88" s="14"/>
      <c r="N88" s="14"/>
      <c r="O88" s="14"/>
      <c r="P88" s="14"/>
      <c r="AB88" s="14"/>
      <c r="AC88" s="14"/>
      <c r="AD88" s="14"/>
      <c r="AE88" s="14"/>
      <c r="AF88" s="14"/>
      <c r="AG88" s="14"/>
    </row>
    <row r="89" spans="1:33" x14ac:dyDescent="0.25">
      <c r="A89" s="13"/>
      <c r="B89" s="14"/>
      <c r="C89" s="15"/>
      <c r="D89" s="25"/>
      <c r="E89" s="14"/>
      <c r="F89" s="14"/>
      <c r="G89" s="14"/>
      <c r="H89" s="15"/>
      <c r="I89" s="15"/>
      <c r="J89" s="14"/>
      <c r="L89" s="14"/>
      <c r="M89" s="14"/>
      <c r="N89" s="14"/>
      <c r="O89" s="14"/>
      <c r="P89" s="14"/>
      <c r="AB89" s="14"/>
      <c r="AC89" s="14"/>
      <c r="AD89" s="14"/>
      <c r="AE89" s="14"/>
      <c r="AF89" s="14"/>
      <c r="AG89" s="14"/>
    </row>
    <row r="90" spans="1:33" x14ac:dyDescent="0.25">
      <c r="A90" s="10"/>
      <c r="B90" s="11"/>
      <c r="C90" s="12"/>
      <c r="D90" s="26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AB90" s="14"/>
      <c r="AC90" s="14"/>
      <c r="AD90" s="14"/>
      <c r="AE90" s="14"/>
      <c r="AF90" s="14"/>
      <c r="AG90" s="14"/>
    </row>
    <row r="91" spans="1:33" x14ac:dyDescent="0.25">
      <c r="Y91" s="14"/>
      <c r="Z91" s="14"/>
      <c r="AA91" s="14"/>
      <c r="AB91" s="14"/>
      <c r="AC91" s="14"/>
      <c r="AD91" s="14"/>
      <c r="AE91" s="14"/>
      <c r="AF91" s="14"/>
      <c r="AG91" s="14"/>
    </row>
    <row r="92" spans="1:33" x14ac:dyDescent="0.25">
      <c r="F92" s="4"/>
      <c r="L92" s="2"/>
      <c r="Y92" s="14"/>
      <c r="Z92" s="14"/>
      <c r="AA92" s="14"/>
      <c r="AB92" s="14"/>
      <c r="AC92" s="14"/>
      <c r="AD92" s="14"/>
      <c r="AE92" s="14"/>
      <c r="AF92" s="14"/>
      <c r="AG92" s="14"/>
    </row>
    <row r="93" spans="1:33" x14ac:dyDescent="0.25">
      <c r="L93" s="2"/>
      <c r="Y93" s="14"/>
      <c r="Z93" s="14"/>
      <c r="AA93" s="14"/>
      <c r="AB93" s="14"/>
      <c r="AC93" s="14"/>
      <c r="AD93" s="14"/>
      <c r="AE93" s="14"/>
      <c r="AF93" s="14"/>
      <c r="AG93" s="14"/>
    </row>
    <row r="94" spans="1:33" x14ac:dyDescent="0.25">
      <c r="F94" s="4"/>
      <c r="J94" s="2"/>
      <c r="L94" s="2"/>
      <c r="Y94" s="14"/>
      <c r="Z94" s="14"/>
      <c r="AA94" s="14"/>
      <c r="AB94" s="14"/>
      <c r="AC94" s="14"/>
      <c r="AD94" s="14"/>
      <c r="AE94" s="14"/>
      <c r="AF94" s="14"/>
      <c r="AG94" s="14"/>
    </row>
    <row r="95" spans="1:33" x14ac:dyDescent="0.25">
      <c r="L95" s="2"/>
      <c r="AB95" s="14"/>
      <c r="AC95" s="14"/>
      <c r="AD95" s="14"/>
      <c r="AE95" s="14"/>
      <c r="AF95" s="14"/>
      <c r="AG95" s="14"/>
    </row>
    <row r="96" spans="1:33" x14ac:dyDescent="0.25">
      <c r="A96" s="13"/>
      <c r="B96" s="14"/>
      <c r="C96" s="15"/>
      <c r="D96" s="25"/>
      <c r="E96" s="14"/>
      <c r="F96" s="16"/>
      <c r="G96" s="14"/>
      <c r="H96" s="14"/>
      <c r="I96" s="14"/>
      <c r="J96" s="14"/>
    </row>
    <row r="97" spans="1:29" x14ac:dyDescent="0.25">
      <c r="A97" s="13"/>
      <c r="B97" s="14"/>
      <c r="C97" s="15"/>
      <c r="D97" s="25"/>
      <c r="E97" s="14"/>
      <c r="F97" s="16"/>
      <c r="G97" s="14"/>
      <c r="H97" s="14"/>
      <c r="I97" s="14"/>
      <c r="J97" s="14"/>
    </row>
    <row r="98" spans="1:29" x14ac:dyDescent="0.25">
      <c r="A98" s="13"/>
      <c r="B98" s="14"/>
      <c r="C98" s="15"/>
      <c r="D98" s="25"/>
      <c r="E98" s="14"/>
      <c r="F98" s="14"/>
      <c r="G98" s="14"/>
      <c r="H98" s="14"/>
      <c r="I98" s="14"/>
      <c r="J98" s="14"/>
    </row>
    <row r="99" spans="1:29" x14ac:dyDescent="0.25">
      <c r="A99" s="13"/>
      <c r="B99" s="14"/>
      <c r="C99" s="15"/>
      <c r="D99" s="25"/>
      <c r="E99" s="14"/>
      <c r="F99" s="14"/>
      <c r="G99" s="14"/>
      <c r="H99" s="14"/>
      <c r="I99" s="14"/>
      <c r="J99" s="14"/>
    </row>
    <row r="100" spans="1:29" x14ac:dyDescent="0.25">
      <c r="A100" s="13"/>
      <c r="B100" s="14"/>
      <c r="C100" s="15"/>
      <c r="D100" s="25"/>
      <c r="E100" s="14"/>
      <c r="F100" s="16"/>
      <c r="G100" s="14"/>
      <c r="H100" s="14"/>
      <c r="I100" s="14"/>
      <c r="J100" s="14"/>
      <c r="L100" s="14"/>
      <c r="M100" s="14"/>
      <c r="N100" s="14"/>
    </row>
    <row r="101" spans="1:29" x14ac:dyDescent="0.25">
      <c r="A101" s="10"/>
      <c r="B101" s="11"/>
      <c r="C101" s="12"/>
      <c r="D101" s="26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</row>
    <row r="102" spans="1:29" x14ac:dyDescent="0.25">
      <c r="L102" s="14"/>
      <c r="M102" s="14"/>
      <c r="N102" s="14"/>
      <c r="O102" s="14"/>
      <c r="P102" s="14"/>
    </row>
    <row r="103" spans="1:29" x14ac:dyDescent="0.25">
      <c r="F103" s="4"/>
    </row>
    <row r="104" spans="1:29" x14ac:dyDescent="0.25">
      <c r="F104" s="4"/>
      <c r="T104" s="14"/>
      <c r="U104" s="14"/>
      <c r="V104" s="14"/>
      <c r="W104" s="14"/>
      <c r="X104" s="14"/>
      <c r="Y104" s="14"/>
      <c r="Z104" s="14"/>
      <c r="AA104" s="14"/>
    </row>
    <row r="105" spans="1:29" x14ac:dyDescent="0.25">
      <c r="F105" s="4"/>
      <c r="T105" s="14"/>
      <c r="U105" s="14"/>
      <c r="V105" s="14"/>
      <c r="W105" s="14"/>
      <c r="X105" s="14"/>
      <c r="Y105" s="14"/>
      <c r="Z105" s="14"/>
      <c r="AA105" s="14"/>
    </row>
    <row r="106" spans="1:29" x14ac:dyDescent="0.25">
      <c r="A106" s="13"/>
      <c r="B106" s="14"/>
      <c r="C106" s="15"/>
      <c r="D106" s="25"/>
      <c r="E106" s="14"/>
      <c r="F106" s="16"/>
      <c r="G106" s="14"/>
      <c r="H106" s="14"/>
      <c r="I106" s="14"/>
      <c r="J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</row>
    <row r="107" spans="1:29" x14ac:dyDescent="0.25">
      <c r="A107" s="10"/>
      <c r="B107" s="11"/>
      <c r="C107" s="12"/>
      <c r="D107" s="26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</row>
    <row r="108" spans="1:29" x14ac:dyDescent="0.25">
      <c r="S108" s="14"/>
    </row>
    <row r="109" spans="1:29" x14ac:dyDescent="0.25">
      <c r="A109" s="13"/>
      <c r="B109" s="14"/>
      <c r="C109" s="15"/>
      <c r="D109" s="25"/>
      <c r="E109" s="14"/>
      <c r="F109" s="16"/>
      <c r="G109" s="14"/>
      <c r="H109" s="14"/>
      <c r="S109" s="14"/>
      <c r="T109" s="14"/>
    </row>
    <row r="110" spans="1:29" x14ac:dyDescent="0.25">
      <c r="A110" s="10"/>
      <c r="B110" s="11"/>
      <c r="C110" s="12"/>
      <c r="D110" s="26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T110" s="14"/>
    </row>
    <row r="112" spans="1:29" x14ac:dyDescent="0.25">
      <c r="D112" s="2"/>
      <c r="F112" s="4"/>
    </row>
    <row r="115" spans="1:21" x14ac:dyDescent="0.25">
      <c r="A115" s="13"/>
      <c r="B115" s="14"/>
      <c r="C115" s="15"/>
      <c r="D115" s="25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T115" s="14"/>
    </row>
    <row r="116" spans="1:21" x14ac:dyDescent="0.25">
      <c r="A116" s="10"/>
      <c r="B116" s="11"/>
      <c r="C116" s="12"/>
      <c r="D116" s="26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T116" s="14"/>
    </row>
    <row r="118" spans="1:21" x14ac:dyDescent="0.25">
      <c r="F118" s="4"/>
      <c r="M118" s="14"/>
      <c r="N118" s="14"/>
      <c r="O118" s="14"/>
      <c r="P118" s="14"/>
      <c r="S118" s="14"/>
    </row>
    <row r="119" spans="1:21" x14ac:dyDescent="0.25">
      <c r="A119" s="13"/>
      <c r="B119" s="14"/>
      <c r="C119" s="15"/>
      <c r="D119" s="25"/>
      <c r="E119" s="14"/>
      <c r="F119" s="16"/>
      <c r="M119" s="14"/>
      <c r="N119" s="14"/>
      <c r="O119" s="14"/>
      <c r="P119" s="14"/>
      <c r="S119" s="14"/>
    </row>
    <row r="120" spans="1:21" x14ac:dyDescent="0.25">
      <c r="A120" s="10"/>
      <c r="B120" s="11"/>
      <c r="C120" s="12"/>
      <c r="D120" s="26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S120" s="14"/>
    </row>
    <row r="121" spans="1:21" x14ac:dyDescent="0.25">
      <c r="S121" s="14"/>
    </row>
    <row r="122" spans="1:21" x14ac:dyDescent="0.25">
      <c r="S122" s="14"/>
    </row>
    <row r="123" spans="1:21" x14ac:dyDescent="0.25">
      <c r="S123" s="14"/>
    </row>
    <row r="124" spans="1:21" x14ac:dyDescent="0.25">
      <c r="S124" s="14"/>
    </row>
    <row r="126" spans="1:21" x14ac:dyDescent="0.25">
      <c r="M126" s="14"/>
      <c r="N126" s="14"/>
      <c r="O126" s="14"/>
      <c r="P126" s="14"/>
      <c r="T126" s="14"/>
      <c r="U126" s="14"/>
    </row>
    <row r="127" spans="1:21" ht="15.75" thickBot="1" x14ac:dyDescent="0.3">
      <c r="A127" s="29"/>
      <c r="B127" s="21"/>
      <c r="C127" s="30"/>
      <c r="D127" s="3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T127" s="14"/>
      <c r="U127" s="14"/>
    </row>
    <row r="128" spans="1:21" x14ac:dyDescent="0.25">
      <c r="M128" s="14"/>
      <c r="N128" s="14"/>
      <c r="O128" s="14"/>
      <c r="P128" s="14"/>
      <c r="T128" s="14"/>
      <c r="U128" s="14"/>
    </row>
    <row r="129" spans="2:21" x14ac:dyDescent="0.25">
      <c r="J129" s="14"/>
      <c r="K129" s="14"/>
      <c r="L129" s="14"/>
      <c r="M129" s="14"/>
      <c r="N129" s="14"/>
      <c r="O129" s="14"/>
      <c r="P129" s="14"/>
      <c r="S129" s="14"/>
      <c r="T129" s="14"/>
      <c r="U129" s="14"/>
    </row>
    <row r="130" spans="2:21" x14ac:dyDescent="0.25">
      <c r="B130" s="1"/>
      <c r="F130" s="4"/>
      <c r="J130" s="14"/>
      <c r="K130" s="14"/>
      <c r="L130" s="14"/>
      <c r="M130" s="14"/>
      <c r="N130" s="14"/>
      <c r="O130" s="14"/>
      <c r="P130" s="14"/>
      <c r="S130" s="14"/>
      <c r="T130" s="14"/>
      <c r="U130" s="14"/>
    </row>
    <row r="131" spans="2:21" x14ac:dyDescent="0.25">
      <c r="E131" s="32"/>
      <c r="J131" s="14"/>
      <c r="K131" s="14"/>
      <c r="L131" s="14"/>
      <c r="M131" s="14"/>
      <c r="N131" s="14"/>
      <c r="O131" s="14"/>
      <c r="P131" s="14"/>
      <c r="T131" s="14"/>
      <c r="U131" s="14"/>
    </row>
    <row r="132" spans="2:21" x14ac:dyDescent="0.25">
      <c r="E132" s="32"/>
      <c r="F132" s="4"/>
      <c r="J132" s="14"/>
      <c r="K132" s="14"/>
      <c r="L132" s="14"/>
      <c r="M132" s="14"/>
      <c r="N132" s="14"/>
      <c r="O132" s="14"/>
      <c r="P132" s="14"/>
      <c r="T132" s="14"/>
      <c r="U132" s="14"/>
    </row>
    <row r="133" spans="2:21" x14ac:dyDescent="0.25">
      <c r="E133" s="32"/>
      <c r="J133" s="14"/>
      <c r="K133" s="14"/>
      <c r="L133" s="14"/>
      <c r="M133" s="14"/>
      <c r="N133" s="14"/>
      <c r="O133" s="14"/>
      <c r="P133" s="14"/>
      <c r="T133" s="14"/>
      <c r="U133" s="14"/>
    </row>
    <row r="134" spans="2:21" x14ac:dyDescent="0.25">
      <c r="E134" s="32"/>
      <c r="J134" s="14"/>
      <c r="K134" s="14"/>
      <c r="L134" s="14"/>
      <c r="M134" s="14"/>
      <c r="N134" s="14"/>
      <c r="O134" s="14"/>
      <c r="P134" s="14"/>
      <c r="T134" s="14"/>
      <c r="U134" s="14"/>
    </row>
    <row r="135" spans="2:21" x14ac:dyDescent="0.25">
      <c r="E135" s="32"/>
      <c r="J135" s="14"/>
      <c r="K135" s="14"/>
      <c r="L135" s="14"/>
      <c r="M135" s="14"/>
      <c r="N135" s="14"/>
      <c r="O135" s="14"/>
      <c r="P135" s="14"/>
    </row>
    <row r="136" spans="2:21" x14ac:dyDescent="0.25">
      <c r="J136" s="14"/>
      <c r="K136" s="14"/>
      <c r="L136" s="14"/>
      <c r="M136" s="14"/>
      <c r="N136" s="14"/>
      <c r="O136" s="14"/>
      <c r="P136" s="14"/>
    </row>
    <row r="137" spans="2:21" x14ac:dyDescent="0.25">
      <c r="E137" s="32"/>
      <c r="F137" s="4"/>
      <c r="S137" s="14"/>
    </row>
    <row r="138" spans="2:21" x14ac:dyDescent="0.25">
      <c r="E138" s="32"/>
      <c r="S138" s="14"/>
    </row>
    <row r="139" spans="2:21" x14ac:dyDescent="0.25">
      <c r="E139" s="32"/>
      <c r="F139" s="4"/>
      <c r="S139" s="14"/>
    </row>
    <row r="140" spans="2:21" x14ac:dyDescent="0.25">
      <c r="E140" s="2"/>
      <c r="S140" s="14"/>
    </row>
    <row r="141" spans="2:21" x14ac:dyDescent="0.25">
      <c r="E141" s="32"/>
      <c r="F141" s="4"/>
      <c r="S141" s="14"/>
    </row>
    <row r="142" spans="2:21" x14ac:dyDescent="0.25">
      <c r="E142" s="32"/>
      <c r="S142" s="14"/>
    </row>
    <row r="143" spans="2:21" x14ac:dyDescent="0.25">
      <c r="S143" s="14"/>
    </row>
    <row r="144" spans="2:21" x14ac:dyDescent="0.25">
      <c r="E144" s="32"/>
      <c r="S144" s="14"/>
    </row>
    <row r="145" spans="1:19" x14ac:dyDescent="0.25">
      <c r="S145" s="14"/>
    </row>
    <row r="146" spans="1:19" x14ac:dyDescent="0.25">
      <c r="E146" s="32"/>
      <c r="S146" s="14"/>
    </row>
    <row r="147" spans="1:19" ht="15.75" thickBot="1" x14ac:dyDescent="0.3">
      <c r="A147" s="29"/>
      <c r="B147" s="21"/>
      <c r="C147" s="30"/>
      <c r="D147" s="3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S147" s="14"/>
    </row>
    <row r="148" spans="1:19" x14ac:dyDescent="0.25">
      <c r="S148" s="14"/>
    </row>
    <row r="149" spans="1:19" x14ac:dyDescent="0.25">
      <c r="Q149" s="14"/>
    </row>
    <row r="150" spans="1:19" x14ac:dyDescent="0.25">
      <c r="D150" s="1"/>
    </row>
    <row r="158" spans="1:19" ht="15.75" thickBot="1" x14ac:dyDescent="0.3">
      <c r="A158" s="29"/>
      <c r="B158" s="21"/>
      <c r="C158" s="30"/>
      <c r="D158" s="31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</row>
    <row r="169" spans="11:16" x14ac:dyDescent="0.25">
      <c r="K169" s="14"/>
      <c r="L169" s="14"/>
      <c r="M169" s="14"/>
      <c r="N169" s="14"/>
      <c r="O169" s="14"/>
      <c r="P169" s="14"/>
    </row>
  </sheetData>
  <hyperlinks>
    <hyperlink ref="A1:XFD1" r:id="rId1" display="dfilippi@agp-91.fr"/>
  </hyperlinks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129"/>
  <sheetViews>
    <sheetView zoomScale="40" zoomScaleNormal="40" workbookViewId="0">
      <selection activeCell="I49" sqref="E33:I49"/>
    </sheetView>
  </sheetViews>
  <sheetFormatPr baseColWidth="10" defaultRowHeight="15" x14ac:dyDescent="0.25"/>
  <cols>
    <col min="1" max="1" width="50.7109375" style="41" customWidth="1"/>
    <col min="2" max="2" width="37.7109375" style="39" customWidth="1"/>
    <col min="3" max="3" width="50.7109375" style="48" customWidth="1"/>
    <col min="4" max="4" width="50.7109375" style="46" customWidth="1"/>
    <col min="5" max="5" width="37.7109375" style="38" customWidth="1"/>
    <col min="6" max="6" width="36.7109375" style="38" customWidth="1"/>
    <col min="7" max="16384" width="11.42578125" style="38"/>
  </cols>
  <sheetData>
    <row r="1" spans="1:5" s="39" customFormat="1" ht="15.75" thickBot="1" x14ac:dyDescent="0.3">
      <c r="A1" s="42" t="s">
        <v>11</v>
      </c>
      <c r="B1" s="40" t="s">
        <v>16</v>
      </c>
      <c r="C1" s="42" t="s">
        <v>15</v>
      </c>
      <c r="D1" s="40" t="s">
        <v>18</v>
      </c>
      <c r="E1" s="40" t="s">
        <v>17</v>
      </c>
    </row>
    <row r="2" spans="1:5" ht="20.100000000000001" customHeight="1" x14ac:dyDescent="0.25">
      <c r="A2" s="67"/>
    </row>
    <row r="3" spans="1:5" ht="123.75" customHeight="1" x14ac:dyDescent="0.25">
      <c r="C3" s="47"/>
      <c r="D3" s="47"/>
    </row>
    <row r="5" spans="1:5" x14ac:dyDescent="0.25">
      <c r="A5" s="38"/>
    </row>
    <row r="10" spans="1:5" x14ac:dyDescent="0.25">
      <c r="C10" s="80"/>
      <c r="D10" s="80"/>
    </row>
    <row r="11" spans="1:5" x14ac:dyDescent="0.25">
      <c r="C11" s="81"/>
      <c r="D11" s="81"/>
    </row>
    <row r="12" spans="1:5" x14ac:dyDescent="0.25">
      <c r="C12" s="81"/>
      <c r="D12" s="81"/>
    </row>
    <row r="13" spans="1:5" x14ac:dyDescent="0.25">
      <c r="C13" s="81"/>
      <c r="D13" s="81"/>
    </row>
    <row r="14" spans="1:5" x14ac:dyDescent="0.25">
      <c r="C14" s="81"/>
      <c r="D14" s="81"/>
    </row>
    <row r="15" spans="1:5" x14ac:dyDescent="0.25">
      <c r="C15" s="81"/>
      <c r="D15" s="81"/>
    </row>
    <row r="16" spans="1:5" x14ac:dyDescent="0.25">
      <c r="C16" s="81"/>
      <c r="D16" s="81"/>
    </row>
    <row r="17" spans="1:4" x14ac:dyDescent="0.25">
      <c r="C17" s="81"/>
      <c r="D17" s="81"/>
    </row>
    <row r="18" spans="1:4" x14ac:dyDescent="0.25">
      <c r="A18" s="38"/>
      <c r="C18" s="81"/>
      <c r="D18" s="81"/>
    </row>
    <row r="19" spans="1:4" x14ac:dyDescent="0.25">
      <c r="A19" s="38"/>
      <c r="D19" s="48"/>
    </row>
    <row r="24" spans="1:4" x14ac:dyDescent="0.25">
      <c r="D24" s="43"/>
    </row>
    <row r="25" spans="1:4" x14ac:dyDescent="0.25">
      <c r="D25" s="43"/>
    </row>
    <row r="26" spans="1:4" x14ac:dyDescent="0.25">
      <c r="C26" s="47"/>
      <c r="D26" s="43"/>
    </row>
    <row r="27" spans="1:4" x14ac:dyDescent="0.25">
      <c r="A27" s="38"/>
      <c r="C27" s="46"/>
    </row>
    <row r="28" spans="1:4" x14ac:dyDescent="0.25">
      <c r="B28" s="44"/>
    </row>
    <row r="29" spans="1:4" x14ac:dyDescent="0.25">
      <c r="A29" s="38"/>
      <c r="C29" s="46"/>
    </row>
    <row r="32" spans="1:4" x14ac:dyDescent="0.25">
      <c r="A32" s="38"/>
      <c r="C32" s="46"/>
    </row>
    <row r="33" spans="1:5" x14ac:dyDescent="0.25">
      <c r="A33" s="38"/>
      <c r="C33" s="46"/>
    </row>
    <row r="34" spans="1:5" x14ac:dyDescent="0.25">
      <c r="A34" s="38"/>
      <c r="C34" s="46"/>
    </row>
    <row r="35" spans="1:5" x14ac:dyDescent="0.25">
      <c r="A35" s="38"/>
      <c r="C35" s="46"/>
    </row>
    <row r="36" spans="1:5" ht="21" x14ac:dyDescent="0.25">
      <c r="A36" s="67"/>
    </row>
    <row r="37" spans="1:5" x14ac:dyDescent="0.25">
      <c r="D37" s="48"/>
      <c r="E37" s="50"/>
    </row>
    <row r="39" spans="1:5" x14ac:dyDescent="0.25">
      <c r="D39" s="48"/>
    </row>
    <row r="41" spans="1:5" x14ac:dyDescent="0.25">
      <c r="D41" s="48"/>
    </row>
    <row r="49" spans="1:4" x14ac:dyDescent="0.25">
      <c r="D49" s="48"/>
    </row>
    <row r="50" spans="1:4" x14ac:dyDescent="0.25">
      <c r="D50" s="48"/>
    </row>
    <row r="51" spans="1:4" ht="15" customHeight="1" x14ac:dyDescent="0.25"/>
    <row r="56" spans="1:4" x14ac:dyDescent="0.25">
      <c r="D56" s="48"/>
    </row>
    <row r="58" spans="1:4" x14ac:dyDescent="0.25">
      <c r="D58" s="48"/>
    </row>
    <row r="64" spans="1:4" x14ac:dyDescent="0.25">
      <c r="A64" s="38"/>
      <c r="B64" s="38"/>
      <c r="C64" s="46"/>
    </row>
    <row r="65" spans="1:4" x14ac:dyDescent="0.25">
      <c r="A65" s="38"/>
      <c r="B65" s="38"/>
      <c r="C65" s="46"/>
    </row>
    <row r="66" spans="1:4" ht="21" x14ac:dyDescent="0.25">
      <c r="A66" s="68"/>
      <c r="B66" s="38"/>
      <c r="C66" s="46"/>
    </row>
    <row r="67" spans="1:4" x14ac:dyDescent="0.25">
      <c r="D67" s="47"/>
    </row>
    <row r="70" spans="1:4" x14ac:dyDescent="0.25">
      <c r="A70" s="38"/>
      <c r="B70" s="38"/>
      <c r="C70" s="46"/>
    </row>
    <row r="71" spans="1:4" x14ac:dyDescent="0.25">
      <c r="C71" s="46"/>
    </row>
    <row r="72" spans="1:4" x14ac:dyDescent="0.25">
      <c r="C72" s="46"/>
    </row>
    <row r="73" spans="1:4" x14ac:dyDescent="0.25">
      <c r="C73" s="46"/>
    </row>
    <row r="74" spans="1:4" x14ac:dyDescent="0.25">
      <c r="C74" s="46"/>
    </row>
    <row r="75" spans="1:4" ht="150" customHeight="1" x14ac:dyDescent="0.25">
      <c r="C75" s="46"/>
      <c r="D75" s="48"/>
    </row>
    <row r="76" spans="1:4" x14ac:dyDescent="0.25">
      <c r="A76" s="38"/>
      <c r="C76" s="46"/>
    </row>
    <row r="77" spans="1:4" x14ac:dyDescent="0.25">
      <c r="B77" s="44"/>
      <c r="D77" s="48"/>
    </row>
    <row r="78" spans="1:4" x14ac:dyDescent="0.25">
      <c r="A78" s="38"/>
      <c r="B78" s="44"/>
      <c r="D78" s="48"/>
    </row>
    <row r="79" spans="1:4" x14ac:dyDescent="0.25">
      <c r="A79" s="38"/>
      <c r="C79" s="46"/>
      <c r="D79" s="48"/>
    </row>
    <row r="80" spans="1:4" x14ac:dyDescent="0.25">
      <c r="B80" s="44"/>
      <c r="D80" s="47"/>
    </row>
    <row r="81" spans="1:14" x14ac:dyDescent="0.25">
      <c r="B81" s="44"/>
    </row>
    <row r="83" spans="1:14" x14ac:dyDescent="0.25">
      <c r="A83" s="38"/>
      <c r="B83" s="44"/>
      <c r="C83" s="81"/>
      <c r="D83" s="80"/>
    </row>
    <row r="84" spans="1:14" x14ac:dyDescent="0.25">
      <c r="A84" s="38"/>
      <c r="B84" s="44"/>
      <c r="C84" s="81"/>
      <c r="D84" s="81"/>
    </row>
    <row r="85" spans="1:14" x14ac:dyDescent="0.25">
      <c r="A85" s="38"/>
      <c r="B85" s="44"/>
      <c r="C85" s="81"/>
      <c r="D85" s="81"/>
    </row>
    <row r="86" spans="1:14" x14ac:dyDescent="0.25">
      <c r="A86" s="38"/>
      <c r="C86" s="46"/>
    </row>
    <row r="87" spans="1:14" x14ac:dyDescent="0.25">
      <c r="A87" s="38"/>
      <c r="B87" s="38"/>
      <c r="C87" s="46"/>
    </row>
    <row r="88" spans="1:14" x14ac:dyDescent="0.25">
      <c r="B88" s="41"/>
      <c r="C88" s="81"/>
      <c r="D88" s="81"/>
    </row>
    <row r="89" spans="1:14" x14ac:dyDescent="0.25">
      <c r="B89" s="41"/>
      <c r="C89" s="81"/>
      <c r="D89" s="81"/>
      <c r="N89" s="41"/>
    </row>
    <row r="90" spans="1:14" ht="15" customHeight="1" x14ac:dyDescent="0.25">
      <c r="A90" s="38"/>
      <c r="B90" s="38"/>
      <c r="C90" s="46"/>
      <c r="N90" s="41"/>
    </row>
    <row r="91" spans="1:14" ht="129.94999999999999" customHeight="1" x14ac:dyDescent="0.25">
      <c r="B91" s="41"/>
      <c r="D91" s="47"/>
      <c r="N91" s="41"/>
    </row>
    <row r="92" spans="1:14" x14ac:dyDescent="0.25">
      <c r="A92" s="38"/>
      <c r="B92" s="41"/>
      <c r="C92" s="79"/>
      <c r="D92" s="80"/>
      <c r="N92" s="41"/>
    </row>
    <row r="93" spans="1:14" x14ac:dyDescent="0.25">
      <c r="A93" s="38"/>
      <c r="B93" s="41"/>
      <c r="C93" s="79"/>
      <c r="D93" s="81"/>
      <c r="N93" s="41"/>
    </row>
    <row r="94" spans="1:14" x14ac:dyDescent="0.25">
      <c r="A94" s="38"/>
      <c r="B94" s="41"/>
      <c r="C94" s="79"/>
      <c r="D94" s="81"/>
    </row>
    <row r="95" spans="1:14" x14ac:dyDescent="0.25">
      <c r="A95" s="38"/>
      <c r="B95" s="38"/>
      <c r="C95" s="46"/>
    </row>
    <row r="96" spans="1:14" x14ac:dyDescent="0.25">
      <c r="D96" s="48"/>
    </row>
    <row r="97" spans="1:5" x14ac:dyDescent="0.25">
      <c r="D97" s="48"/>
    </row>
    <row r="98" spans="1:5" x14ac:dyDescent="0.25">
      <c r="D98" s="48"/>
    </row>
    <row r="99" spans="1:5" x14ac:dyDescent="0.25">
      <c r="D99" s="48"/>
    </row>
    <row r="100" spans="1:5" x14ac:dyDescent="0.25">
      <c r="D100" s="47"/>
    </row>
    <row r="101" spans="1:5" ht="15" customHeight="1" x14ac:dyDescent="0.25"/>
    <row r="103" spans="1:5" ht="21" x14ac:dyDescent="0.25">
      <c r="A103" s="67"/>
    </row>
    <row r="104" spans="1:5" ht="15" customHeight="1" x14ac:dyDescent="0.25"/>
    <row r="105" spans="1:5" x14ac:dyDescent="0.25">
      <c r="B105" s="44"/>
      <c r="C105" s="81"/>
      <c r="D105" s="79"/>
    </row>
    <row r="106" spans="1:5" x14ac:dyDescent="0.25">
      <c r="B106" s="44"/>
      <c r="C106" s="81"/>
      <c r="D106" s="79"/>
    </row>
    <row r="107" spans="1:5" x14ac:dyDescent="0.25">
      <c r="B107" s="44"/>
      <c r="C107" s="81"/>
    </row>
    <row r="109" spans="1:5" x14ac:dyDescent="0.25">
      <c r="B109" s="44"/>
      <c r="D109" s="47"/>
    </row>
    <row r="111" spans="1:5" ht="105" customHeight="1" x14ac:dyDescent="0.25">
      <c r="B111" s="44"/>
      <c r="D111" s="47"/>
      <c r="E111" s="51"/>
    </row>
    <row r="114" spans="1:5" x14ac:dyDescent="0.25">
      <c r="B114" s="44"/>
      <c r="D114" s="47"/>
    </row>
    <row r="117" spans="1:5" x14ac:dyDescent="0.25">
      <c r="B117" s="38"/>
      <c r="C117" s="46"/>
    </row>
    <row r="118" spans="1:5" x14ac:dyDescent="0.25">
      <c r="A118" s="38"/>
      <c r="B118" s="38"/>
      <c r="C118" s="46"/>
    </row>
    <row r="119" spans="1:5" x14ac:dyDescent="0.25">
      <c r="A119" s="38"/>
      <c r="B119" s="38"/>
      <c r="E119" s="41"/>
    </row>
    <row r="121" spans="1:5" x14ac:dyDescent="0.25">
      <c r="A121" s="38"/>
      <c r="B121" s="48"/>
      <c r="D121" s="48"/>
    </row>
    <row r="122" spans="1:5" x14ac:dyDescent="0.25">
      <c r="D122" s="45"/>
    </row>
    <row r="123" spans="1:5" x14ac:dyDescent="0.25">
      <c r="D123" s="45"/>
    </row>
    <row r="124" spans="1:5" x14ac:dyDescent="0.25">
      <c r="D124" s="49"/>
    </row>
    <row r="127" spans="1:5" x14ac:dyDescent="0.25">
      <c r="A127" s="38"/>
      <c r="B127" s="38"/>
      <c r="C127" s="46"/>
    </row>
    <row r="128" spans="1:5" x14ac:dyDescent="0.25">
      <c r="A128" s="38"/>
      <c r="B128" s="38"/>
      <c r="C128" s="46"/>
    </row>
    <row r="129" spans="1:3" x14ac:dyDescent="0.25">
      <c r="A129" s="38"/>
      <c r="B129" s="38"/>
      <c r="C129" s="46"/>
    </row>
  </sheetData>
  <mergeCells count="10">
    <mergeCell ref="C92:C94"/>
    <mergeCell ref="D92:D94"/>
    <mergeCell ref="C105:C107"/>
    <mergeCell ref="D105:D106"/>
    <mergeCell ref="C10:C18"/>
    <mergeCell ref="D10:D18"/>
    <mergeCell ref="C83:C85"/>
    <mergeCell ref="D83:D85"/>
    <mergeCell ref="C88:C89"/>
    <mergeCell ref="D88:D89"/>
  </mergeCells>
  <pageMargins left="0.7" right="0.7" top="0.75" bottom="0.75" header="0.3" footer="0.3"/>
  <pageSetup paperSize="9" orientation="portrait" horizontalDpi="90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Calendrier interventions</vt:lpstr>
      <vt:lpstr>Contacts</vt:lpstr>
      <vt:lpstr>Equipements</vt:lpstr>
      <vt:lpstr>AAI</vt:lpstr>
      <vt:lpstr>AGP</vt:lpstr>
      <vt:lpstr>'Calendrier interventions'!Zone_d_impression</vt:lpstr>
    </vt:vector>
  </TitlesOfParts>
  <Company>BOLLORE LOGISTICS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phishert</dc:creator>
  <cp:lastModifiedBy>patrice phishert</cp:lastModifiedBy>
  <dcterms:created xsi:type="dcterms:W3CDTF">2018-04-10T08:16:53Z</dcterms:created>
  <dcterms:modified xsi:type="dcterms:W3CDTF">2018-05-22T18:29:14Z</dcterms:modified>
</cp:coreProperties>
</file>