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5480" windowHeight="7410" tabRatio="669"/>
  </bookViews>
  <sheets>
    <sheet name="Planning annuel" sheetId="7" r:id="rId1"/>
    <sheet name="BDD" sheetId="10" r:id="rId2"/>
  </sheets>
  <functionGroups builtInGroupCount="18"/>
  <definedNames>
    <definedName name="_xlnm._FilterDatabase" localSheetId="1" hidden="1">BDD!#REF!</definedName>
    <definedName name="_xlnm._FilterDatabase" localSheetId="0" hidden="1">'Planning annuel'!$A$1:$ND$61</definedName>
    <definedName name="An">'Planning annuel'!$A$1</definedName>
    <definedName name="Années">BDD!$B$2:$B$12</definedName>
    <definedName name="Ferie">OFFSET(BDD!$F$2,,,COUNTA(BDD!$F:$F)-1)</definedName>
    <definedName name="Mois_BDD">BDD!$D$2:$D$13</definedName>
    <definedName name="tâches">OFFSET('Planning annuel'!$A:$A,5,,COUNTA('Planning annuel'!$A:$A)-3)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2" i="10" l="1"/>
  <c r="F11" i="10"/>
  <c r="F10" i="10"/>
  <c r="F9" i="10"/>
  <c r="F8" i="10"/>
  <c r="F5" i="10"/>
  <c r="F4" i="10"/>
  <c r="F2" i="10"/>
  <c r="B4" i="7"/>
  <c r="B3" i="7" s="1"/>
  <c r="F7" i="10"/>
  <c r="F6" i="10"/>
  <c r="F3" i="10"/>
  <c r="B5" i="7" l="1"/>
  <c r="C4" i="7"/>
  <c r="B2" i="7"/>
  <c r="D4" i="7" l="1"/>
  <c r="D3" i="7" s="1"/>
  <c r="C3" i="7"/>
  <c r="C5" i="7"/>
  <c r="D5" i="7"/>
  <c r="E4" i="7"/>
  <c r="E3" i="7" s="1"/>
  <c r="E5" i="7" l="1"/>
  <c r="F4" i="7"/>
  <c r="F3" i="7" s="1"/>
  <c r="F5" i="7" l="1"/>
  <c r="G4" i="7"/>
  <c r="G3" i="7" s="1"/>
  <c r="G5" i="7" l="1"/>
  <c r="H4" i="7"/>
  <c r="H3" i="7" s="1"/>
  <c r="H5" i="7" l="1"/>
  <c r="I4" i="7"/>
  <c r="I3" i="7" s="1"/>
  <c r="I5" i="7" l="1"/>
  <c r="J4" i="7"/>
  <c r="J3" i="7" s="1"/>
  <c r="J5" i="7" l="1"/>
  <c r="K4" i="7"/>
  <c r="K3" i="7" s="1"/>
  <c r="L4" i="7" l="1"/>
  <c r="L3" i="7" s="1"/>
  <c r="K5" i="7"/>
  <c r="L5" i="7" l="1"/>
  <c r="M4" i="7"/>
  <c r="M3" i="7" s="1"/>
  <c r="M5" i="7" l="1"/>
  <c r="N4" i="7"/>
  <c r="N3" i="7" s="1"/>
  <c r="N5" i="7" l="1"/>
  <c r="O4" i="7"/>
  <c r="O3" i="7" s="1"/>
  <c r="O5" i="7" l="1"/>
  <c r="P4" i="7"/>
  <c r="P3" i="7" s="1"/>
  <c r="P5" i="7" l="1"/>
  <c r="Q4" i="7"/>
  <c r="Q3" i="7" s="1"/>
  <c r="Q5" i="7" l="1"/>
  <c r="R4" i="7"/>
  <c r="R3" i="7" s="1"/>
  <c r="R5" i="7" l="1"/>
  <c r="S4" i="7"/>
  <c r="S3" i="7" s="1"/>
  <c r="T4" i="7" l="1"/>
  <c r="T3" i="7" s="1"/>
  <c r="S5" i="7"/>
  <c r="T5" i="7" l="1"/>
  <c r="U4" i="7"/>
  <c r="U3" i="7" s="1"/>
  <c r="U5" i="7" l="1"/>
  <c r="V4" i="7"/>
  <c r="V3" i="7" s="1"/>
  <c r="V5" i="7" l="1"/>
  <c r="W4" i="7"/>
  <c r="W3" i="7" s="1"/>
  <c r="W5" i="7" l="1"/>
  <c r="X4" i="7"/>
  <c r="X3" i="7" s="1"/>
  <c r="X5" i="7" l="1"/>
  <c r="Y4" i="7"/>
  <c r="Y3" i="7" s="1"/>
  <c r="Y5" i="7" l="1"/>
  <c r="Z4" i="7"/>
  <c r="Z3" i="7" s="1"/>
  <c r="Z5" i="7" l="1"/>
  <c r="AA4" i="7"/>
  <c r="AA3" i="7" s="1"/>
  <c r="AB4" i="7" l="1"/>
  <c r="AB3" i="7" s="1"/>
  <c r="AA5" i="7"/>
  <c r="AB5" i="7" l="1"/>
  <c r="AC4" i="7"/>
  <c r="AC3" i="7" s="1"/>
  <c r="AC5" i="7" l="1"/>
  <c r="AD4" i="7"/>
  <c r="AD3" i="7" s="1"/>
  <c r="AD5" i="7" l="1"/>
  <c r="AE4" i="7"/>
  <c r="AE3" i="7" s="1"/>
  <c r="AE5" i="7" l="1"/>
  <c r="AF4" i="7"/>
  <c r="AF3" i="7" s="1"/>
  <c r="AF5" i="7" l="1"/>
  <c r="AG4" i="7"/>
  <c r="AG3" i="7" s="1"/>
  <c r="AG5" i="7" l="1"/>
  <c r="AH4" i="7"/>
  <c r="AH3" i="7" s="1"/>
  <c r="AG2" i="7"/>
  <c r="AH5" i="7" l="1"/>
  <c r="AI4" i="7"/>
  <c r="AI3" i="7" s="1"/>
  <c r="AJ4" i="7" l="1"/>
  <c r="AJ3" i="7" s="1"/>
  <c r="AI5" i="7"/>
  <c r="AJ5" i="7" l="1"/>
  <c r="AK4" i="7"/>
  <c r="AK3" i="7" s="1"/>
  <c r="AK5" i="7" l="1"/>
  <c r="AL4" i="7"/>
  <c r="AL3" i="7" s="1"/>
  <c r="AL5" i="7" l="1"/>
  <c r="AM4" i="7"/>
  <c r="AM3" i="7" s="1"/>
  <c r="AM5" i="7" l="1"/>
  <c r="AN4" i="7"/>
  <c r="AN3" i="7" s="1"/>
  <c r="AN5" i="7" l="1"/>
  <c r="AO4" i="7"/>
  <c r="AO3" i="7" s="1"/>
  <c r="AO5" i="7" l="1"/>
  <c r="AP4" i="7"/>
  <c r="AP3" i="7" s="1"/>
  <c r="AP5" i="7" l="1"/>
  <c r="AQ4" i="7"/>
  <c r="AQ3" i="7" s="1"/>
  <c r="AR4" i="7" l="1"/>
  <c r="AR3" i="7" s="1"/>
  <c r="AQ5" i="7"/>
  <c r="AR5" i="7" l="1"/>
  <c r="AS4" i="7"/>
  <c r="AS3" i="7" s="1"/>
  <c r="AS5" i="7" l="1"/>
  <c r="AT4" i="7"/>
  <c r="AT3" i="7" s="1"/>
  <c r="AT5" i="7" l="1"/>
  <c r="AU4" i="7"/>
  <c r="AU3" i="7" s="1"/>
  <c r="AU5" i="7" l="1"/>
  <c r="AV4" i="7"/>
  <c r="AV3" i="7" s="1"/>
  <c r="AV5" i="7" l="1"/>
  <c r="AW4" i="7"/>
  <c r="AW3" i="7" s="1"/>
  <c r="AW5" i="7" l="1"/>
  <c r="AX4" i="7"/>
  <c r="AX3" i="7" s="1"/>
  <c r="AX5" i="7" l="1"/>
  <c r="AY4" i="7"/>
  <c r="AY3" i="7" s="1"/>
  <c r="AZ4" i="7" l="1"/>
  <c r="AZ3" i="7" s="1"/>
  <c r="AY5" i="7"/>
  <c r="AZ5" i="7" l="1"/>
  <c r="BA4" i="7"/>
  <c r="BA3" i="7" s="1"/>
  <c r="BA5" i="7" l="1"/>
  <c r="BB4" i="7"/>
  <c r="BB3" i="7" s="1"/>
  <c r="BB5" i="7" l="1"/>
  <c r="BC4" i="7"/>
  <c r="BC3" i="7" s="1"/>
  <c r="BC5" i="7" l="1"/>
  <c r="BD4" i="7"/>
  <c r="BD3" i="7" s="1"/>
  <c r="BD5" i="7" l="1"/>
  <c r="BE4" i="7"/>
  <c r="BE3" i="7" s="1"/>
  <c r="BE5" i="7" l="1"/>
  <c r="BF4" i="7"/>
  <c r="BF3" i="7" s="1"/>
  <c r="BF5" i="7" l="1"/>
  <c r="BG4" i="7"/>
  <c r="BG3" i="7" s="1"/>
  <c r="BH4" i="7" l="1"/>
  <c r="BH3" i="7" s="1"/>
  <c r="BG5" i="7"/>
  <c r="BH5" i="7" l="1"/>
  <c r="BI4" i="7"/>
  <c r="BI3" i="7" s="1"/>
  <c r="BI5" i="7" l="1"/>
  <c r="BJ4" i="7"/>
  <c r="BJ3" i="7" s="1"/>
  <c r="BJ5" i="7" l="1"/>
  <c r="BK4" i="7"/>
  <c r="BK3" i="7" s="1"/>
  <c r="BK5" i="7" l="1"/>
  <c r="BL4" i="7"/>
  <c r="BL3" i="7" s="1"/>
  <c r="BL5" i="7" l="1"/>
  <c r="BM4" i="7"/>
  <c r="BM3" i="7" s="1"/>
  <c r="BL2" i="7"/>
  <c r="BM5" i="7" l="1"/>
  <c r="BN4" i="7"/>
  <c r="BN3" i="7" s="1"/>
  <c r="BN5" i="7" l="1"/>
  <c r="BO4" i="7"/>
  <c r="BO3" i="7" s="1"/>
  <c r="BP4" i="7" l="1"/>
  <c r="BP3" i="7" s="1"/>
  <c r="BO5" i="7"/>
  <c r="BP5" i="7" l="1"/>
  <c r="BQ4" i="7"/>
  <c r="BQ3" i="7" s="1"/>
  <c r="BQ5" i="7" l="1"/>
  <c r="BR4" i="7"/>
  <c r="BR3" i="7" s="1"/>
  <c r="BR5" i="7" l="1"/>
  <c r="BS4" i="7"/>
  <c r="BS3" i="7" s="1"/>
  <c r="BS5" i="7" l="1"/>
  <c r="BT4" i="7"/>
  <c r="BT3" i="7" s="1"/>
  <c r="BT5" i="7" l="1"/>
  <c r="BU4" i="7"/>
  <c r="BU3" i="7" s="1"/>
  <c r="BU5" i="7" l="1"/>
  <c r="BV4" i="7"/>
  <c r="BV3" i="7" s="1"/>
  <c r="BV5" i="7" l="1"/>
  <c r="BW4" i="7"/>
  <c r="BW3" i="7" s="1"/>
  <c r="BW5" i="7" l="1"/>
  <c r="BX4" i="7"/>
  <c r="BX3" i="7" s="1"/>
  <c r="BX5" i="7" l="1"/>
  <c r="BY4" i="7"/>
  <c r="BY3" i="7" s="1"/>
  <c r="BY5" i="7" l="1"/>
  <c r="BZ4" i="7"/>
  <c r="BZ3" i="7" s="1"/>
  <c r="BZ5" i="7" l="1"/>
  <c r="CA4" i="7"/>
  <c r="CA3" i="7" s="1"/>
  <c r="CA5" i="7" l="1"/>
  <c r="CB4" i="7"/>
  <c r="CB3" i="7" s="1"/>
  <c r="CB5" i="7" l="1"/>
  <c r="CC4" i="7"/>
  <c r="CC3" i="7" s="1"/>
  <c r="CC5" i="7" l="1"/>
  <c r="CD4" i="7"/>
  <c r="CD3" i="7" s="1"/>
  <c r="CD5" i="7" l="1"/>
  <c r="CE4" i="7"/>
  <c r="CE3" i="7" s="1"/>
  <c r="CF4" i="7" l="1"/>
  <c r="CF3" i="7" s="1"/>
  <c r="CE5" i="7"/>
  <c r="CF5" i="7" l="1"/>
  <c r="CG4" i="7"/>
  <c r="CG3" i="7" s="1"/>
  <c r="CG5" i="7" l="1"/>
  <c r="CH4" i="7"/>
  <c r="CH3" i="7" s="1"/>
  <c r="CI4" i="7" l="1"/>
  <c r="CI3" i="7" s="1"/>
  <c r="CH5" i="7"/>
  <c r="CI5" i="7" l="1"/>
  <c r="CJ4" i="7"/>
  <c r="CJ3" i="7" s="1"/>
  <c r="CJ5" i="7" l="1"/>
  <c r="CK4" i="7"/>
  <c r="CK3" i="7" s="1"/>
  <c r="CK5" i="7" l="1"/>
  <c r="CL4" i="7"/>
  <c r="CL3" i="7" s="1"/>
  <c r="CL5" i="7" l="1"/>
  <c r="CM4" i="7"/>
  <c r="CM3" i="7" s="1"/>
  <c r="CN4" i="7" l="1"/>
  <c r="CN3" i="7" s="1"/>
  <c r="CM5" i="7"/>
  <c r="CN5" i="7" l="1"/>
  <c r="CO4" i="7"/>
  <c r="CO3" i="7" s="1"/>
  <c r="CO5" i="7" l="1"/>
  <c r="CP4" i="7"/>
  <c r="CP3" i="7" s="1"/>
  <c r="CQ4" i="7" l="1"/>
  <c r="CQ3" i="7" s="1"/>
  <c r="CP5" i="7"/>
  <c r="CR4" i="7" l="1"/>
  <c r="CR3" i="7" s="1"/>
  <c r="CQ2" i="7"/>
  <c r="CQ5" i="7"/>
  <c r="CR5" i="7" l="1"/>
  <c r="CS4" i="7"/>
  <c r="CS3" i="7" s="1"/>
  <c r="CS5" i="7" l="1"/>
  <c r="CT4" i="7"/>
  <c r="CT3" i="7" s="1"/>
  <c r="CU4" i="7" l="1"/>
  <c r="CU3" i="7" s="1"/>
  <c r="CT5" i="7"/>
  <c r="CV4" i="7" l="1"/>
  <c r="CV3" i="7" s="1"/>
  <c r="CU5" i="7"/>
  <c r="CV5" i="7" l="1"/>
  <c r="CW4" i="7"/>
  <c r="CW3" i="7" s="1"/>
  <c r="CW5" i="7" l="1"/>
  <c r="CX4" i="7"/>
  <c r="CX3" i="7" s="1"/>
  <c r="CY4" i="7" l="1"/>
  <c r="CY3" i="7" s="1"/>
  <c r="CX5" i="7"/>
  <c r="CZ4" i="7" l="1"/>
  <c r="CZ3" i="7" s="1"/>
  <c r="CY5" i="7"/>
  <c r="CZ5" i="7" l="1"/>
  <c r="DA4" i="7"/>
  <c r="DA3" i="7" s="1"/>
  <c r="DA5" i="7" l="1"/>
  <c r="DB4" i="7"/>
  <c r="DB3" i="7" s="1"/>
  <c r="DC4" i="7" l="1"/>
  <c r="DC3" i="7" s="1"/>
  <c r="DB5" i="7"/>
  <c r="DD4" i="7" l="1"/>
  <c r="DD3" i="7" s="1"/>
  <c r="DC5" i="7"/>
  <c r="DD5" i="7" l="1"/>
  <c r="DE4" i="7"/>
  <c r="DE3" i="7" s="1"/>
  <c r="DE5" i="7" l="1"/>
  <c r="DF4" i="7"/>
  <c r="DF3" i="7" s="1"/>
  <c r="DG4" i="7" l="1"/>
  <c r="DG3" i="7" s="1"/>
  <c r="DF5" i="7"/>
  <c r="DH4" i="7" l="1"/>
  <c r="DH3" i="7" s="1"/>
  <c r="DG5" i="7"/>
  <c r="DH5" i="7" l="1"/>
  <c r="DI4" i="7"/>
  <c r="DI3" i="7" s="1"/>
  <c r="DI5" i="7" l="1"/>
  <c r="DJ4" i="7"/>
  <c r="DJ3" i="7" s="1"/>
  <c r="DK4" i="7" l="1"/>
  <c r="DK3" i="7" s="1"/>
  <c r="DJ5" i="7"/>
  <c r="DL4" i="7" l="1"/>
  <c r="DL3" i="7" s="1"/>
  <c r="DK5" i="7"/>
  <c r="DL5" i="7" l="1"/>
  <c r="DM4" i="7"/>
  <c r="DM3" i="7" s="1"/>
  <c r="DM5" i="7" l="1"/>
  <c r="DN4" i="7"/>
  <c r="DN3" i="7" s="1"/>
  <c r="DO4" i="7" l="1"/>
  <c r="DO3" i="7" s="1"/>
  <c r="DN5" i="7"/>
  <c r="DP4" i="7" l="1"/>
  <c r="DP3" i="7" s="1"/>
  <c r="DO5" i="7"/>
  <c r="DP5" i="7" l="1"/>
  <c r="DQ4" i="7"/>
  <c r="DQ3" i="7" s="1"/>
  <c r="DQ5" i="7" l="1"/>
  <c r="DR4" i="7"/>
  <c r="DR3" i="7" s="1"/>
  <c r="DS4" i="7" l="1"/>
  <c r="DS3" i="7" s="1"/>
  <c r="DR5" i="7"/>
  <c r="DT4" i="7" l="1"/>
  <c r="DT3" i="7" s="1"/>
  <c r="DS5" i="7"/>
  <c r="DT5" i="7" l="1"/>
  <c r="DU4" i="7"/>
  <c r="DU3" i="7" s="1"/>
  <c r="DU5" i="7" l="1"/>
  <c r="DV4" i="7"/>
  <c r="DV3" i="7" s="1"/>
  <c r="DU2" i="7"/>
  <c r="DW4" i="7" l="1"/>
  <c r="DW3" i="7" s="1"/>
  <c r="DV5" i="7"/>
  <c r="DX4" i="7" l="1"/>
  <c r="DX3" i="7" s="1"/>
  <c r="DW5" i="7"/>
  <c r="DX5" i="7" l="1"/>
  <c r="DY4" i="7"/>
  <c r="DY3" i="7" s="1"/>
  <c r="DY5" i="7" l="1"/>
  <c r="DZ4" i="7"/>
  <c r="DZ3" i="7" s="1"/>
  <c r="EA4" i="7" l="1"/>
  <c r="EA3" i="7" s="1"/>
  <c r="DZ5" i="7"/>
  <c r="EB4" i="7" l="1"/>
  <c r="EB3" i="7" s="1"/>
  <c r="EA5" i="7"/>
  <c r="EB5" i="7" l="1"/>
  <c r="EC4" i="7"/>
  <c r="EC3" i="7" s="1"/>
  <c r="EC5" i="7" l="1"/>
  <c r="ED4" i="7"/>
  <c r="ED3" i="7" s="1"/>
  <c r="EE4" i="7" l="1"/>
  <c r="EE3" i="7" s="1"/>
  <c r="ED5" i="7"/>
  <c r="EF4" i="7" l="1"/>
  <c r="EF3" i="7" s="1"/>
  <c r="EE5" i="7"/>
  <c r="EF5" i="7" l="1"/>
  <c r="EG4" i="7"/>
  <c r="EG3" i="7" s="1"/>
  <c r="EG5" i="7" l="1"/>
  <c r="EH4" i="7"/>
  <c r="EH3" i="7" s="1"/>
  <c r="EI4" i="7" l="1"/>
  <c r="EI3" i="7" s="1"/>
  <c r="EH5" i="7"/>
  <c r="EJ4" i="7" l="1"/>
  <c r="EJ3" i="7" s="1"/>
  <c r="EI5" i="7"/>
  <c r="EJ5" i="7" l="1"/>
  <c r="EK4" i="7"/>
  <c r="EK3" i="7" s="1"/>
  <c r="EK5" i="7" l="1"/>
  <c r="EL4" i="7"/>
  <c r="EL3" i="7" s="1"/>
  <c r="EM4" i="7" l="1"/>
  <c r="EM3" i="7" s="1"/>
  <c r="EL5" i="7"/>
  <c r="EN4" i="7" l="1"/>
  <c r="EN3" i="7" s="1"/>
  <c r="EM5" i="7"/>
  <c r="EN5" i="7" l="1"/>
  <c r="EO4" i="7"/>
  <c r="EO3" i="7" s="1"/>
  <c r="EO5" i="7" l="1"/>
  <c r="EP4" i="7"/>
  <c r="EP3" i="7" s="1"/>
  <c r="EQ4" i="7" l="1"/>
  <c r="EQ3" i="7" s="1"/>
  <c r="EP5" i="7"/>
  <c r="ER4" i="7" l="1"/>
  <c r="ER3" i="7" s="1"/>
  <c r="EQ5" i="7"/>
  <c r="ER5" i="7" l="1"/>
  <c r="ES4" i="7"/>
  <c r="ES3" i="7" s="1"/>
  <c r="ES5" i="7" l="1"/>
  <c r="ET4" i="7"/>
  <c r="ET3" i="7" s="1"/>
  <c r="EU4" i="7" l="1"/>
  <c r="EU3" i="7" s="1"/>
  <c r="ET5" i="7"/>
  <c r="EV4" i="7" l="1"/>
  <c r="EV3" i="7" s="1"/>
  <c r="EU5" i="7"/>
  <c r="EV5" i="7" l="1"/>
  <c r="EW4" i="7"/>
  <c r="EW3" i="7" s="1"/>
  <c r="EW5" i="7" l="1"/>
  <c r="EX4" i="7"/>
  <c r="EX3" i="7" s="1"/>
  <c r="EY4" i="7" l="1"/>
  <c r="EY3" i="7" s="1"/>
  <c r="EX5" i="7"/>
  <c r="EZ4" i="7" l="1"/>
  <c r="EZ3" i="7" s="1"/>
  <c r="EY5" i="7"/>
  <c r="EZ5" i="7" l="1"/>
  <c r="FA4" i="7"/>
  <c r="FA3" i="7" s="1"/>
  <c r="EZ2" i="7"/>
  <c r="FA5" i="7" l="1"/>
  <c r="FB4" i="7"/>
  <c r="FB3" i="7" s="1"/>
  <c r="FC4" i="7" l="1"/>
  <c r="FC3" i="7" s="1"/>
  <c r="FB5" i="7"/>
  <c r="FD4" i="7" l="1"/>
  <c r="FD3" i="7" s="1"/>
  <c r="FC5" i="7"/>
  <c r="FD5" i="7" l="1"/>
  <c r="FE4" i="7"/>
  <c r="FE3" i="7" s="1"/>
  <c r="FE5" i="7" l="1"/>
  <c r="FF4" i="7"/>
  <c r="FF3" i="7" s="1"/>
  <c r="FG4" i="7" l="1"/>
  <c r="FG3" i="7" s="1"/>
  <c r="FF5" i="7"/>
  <c r="FH4" i="7" l="1"/>
  <c r="FH3" i="7" s="1"/>
  <c r="FG5" i="7"/>
  <c r="FH5" i="7" l="1"/>
  <c r="FI4" i="7"/>
  <c r="FI3" i="7" s="1"/>
  <c r="FI5" i="7" l="1"/>
  <c r="FJ4" i="7"/>
  <c r="FJ3" i="7" s="1"/>
  <c r="FK4" i="7" l="1"/>
  <c r="FK3" i="7" s="1"/>
  <c r="FJ5" i="7"/>
  <c r="FL4" i="7" l="1"/>
  <c r="FL3" i="7" s="1"/>
  <c r="FK5" i="7"/>
  <c r="FL5" i="7" l="1"/>
  <c r="FM4" i="7"/>
  <c r="FM3" i="7" s="1"/>
  <c r="FM5" i="7" l="1"/>
  <c r="FN4" i="7"/>
  <c r="FN3" i="7" s="1"/>
  <c r="FO4" i="7" l="1"/>
  <c r="FO3" i="7" s="1"/>
  <c r="FN5" i="7"/>
  <c r="FP4" i="7" l="1"/>
  <c r="FP3" i="7" s="1"/>
  <c r="FO5" i="7"/>
  <c r="FP5" i="7" l="1"/>
  <c r="FQ4" i="7"/>
  <c r="FQ3" i="7" s="1"/>
  <c r="FQ5" i="7" l="1"/>
  <c r="FR4" i="7"/>
  <c r="FR3" i="7" s="1"/>
  <c r="FS4" i="7" l="1"/>
  <c r="FS3" i="7" s="1"/>
  <c r="FR5" i="7"/>
  <c r="FT4" i="7" l="1"/>
  <c r="FT3" i="7" s="1"/>
  <c r="FS5" i="7"/>
  <c r="FT5" i="7" l="1"/>
  <c r="FU4" i="7"/>
  <c r="FU3" i="7" s="1"/>
  <c r="FU5" i="7" l="1"/>
  <c r="FV4" i="7"/>
  <c r="FV3" i="7" s="1"/>
  <c r="FW4" i="7" l="1"/>
  <c r="FW3" i="7" s="1"/>
  <c r="FV5" i="7"/>
  <c r="FX4" i="7" l="1"/>
  <c r="FX3" i="7" s="1"/>
  <c r="FW5" i="7"/>
  <c r="FX5" i="7" l="1"/>
  <c r="FY4" i="7"/>
  <c r="FY3" i="7" s="1"/>
  <c r="FY5" i="7" l="1"/>
  <c r="FZ4" i="7"/>
  <c r="FZ3" i="7" s="1"/>
  <c r="GA4" i="7" l="1"/>
  <c r="GA3" i="7" s="1"/>
  <c r="FZ5" i="7"/>
  <c r="GB4" i="7" l="1"/>
  <c r="GB3" i="7" s="1"/>
  <c r="GA5" i="7"/>
  <c r="GB5" i="7" l="1"/>
  <c r="GC4" i="7"/>
  <c r="GC3" i="7" s="1"/>
  <c r="GC5" i="7" l="1"/>
  <c r="GD4" i="7"/>
  <c r="GD3" i="7" s="1"/>
  <c r="GE4" i="7" l="1"/>
  <c r="GE3" i="7" s="1"/>
  <c r="GD5" i="7"/>
  <c r="GD2" i="7"/>
  <c r="GF4" i="7" l="1"/>
  <c r="GF3" i="7" s="1"/>
  <c r="GE5" i="7"/>
  <c r="GF5" i="7" l="1"/>
  <c r="GG4" i="7"/>
  <c r="GG3" i="7" s="1"/>
  <c r="GG5" i="7" l="1"/>
  <c r="GH4" i="7"/>
  <c r="GH3" i="7" s="1"/>
  <c r="GI4" i="7" l="1"/>
  <c r="GI3" i="7" s="1"/>
  <c r="GH5" i="7"/>
  <c r="GJ4" i="7" l="1"/>
  <c r="GJ3" i="7" s="1"/>
  <c r="GI5" i="7"/>
  <c r="GJ5" i="7" l="1"/>
  <c r="GK4" i="7"/>
  <c r="GK3" i="7" s="1"/>
  <c r="GK5" i="7" l="1"/>
  <c r="GL4" i="7"/>
  <c r="GL3" i="7" s="1"/>
  <c r="GM4" i="7" l="1"/>
  <c r="GM3" i="7" s="1"/>
  <c r="GL5" i="7"/>
  <c r="GN4" i="7" l="1"/>
  <c r="GN3" i="7" s="1"/>
  <c r="GM5" i="7"/>
  <c r="GN5" i="7" l="1"/>
  <c r="GO4" i="7"/>
  <c r="GO3" i="7" s="1"/>
  <c r="GO5" i="7" l="1"/>
  <c r="GP4" i="7"/>
  <c r="GP3" i="7" s="1"/>
  <c r="GQ4" i="7" l="1"/>
  <c r="GQ3" i="7" s="1"/>
  <c r="GP5" i="7"/>
  <c r="GR4" i="7" l="1"/>
  <c r="GR3" i="7" s="1"/>
  <c r="GQ5" i="7"/>
  <c r="GR5" i="7" l="1"/>
  <c r="GS4" i="7"/>
  <c r="GS3" i="7" s="1"/>
  <c r="GS5" i="7" l="1"/>
  <c r="GT4" i="7"/>
  <c r="GT3" i="7" s="1"/>
  <c r="GU4" i="7" l="1"/>
  <c r="GU3" i="7" s="1"/>
  <c r="GT5" i="7"/>
  <c r="GV4" i="7" l="1"/>
  <c r="GV3" i="7" s="1"/>
  <c r="GU5" i="7"/>
  <c r="GV5" i="7" l="1"/>
  <c r="GW4" i="7"/>
  <c r="GW3" i="7" s="1"/>
  <c r="GW5" i="7" l="1"/>
  <c r="GX4" i="7"/>
  <c r="GX3" i="7" s="1"/>
  <c r="GY4" i="7" l="1"/>
  <c r="GY3" i="7" s="1"/>
  <c r="GX5" i="7"/>
  <c r="GZ4" i="7" l="1"/>
  <c r="GZ3" i="7" s="1"/>
  <c r="GY5" i="7"/>
  <c r="GZ5" i="7" l="1"/>
  <c r="HA4" i="7"/>
  <c r="HA3" i="7" s="1"/>
  <c r="HA5" i="7" l="1"/>
  <c r="HB4" i="7"/>
  <c r="HB3" i="7" s="1"/>
  <c r="HC4" i="7" l="1"/>
  <c r="HC3" i="7" s="1"/>
  <c r="HB5" i="7"/>
  <c r="HD4" i="7" l="1"/>
  <c r="HD3" i="7" s="1"/>
  <c r="HC5" i="7"/>
  <c r="HD5" i="7" l="1"/>
  <c r="HE4" i="7"/>
  <c r="HE3" i="7" s="1"/>
  <c r="HE5" i="7" l="1"/>
  <c r="HF4" i="7"/>
  <c r="HF3" i="7" s="1"/>
  <c r="HG4" i="7" l="1"/>
  <c r="HG3" i="7" s="1"/>
  <c r="HF5" i="7"/>
  <c r="HH4" i="7" l="1"/>
  <c r="HG5" i="7"/>
  <c r="HI4" i="7" l="1"/>
  <c r="HH3" i="7"/>
  <c r="HH5" i="7"/>
  <c r="HI5" i="7"/>
  <c r="HJ4" i="7"/>
  <c r="HJ3" i="7" s="1"/>
  <c r="HI2" i="7" l="1"/>
  <c r="HI3" i="7"/>
  <c r="HJ5" i="7"/>
  <c r="HK4" i="7"/>
  <c r="HK3" i="7" s="1"/>
  <c r="HK5" i="7" l="1"/>
  <c r="HL4" i="7"/>
  <c r="HL3" i="7" s="1"/>
  <c r="HL5" i="7" l="1"/>
  <c r="HM4" i="7"/>
  <c r="HM3" i="7" s="1"/>
  <c r="HM5" i="7" l="1"/>
  <c r="HN4" i="7"/>
  <c r="HN3" i="7" s="1"/>
  <c r="HN5" i="7" l="1"/>
  <c r="HO4" i="7"/>
  <c r="HO3" i="7" s="1"/>
  <c r="HO5" i="7" l="1"/>
  <c r="HP4" i="7"/>
  <c r="HP3" i="7" s="1"/>
  <c r="HP5" i="7" l="1"/>
  <c r="HQ4" i="7"/>
  <c r="HQ3" i="7" s="1"/>
  <c r="HQ5" i="7" l="1"/>
  <c r="HR4" i="7"/>
  <c r="HR3" i="7" s="1"/>
  <c r="HR5" i="7" l="1"/>
  <c r="HS4" i="7"/>
  <c r="HS3" i="7" s="1"/>
  <c r="HS5" i="7" l="1"/>
  <c r="HT4" i="7"/>
  <c r="HT3" i="7" s="1"/>
  <c r="HT5" i="7" l="1"/>
  <c r="HU4" i="7"/>
  <c r="HU3" i="7" s="1"/>
  <c r="HU5" i="7" l="1"/>
  <c r="HV4" i="7"/>
  <c r="HV3" i="7" s="1"/>
  <c r="HV5" i="7" l="1"/>
  <c r="HW4" i="7"/>
  <c r="HW3" i="7" s="1"/>
  <c r="HW5" i="7" l="1"/>
  <c r="HX4" i="7"/>
  <c r="HX3" i="7" s="1"/>
  <c r="HX5" i="7" l="1"/>
  <c r="HY4" i="7"/>
  <c r="HY3" i="7" s="1"/>
  <c r="HY5" i="7" l="1"/>
  <c r="HZ4" i="7"/>
  <c r="HZ3" i="7" s="1"/>
  <c r="HZ5" i="7" l="1"/>
  <c r="IA4" i="7"/>
  <c r="IA3" i="7" s="1"/>
  <c r="IA5" i="7" l="1"/>
  <c r="IB4" i="7"/>
  <c r="IB3" i="7" s="1"/>
  <c r="IB5" i="7" l="1"/>
  <c r="IC4" i="7"/>
  <c r="IC3" i="7" s="1"/>
  <c r="IC5" i="7" l="1"/>
  <c r="ID4" i="7"/>
  <c r="ID3" i="7" s="1"/>
  <c r="ID5" i="7" l="1"/>
  <c r="IE4" i="7"/>
  <c r="IE3" i="7" s="1"/>
  <c r="IE5" i="7" l="1"/>
  <c r="IF4" i="7"/>
  <c r="IF3" i="7" s="1"/>
  <c r="IF5" i="7" l="1"/>
  <c r="IG4" i="7"/>
  <c r="IG3" i="7" s="1"/>
  <c r="IG5" i="7" l="1"/>
  <c r="IH4" i="7"/>
  <c r="IH3" i="7" s="1"/>
  <c r="IH5" i="7" l="1"/>
  <c r="II4" i="7"/>
  <c r="II3" i="7" s="1"/>
  <c r="II5" i="7" l="1"/>
  <c r="IJ4" i="7"/>
  <c r="IJ3" i="7" s="1"/>
  <c r="IJ5" i="7" l="1"/>
  <c r="IK4" i="7"/>
  <c r="IK3" i="7" s="1"/>
  <c r="IK5" i="7" l="1"/>
  <c r="IL4" i="7"/>
  <c r="IL3" i="7" s="1"/>
  <c r="IL5" i="7" l="1"/>
  <c r="IM4" i="7"/>
  <c r="IM3" i="7" s="1"/>
  <c r="IM5" i="7" l="1"/>
  <c r="IN4" i="7"/>
  <c r="IN2" i="7" l="1"/>
  <c r="IN3" i="7"/>
  <c r="IN5" i="7"/>
  <c r="IO4" i="7"/>
  <c r="IO3" i="7" s="1"/>
  <c r="IO5" i="7" l="1"/>
  <c r="IP4" i="7"/>
  <c r="IP3" i="7" s="1"/>
  <c r="IP5" i="7" l="1"/>
  <c r="IQ4" i="7"/>
  <c r="IQ3" i="7" s="1"/>
  <c r="IQ5" i="7" l="1"/>
  <c r="IR4" i="7"/>
  <c r="IR3" i="7" s="1"/>
  <c r="IR5" i="7" l="1"/>
  <c r="IS4" i="7"/>
  <c r="IS3" i="7" s="1"/>
  <c r="IS5" i="7" l="1"/>
  <c r="IT4" i="7"/>
  <c r="IT3" i="7" s="1"/>
  <c r="IT5" i="7" l="1"/>
  <c r="IU4" i="7"/>
  <c r="IU3" i="7" s="1"/>
  <c r="IU5" i="7" l="1"/>
  <c r="IV4" i="7"/>
  <c r="IV3" i="7" s="1"/>
  <c r="IV5" i="7" l="1"/>
  <c r="IW4" i="7"/>
  <c r="IW3" i="7" s="1"/>
  <c r="IW5" i="7" l="1"/>
  <c r="IX4" i="7"/>
  <c r="IX3" i="7" s="1"/>
  <c r="IX5" i="7" l="1"/>
  <c r="IY4" i="7"/>
  <c r="IY3" i="7" s="1"/>
  <c r="IY5" i="7" l="1"/>
  <c r="IZ4" i="7"/>
  <c r="IZ3" i="7" s="1"/>
  <c r="IZ5" i="7" l="1"/>
  <c r="JA4" i="7"/>
  <c r="JA3" i="7" s="1"/>
  <c r="JA5" i="7" l="1"/>
  <c r="JB4" i="7"/>
  <c r="JB3" i="7" s="1"/>
  <c r="JB5" i="7" l="1"/>
  <c r="JC4" i="7"/>
  <c r="JC3" i="7" s="1"/>
  <c r="JC5" i="7" l="1"/>
  <c r="JD4" i="7"/>
  <c r="JD3" i="7" s="1"/>
  <c r="JD5" i="7" l="1"/>
  <c r="JE4" i="7"/>
  <c r="JE3" i="7" s="1"/>
  <c r="JE5" i="7" l="1"/>
  <c r="JF4" i="7"/>
  <c r="JF3" i="7" s="1"/>
  <c r="JF5" i="7" l="1"/>
  <c r="JG4" i="7"/>
  <c r="JG3" i="7" s="1"/>
  <c r="JG5" i="7" l="1"/>
  <c r="JH4" i="7"/>
  <c r="JH3" i="7" s="1"/>
  <c r="JH5" i="7" l="1"/>
  <c r="JI4" i="7"/>
  <c r="JI3" i="7" s="1"/>
  <c r="JI5" i="7" l="1"/>
  <c r="JJ4" i="7"/>
  <c r="JJ3" i="7" s="1"/>
  <c r="JJ5" i="7" l="1"/>
  <c r="JK4" i="7"/>
  <c r="JK3" i="7" s="1"/>
  <c r="JK5" i="7" l="1"/>
  <c r="JL4" i="7"/>
  <c r="JL3" i="7" s="1"/>
  <c r="JL5" i="7" l="1"/>
  <c r="JM4" i="7"/>
  <c r="JM3" i="7" s="1"/>
  <c r="JM5" i="7" l="1"/>
  <c r="JN4" i="7"/>
  <c r="JN3" i="7" s="1"/>
  <c r="JN5" i="7" l="1"/>
  <c r="JO4" i="7"/>
  <c r="JO3" i="7" s="1"/>
  <c r="JO5" i="7" l="1"/>
  <c r="JP4" i="7"/>
  <c r="JP3" i="7" s="1"/>
  <c r="JP5" i="7" l="1"/>
  <c r="JQ4" i="7"/>
  <c r="JQ3" i="7" s="1"/>
  <c r="JQ5" i="7" l="1"/>
  <c r="JR4" i="7"/>
  <c r="JR3" i="7" s="1"/>
  <c r="JQ2" i="7"/>
  <c r="JR5" i="7" l="1"/>
  <c r="JS4" i="7"/>
  <c r="JS3" i="7" s="1"/>
  <c r="JS5" i="7" l="1"/>
  <c r="JT4" i="7"/>
  <c r="JT3" i="7" s="1"/>
  <c r="JT5" i="7" l="1"/>
  <c r="JU4" i="7"/>
  <c r="JU3" i="7" s="1"/>
  <c r="JU5" i="7" l="1"/>
  <c r="JV4" i="7"/>
  <c r="JV3" i="7" s="1"/>
  <c r="JV5" i="7" l="1"/>
  <c r="JW4" i="7"/>
  <c r="JW3" i="7" s="1"/>
  <c r="JW5" i="7" l="1"/>
  <c r="JX4" i="7"/>
  <c r="JX3" i="7" s="1"/>
  <c r="JX5" i="7" l="1"/>
  <c r="JY4" i="7"/>
  <c r="JY3" i="7" s="1"/>
  <c r="JY5" i="7" l="1"/>
  <c r="JZ4" i="7"/>
  <c r="JZ3" i="7" s="1"/>
  <c r="JZ5" i="7" l="1"/>
  <c r="KA4" i="7"/>
  <c r="KA3" i="7" s="1"/>
  <c r="KA5" i="7" l="1"/>
  <c r="KB4" i="7"/>
  <c r="KB3" i="7" s="1"/>
  <c r="KB5" i="7" l="1"/>
  <c r="KC4" i="7"/>
  <c r="KC3" i="7" s="1"/>
  <c r="KC5" i="7" l="1"/>
  <c r="KD4" i="7"/>
  <c r="KD3" i="7" s="1"/>
  <c r="KD5" i="7" l="1"/>
  <c r="KE4" i="7"/>
  <c r="KE3" i="7" s="1"/>
  <c r="KE5" i="7" l="1"/>
  <c r="KF4" i="7"/>
  <c r="KF3" i="7" s="1"/>
  <c r="KF5" i="7" l="1"/>
  <c r="KG4" i="7"/>
  <c r="KG3" i="7" s="1"/>
  <c r="KG5" i="7" l="1"/>
  <c r="KH4" i="7"/>
  <c r="KH3" i="7" s="1"/>
  <c r="KH5" i="7" l="1"/>
  <c r="KI4" i="7"/>
  <c r="KI3" i="7" s="1"/>
  <c r="KI5" i="7" l="1"/>
  <c r="KJ4" i="7"/>
  <c r="KJ3" i="7" s="1"/>
  <c r="KJ5" i="7" l="1"/>
  <c r="KK4" i="7"/>
  <c r="KK3" i="7" s="1"/>
  <c r="KK5" i="7" l="1"/>
  <c r="KL4" i="7"/>
  <c r="KL3" i="7" s="1"/>
  <c r="KL5" i="7" l="1"/>
  <c r="KM4" i="7"/>
  <c r="KM3" i="7" s="1"/>
  <c r="KM5" i="7" l="1"/>
  <c r="KN4" i="7"/>
  <c r="KN3" i="7" s="1"/>
  <c r="KN5" i="7" l="1"/>
  <c r="KO4" i="7"/>
  <c r="KO3" i="7" s="1"/>
  <c r="KO5" i="7" l="1"/>
  <c r="KP4" i="7"/>
  <c r="KP3" i="7" s="1"/>
  <c r="KP5" i="7" l="1"/>
  <c r="KQ4" i="7"/>
  <c r="KQ3" i="7" s="1"/>
  <c r="KQ5" i="7" l="1"/>
  <c r="KR4" i="7"/>
  <c r="KR3" i="7" s="1"/>
  <c r="KR5" i="7" l="1"/>
  <c r="KS4" i="7"/>
  <c r="KS3" i="7" s="1"/>
  <c r="KS5" i="7" l="1"/>
  <c r="KT4" i="7"/>
  <c r="KT3" i="7" s="1"/>
  <c r="KT5" i="7" l="1"/>
  <c r="KU4" i="7"/>
  <c r="KU3" i="7" s="1"/>
  <c r="KU5" i="7" l="1"/>
  <c r="KV4" i="7"/>
  <c r="KV3" i="7" s="1"/>
  <c r="KV5" i="7" l="1"/>
  <c r="KV2" i="7"/>
  <c r="KW4" i="7"/>
  <c r="KW3" i="7" s="1"/>
  <c r="KW5" i="7" l="1"/>
  <c r="KX4" i="7"/>
  <c r="KX3" i="7" s="1"/>
  <c r="KX5" i="7" l="1"/>
  <c r="KY4" i="7"/>
  <c r="KY3" i="7" s="1"/>
  <c r="KY5" i="7" l="1"/>
  <c r="KZ4" i="7"/>
  <c r="KZ3" i="7" s="1"/>
  <c r="KZ5" i="7" l="1"/>
  <c r="LA4" i="7"/>
  <c r="LA3" i="7" s="1"/>
  <c r="LA5" i="7" l="1"/>
  <c r="LB4" i="7"/>
  <c r="LB3" i="7" s="1"/>
  <c r="LB5" i="7" l="1"/>
  <c r="LC4" i="7"/>
  <c r="LC3" i="7" s="1"/>
  <c r="LC5" i="7" l="1"/>
  <c r="LD4" i="7"/>
  <c r="LD3" i="7" s="1"/>
  <c r="LD5" i="7" l="1"/>
  <c r="LE4" i="7"/>
  <c r="LE3" i="7" s="1"/>
  <c r="LE5" i="7" l="1"/>
  <c r="LF4" i="7"/>
  <c r="LF3" i="7" s="1"/>
  <c r="LF5" i="7" l="1"/>
  <c r="LG4" i="7"/>
  <c r="LG3" i="7" s="1"/>
  <c r="LG5" i="7" l="1"/>
  <c r="LH4" i="7"/>
  <c r="LH3" i="7" s="1"/>
  <c r="LH5" i="7" l="1"/>
  <c r="LI4" i="7"/>
  <c r="LI3" i="7" s="1"/>
  <c r="LI5" i="7" l="1"/>
  <c r="LJ4" i="7"/>
  <c r="LJ3" i="7" s="1"/>
  <c r="LJ5" i="7" l="1"/>
  <c r="LK4" i="7"/>
  <c r="LK3" i="7" s="1"/>
  <c r="LK5" i="7" l="1"/>
  <c r="LL4" i="7"/>
  <c r="LL3" i="7" s="1"/>
  <c r="LL5" i="7" l="1"/>
  <c r="LM4" i="7"/>
  <c r="LM3" i="7" s="1"/>
  <c r="LM5" i="7" l="1"/>
  <c r="LN4" i="7"/>
  <c r="LN3" i="7" s="1"/>
  <c r="LN5" i="7" l="1"/>
  <c r="LO4" i="7"/>
  <c r="LO3" i="7" s="1"/>
  <c r="LO5" i="7" l="1"/>
  <c r="LP4" i="7"/>
  <c r="LP3" i="7" s="1"/>
  <c r="LP5" i="7" l="1"/>
  <c r="LQ4" i="7"/>
  <c r="LQ3" i="7" s="1"/>
  <c r="LQ5" i="7" l="1"/>
  <c r="LR4" i="7"/>
  <c r="LR3" i="7" s="1"/>
  <c r="LR5" i="7" l="1"/>
  <c r="LS4" i="7"/>
  <c r="LS3" i="7" s="1"/>
  <c r="LS5" i="7" l="1"/>
  <c r="LT4" i="7"/>
  <c r="LT3" i="7" s="1"/>
  <c r="LT5" i="7" l="1"/>
  <c r="LU4" i="7"/>
  <c r="LU3" i="7" s="1"/>
  <c r="LU5" i="7" l="1"/>
  <c r="LV4" i="7"/>
  <c r="LV3" i="7" s="1"/>
  <c r="LV5" i="7" l="1"/>
  <c r="LW4" i="7"/>
  <c r="LW3" i="7" s="1"/>
  <c r="LW5" i="7" l="1"/>
  <c r="LX4" i="7"/>
  <c r="LX3" i="7" s="1"/>
  <c r="LX5" i="7" l="1"/>
  <c r="LY4" i="7"/>
  <c r="LY3" i="7" s="1"/>
  <c r="LY5" i="7" l="1"/>
  <c r="LZ4" i="7"/>
  <c r="LZ3" i="7" s="1"/>
  <c r="LZ5" i="7" l="1"/>
  <c r="MA4" i="7"/>
  <c r="MA3" i="7" s="1"/>
  <c r="LZ2" i="7"/>
  <c r="MA5" i="7" l="1"/>
  <c r="MB4" i="7"/>
  <c r="MB3" i="7" s="1"/>
  <c r="MB5" i="7" l="1"/>
  <c r="MC4" i="7"/>
  <c r="MC3" i="7" s="1"/>
  <c r="MC5" i="7" l="1"/>
  <c r="MD4" i="7"/>
  <c r="MD3" i="7" s="1"/>
  <c r="MD5" i="7" l="1"/>
  <c r="ME4" i="7"/>
  <c r="ME3" i="7" s="1"/>
  <c r="ME5" i="7" l="1"/>
  <c r="MF4" i="7"/>
  <c r="MF3" i="7" s="1"/>
  <c r="MF5" i="7" l="1"/>
  <c r="MG4" i="7"/>
  <c r="MG3" i="7" s="1"/>
  <c r="MG5" i="7" l="1"/>
  <c r="MH4" i="7"/>
  <c r="MH3" i="7" s="1"/>
  <c r="MH5" i="7" l="1"/>
  <c r="MI4" i="7"/>
  <c r="MI3" i="7" s="1"/>
  <c r="MI5" i="7" l="1"/>
  <c r="MJ4" i="7"/>
  <c r="MJ3" i="7" s="1"/>
  <c r="MJ5" i="7" l="1"/>
  <c r="MK4" i="7"/>
  <c r="MK3" i="7" s="1"/>
  <c r="MK5" i="7" l="1"/>
  <c r="ML4" i="7"/>
  <c r="ML3" i="7" s="1"/>
  <c r="ML5" i="7" l="1"/>
  <c r="MM4" i="7"/>
  <c r="MM3" i="7" s="1"/>
  <c r="MM5" i="7" l="1"/>
  <c r="MN4" i="7"/>
  <c r="MN3" i="7" s="1"/>
  <c r="MN5" i="7" l="1"/>
  <c r="MO4" i="7"/>
  <c r="MO3" i="7" s="1"/>
  <c r="MO5" i="7" l="1"/>
  <c r="MP4" i="7"/>
  <c r="MP3" i="7" s="1"/>
  <c r="MP5" i="7" l="1"/>
  <c r="MQ4" i="7"/>
  <c r="MQ3" i="7" s="1"/>
  <c r="MQ5" i="7" l="1"/>
  <c r="MR4" i="7"/>
  <c r="MR3" i="7" s="1"/>
  <c r="MR5" i="7" l="1"/>
  <c r="MS4" i="7"/>
  <c r="MS3" i="7" s="1"/>
  <c r="MS5" i="7" l="1"/>
  <c r="MT4" i="7"/>
  <c r="MT3" i="7" s="1"/>
  <c r="MT5" i="7" l="1"/>
  <c r="MU4" i="7"/>
  <c r="MU3" i="7" s="1"/>
  <c r="MU5" i="7" l="1"/>
  <c r="MV4" i="7"/>
  <c r="MV3" i="7" s="1"/>
  <c r="MV5" i="7" l="1"/>
  <c r="MW4" i="7"/>
  <c r="MW3" i="7" s="1"/>
  <c r="MW5" i="7" l="1"/>
  <c r="MX4" i="7"/>
  <c r="MX3" i="7" s="1"/>
  <c r="MX5" i="7" l="1"/>
  <c r="MY4" i="7"/>
  <c r="MY3" i="7" s="1"/>
  <c r="MY5" i="7" l="1"/>
  <c r="MZ4" i="7"/>
  <c r="MZ3" i="7" s="1"/>
  <c r="MZ5" i="7" l="1"/>
  <c r="NA4" i="7"/>
  <c r="NB4" i="7" l="1"/>
  <c r="NB3" i="7" s="1"/>
  <c r="NA3" i="7"/>
  <c r="NC4" i="7"/>
  <c r="NC3" i="7" s="1"/>
  <c r="NA5" i="7"/>
  <c r="NB5" i="7"/>
  <c r="NC5" i="7" l="1"/>
</calcChain>
</file>

<file path=xl/sharedStrings.xml><?xml version="1.0" encoding="utf-8"?>
<sst xmlns="http://schemas.openxmlformats.org/spreadsheetml/2006/main" count="31" uniqueCount="30">
  <si>
    <t>Lundi de Pâques</t>
  </si>
  <si>
    <t>Assomption</t>
  </si>
  <si>
    <t>Noël</t>
  </si>
  <si>
    <t>MAI</t>
  </si>
  <si>
    <t>Mois</t>
  </si>
  <si>
    <t>Fériés</t>
  </si>
  <si>
    <t>Années</t>
  </si>
  <si>
    <t>Jour de l'An</t>
  </si>
  <si>
    <t>JUIN</t>
  </si>
  <si>
    <t>JUILLET</t>
  </si>
  <si>
    <t>Fête du travail</t>
  </si>
  <si>
    <t>AOÛT</t>
  </si>
  <si>
    <t>Victoire 1945</t>
  </si>
  <si>
    <t>SEPTEMBRE</t>
  </si>
  <si>
    <t>Ascension</t>
  </si>
  <si>
    <t>OCTOBRE</t>
  </si>
  <si>
    <t>Lundi de Pentecôte</t>
  </si>
  <si>
    <t>NOVEMBRE</t>
  </si>
  <si>
    <t>Fête nationale</t>
  </si>
  <si>
    <t>DÉCEMBRE</t>
  </si>
  <si>
    <t>JANVIER</t>
  </si>
  <si>
    <t>Toussaint</t>
  </si>
  <si>
    <t>FÉVRIER</t>
  </si>
  <si>
    <t>Armistice 1918</t>
  </si>
  <si>
    <t>MARS</t>
  </si>
  <si>
    <t>AVRIL</t>
  </si>
  <si>
    <t>.</t>
  </si>
  <si>
    <t>TÂCHES</t>
  </si>
  <si>
    <t>Etancheîté</t>
  </si>
  <si>
    <t>Electricité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</si>
</sst>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40C]General"/>
    <numFmt numFmtId="165" formatCode="d/m;@"/>
    <numFmt numFmtId="166" formatCode="ddd"/>
    <numFmt numFmtId="167" formatCode="[=0]&quot;&quot;;General"/>
    <numFmt numFmtId="168" formatCode="ddd\ * dd\-mm\-yy"/>
    <numFmt numFmtId="169" formatCode="d"/>
    <numFmt numFmtId="170" formatCode="&quot;Semaine &quot;0"/>
    <numFmt numFmtId="171" formatCode="&quot;S &quot;0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Courier New"/>
      <family val="3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2"/>
      <name val="Century Gothic"/>
      <family val="2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12"/>
      <name val="Century Gothic"/>
      <family val="2"/>
    </font>
    <font>
      <u/>
      <sz val="10"/>
      <color indexed="12"/>
      <name val="Times New Roman"/>
      <family val="1"/>
    </font>
    <font>
      <sz val="12"/>
      <name val="Times New Roman"/>
      <family val="1"/>
    </font>
    <font>
      <b/>
      <sz val="16"/>
      <color theme="0"/>
      <name val="Century Gothic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164" fontId="2" fillId="0" borderId="0"/>
    <xf numFmtId="164" fontId="3" fillId="0" borderId="0"/>
    <xf numFmtId="164" fontId="2" fillId="0" borderId="0"/>
    <xf numFmtId="0" fontId="4" fillId="0" borderId="0"/>
    <xf numFmtId="0" fontId="5" fillId="0" borderId="0"/>
    <xf numFmtId="0" fontId="1" fillId="0" borderId="0"/>
    <xf numFmtId="0" fontId="6" fillId="0" borderId="0"/>
    <xf numFmtId="0" fontId="7" fillId="0" borderId="0"/>
    <xf numFmtId="0" fontId="3" fillId="0" borderId="0">
      <alignment horizontal="left" vertical="center"/>
    </xf>
    <xf numFmtId="0" fontId="8" fillId="0" borderId="0"/>
    <xf numFmtId="0" fontId="9" fillId="0" borderId="0"/>
    <xf numFmtId="0" fontId="8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11" fillId="2" borderId="3" xfId="10" applyFont="1" applyFill="1" applyBorder="1" applyAlignment="1">
      <alignment horizontal="center" vertical="center"/>
    </xf>
    <xf numFmtId="0" fontId="11" fillId="2" borderId="0" xfId="10" applyFont="1" applyFill="1" applyBorder="1" applyAlignment="1">
      <alignment horizontal="centerContinuous" vertical="center"/>
    </xf>
    <xf numFmtId="0" fontId="8" fillId="0" borderId="0" xfId="10" applyFont="1" applyAlignment="1">
      <alignment horizontal="center" vertical="center"/>
    </xf>
    <xf numFmtId="0" fontId="8" fillId="0" borderId="0" xfId="10" applyFont="1"/>
    <xf numFmtId="0" fontId="12" fillId="3" borderId="4" xfId="10" applyFont="1" applyFill="1" applyBorder="1" applyAlignment="1" applyProtection="1">
      <alignment horizontal="centerContinuous" vertical="center"/>
      <protection locked="0"/>
    </xf>
    <xf numFmtId="0" fontId="12" fillId="0" borderId="0" xfId="10" applyFont="1" applyFill="1" applyBorder="1" applyAlignment="1" applyProtection="1">
      <alignment horizontal="centerContinuous" vertical="center"/>
      <protection locked="0"/>
    </xf>
    <xf numFmtId="165" fontId="12" fillId="0" borderId="0" xfId="10" applyNumberFormat="1" applyFont="1" applyFill="1" applyBorder="1" applyAlignment="1">
      <alignment horizontal="centerContinuous" vertical="center"/>
    </xf>
    <xf numFmtId="0" fontId="13" fillId="0" borderId="0" xfId="10" applyFont="1" applyBorder="1" applyAlignment="1">
      <alignment vertical="center"/>
    </xf>
    <xf numFmtId="166" fontId="14" fillId="0" borderId="5" xfId="10" applyNumberFormat="1" applyFont="1" applyBorder="1" applyAlignment="1" applyProtection="1">
      <alignment horizontal="center" vertical="center"/>
      <protection hidden="1"/>
    </xf>
    <xf numFmtId="0" fontId="8" fillId="0" borderId="0" xfId="10" applyFont="1" applyBorder="1" applyAlignment="1">
      <alignment horizontal="center" vertical="center"/>
    </xf>
    <xf numFmtId="0" fontId="8" fillId="0" borderId="0" xfId="10" applyFont="1" applyAlignment="1">
      <alignment vertical="center"/>
    </xf>
    <xf numFmtId="167" fontId="14" fillId="0" borderId="6" xfId="10" applyNumberFormat="1" applyFont="1" applyBorder="1" applyAlignment="1">
      <alignment horizontal="left" vertical="center"/>
    </xf>
    <xf numFmtId="0" fontId="16" fillId="0" borderId="6" xfId="12" applyNumberFormat="1" applyFont="1" applyFill="1" applyBorder="1" applyAlignment="1" applyProtection="1">
      <alignment horizontal="center" vertical="center"/>
      <protection hidden="1"/>
    </xf>
    <xf numFmtId="0" fontId="16" fillId="0" borderId="8" xfId="12" applyNumberFormat="1" applyFont="1" applyFill="1" applyBorder="1" applyAlignment="1" applyProtection="1">
      <alignment horizontal="center" vertical="center"/>
      <protection hidden="1"/>
    </xf>
    <xf numFmtId="0" fontId="14" fillId="0" borderId="0" xfId="10" applyFont="1"/>
    <xf numFmtId="0" fontId="17" fillId="5" borderId="0" xfId="11" applyFont="1" applyFill="1" applyBorder="1" applyAlignment="1">
      <alignment horizontal="center"/>
    </xf>
    <xf numFmtId="0" fontId="17" fillId="0" borderId="0" xfId="11" applyFont="1" applyBorder="1" applyAlignment="1">
      <alignment horizontal="center"/>
    </xf>
    <xf numFmtId="0" fontId="10" fillId="0" borderId="0" xfId="11" applyFont="1" applyAlignment="1">
      <alignment horizontal="center"/>
    </xf>
    <xf numFmtId="0" fontId="17" fillId="5" borderId="0" xfId="11" quotePrefix="1" applyFont="1" applyFill="1" applyBorder="1" applyAlignment="1">
      <alignment horizontal="center"/>
    </xf>
    <xf numFmtId="0" fontId="10" fillId="0" borderId="0" xfId="11" applyFont="1" applyBorder="1" applyAlignment="1">
      <alignment horizontal="center"/>
    </xf>
    <xf numFmtId="0" fontId="10" fillId="0" borderId="7" xfId="11" applyFont="1" applyBorder="1" applyAlignment="1">
      <alignment horizontal="left"/>
    </xf>
    <xf numFmtId="168" fontId="10" fillId="2" borderId="11" xfId="12" applyNumberFormat="1" applyFont="1" applyFill="1" applyBorder="1" applyAlignment="1">
      <alignment horizontal="center"/>
    </xf>
    <xf numFmtId="14" fontId="10" fillId="2" borderId="12" xfId="12" applyNumberFormat="1" applyFont="1" applyFill="1" applyBorder="1" applyAlignment="1">
      <alignment horizontal="left"/>
    </xf>
    <xf numFmtId="0" fontId="10" fillId="0" borderId="7" xfId="11" applyFont="1" applyBorder="1" applyAlignment="1">
      <alignment horizontal="center"/>
    </xf>
    <xf numFmtId="0" fontId="10" fillId="0" borderId="6" xfId="11" applyFont="1" applyBorder="1" applyAlignment="1">
      <alignment horizontal="left"/>
    </xf>
    <xf numFmtId="168" fontId="10" fillId="2" borderId="13" xfId="12" applyNumberFormat="1" applyFont="1" applyFill="1" applyBorder="1" applyAlignment="1">
      <alignment horizontal="center"/>
    </xf>
    <xf numFmtId="14" fontId="10" fillId="2" borderId="14" xfId="12" applyNumberFormat="1" applyFont="1" applyFill="1" applyBorder="1" applyAlignment="1">
      <alignment horizontal="left"/>
    </xf>
    <xf numFmtId="0" fontId="10" fillId="0" borderId="6" xfId="11" applyFont="1" applyBorder="1" applyAlignment="1">
      <alignment horizontal="center"/>
    </xf>
    <xf numFmtId="0" fontId="10" fillId="0" borderId="8" xfId="11" applyFont="1" applyBorder="1" applyAlignment="1">
      <alignment horizontal="left"/>
    </xf>
    <xf numFmtId="0" fontId="10" fillId="0" borderId="0" xfId="12" applyFont="1" applyAlignment="1">
      <alignment horizontal="center"/>
    </xf>
    <xf numFmtId="168" fontId="10" fillId="2" borderId="16" xfId="12" applyNumberFormat="1" applyFont="1" applyFill="1" applyBorder="1" applyAlignment="1">
      <alignment horizontal="center"/>
    </xf>
    <xf numFmtId="14" fontId="10" fillId="2" borderId="15" xfId="12" applyNumberFormat="1" applyFont="1" applyFill="1" applyBorder="1" applyAlignment="1">
      <alignment horizontal="left"/>
    </xf>
    <xf numFmtId="0" fontId="10" fillId="0" borderId="8" xfId="11" applyFont="1" applyBorder="1" applyAlignment="1">
      <alignment horizontal="center"/>
    </xf>
    <xf numFmtId="168" fontId="10" fillId="0" borderId="0" xfId="11" applyNumberFormat="1" applyFont="1" applyAlignment="1">
      <alignment horizontal="center"/>
    </xf>
    <xf numFmtId="169" fontId="15" fillId="0" borderId="1" xfId="10" applyNumberFormat="1" applyFont="1" applyFill="1" applyBorder="1" applyAlignment="1" applyProtection="1">
      <alignment horizontal="center" vertical="center"/>
      <protection hidden="1"/>
    </xf>
    <xf numFmtId="170" fontId="19" fillId="0" borderId="0" xfId="10" applyNumberFormat="1" applyFont="1" applyBorder="1" applyAlignment="1">
      <alignment horizontal="centerContinuous" vertical="center"/>
    </xf>
    <xf numFmtId="171" fontId="19" fillId="0" borderId="2" xfId="10" applyNumberFormat="1" applyFont="1" applyBorder="1" applyAlignment="1">
      <alignment horizontal="center" vertical="center"/>
    </xf>
    <xf numFmtId="167" fontId="14" fillId="6" borderId="6" xfId="10" applyNumberFormat="1" applyFont="1" applyFill="1" applyBorder="1" applyAlignment="1">
      <alignment horizontal="left" vertical="center"/>
    </xf>
    <xf numFmtId="167" fontId="14" fillId="7" borderId="6" xfId="10" applyNumberFormat="1" applyFont="1" applyFill="1" applyBorder="1" applyAlignment="1">
      <alignment horizontal="left" vertical="center"/>
    </xf>
    <xf numFmtId="165" fontId="20" fillId="4" borderId="0" xfId="10" applyNumberFormat="1" applyFont="1" applyFill="1" applyBorder="1" applyAlignment="1">
      <alignment horizontal="center" vertical="center"/>
    </xf>
    <xf numFmtId="0" fontId="21" fillId="0" borderId="0" xfId="0" applyFont="1" applyAlignment="1"/>
    <xf numFmtId="0" fontId="21" fillId="0" borderId="17" xfId="0" applyFont="1" applyBorder="1" applyAlignment="1"/>
    <xf numFmtId="0" fontId="17" fillId="5" borderId="9" xfId="12" applyFont="1" applyFill="1" applyBorder="1" applyAlignment="1">
      <alignment horizontal="center"/>
    </xf>
    <xf numFmtId="0" fontId="17" fillId="5" borderId="10" xfId="12" applyFont="1" applyFill="1" applyBorder="1" applyAlignment="1">
      <alignment horizontal="center"/>
    </xf>
  </cellXfs>
  <cellStyles count="14">
    <cellStyle name="Excel Built-in Normal" xfId="2"/>
    <cellStyle name="Lien hypertexte 2" xfId="13"/>
    <cellStyle name="Normal" xfId="0" builtinId="0"/>
    <cellStyle name="Normal 2" xfId="1"/>
    <cellStyle name="Normal 2 2" xfId="3"/>
    <cellStyle name="Normal 2 3" xfId="7"/>
    <cellStyle name="Normal 2 4" xfId="12"/>
    <cellStyle name="Normal 3" xfId="4"/>
    <cellStyle name="Normal 4" xfId="5"/>
    <cellStyle name="Normal 5" xfId="6"/>
    <cellStyle name="Normal 6" xfId="8"/>
    <cellStyle name="Normal 7" xfId="9"/>
    <cellStyle name="Normal 8" xfId="10"/>
    <cellStyle name="Normal_Classeur2" xfId="11"/>
  </cellStyles>
  <dxfs count="18"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</dxfs>
  <tableStyles count="0" defaultTableStyle="TableStyleMedium9" defaultPivotStyle="PivotStyleMedium7"/>
  <colors>
    <mruColors>
      <color rgb="FFFFFF99"/>
      <color rgb="FFFFFF66"/>
      <color rgb="FF85FFFF"/>
      <color rgb="FF00FFFF"/>
      <color rgb="FF73FEFD"/>
      <color rgb="FF0228D6"/>
      <color rgb="FF66FFFF"/>
      <color rgb="FF73FEFF"/>
      <color rgb="FF00FA00"/>
      <color rgb="FFD88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D62"/>
  <sheetViews>
    <sheetView showGridLines="0" showZeros="0" tabSelected="1" zoomScale="80" zoomScaleNormal="8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 activeCell="A2" sqref="A2"/>
    </sheetView>
  </sheetViews>
  <sheetFormatPr baseColWidth="10" defaultRowHeight="12.75" x14ac:dyDescent="0.2"/>
  <cols>
    <col min="1" max="1" width="23" style="4" bestFit="1" customWidth="1"/>
    <col min="2" max="367" width="5.375" style="4" customWidth="1"/>
    <col min="368" max="368" width="5.375" style="3" customWidth="1"/>
    <col min="369" max="16384" width="11" style="4"/>
  </cols>
  <sheetData>
    <row r="1" spans="1:368" ht="29.25" x14ac:dyDescent="0.2">
      <c r="A1" s="1">
        <v>2018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</row>
    <row r="2" spans="1:368" ht="20.100000000000001" customHeight="1" x14ac:dyDescent="0.2">
      <c r="A2" s="5" t="s">
        <v>20</v>
      </c>
      <c r="B2" s="6" t="str">
        <f>UPPER(TEXT(B4,"mmmm"))</f>
        <v>JANVIER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 t="str">
        <f>UPPER(TEXT(AG4,"mmmm"))</f>
        <v>FÉVRIER</v>
      </c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6"/>
      <c r="BL2" s="6" t="str">
        <f>UPPER(TEXT(BL4,"mmmm"))</f>
        <v>MARS</v>
      </c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 t="str">
        <f>UPPER(TEXT(CQ4,"mmmm"))</f>
        <v>AVRIL</v>
      </c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6" t="str">
        <f>UPPER(TEXT(DU4,"mmmm"))</f>
        <v>MAI</v>
      </c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 t="str">
        <f>UPPER(TEXT(EZ4,"mmmm"))</f>
        <v>JUIN</v>
      </c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6" t="str">
        <f>UPPER(TEXT(GD4,"mmmm"))</f>
        <v>JUILLET</v>
      </c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 t="str">
        <f>UPPER(TEXT(HI4,"mmmm"))</f>
        <v>AOÛT</v>
      </c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 t="str">
        <f>UPPER(TEXT(IN4,"mmmm"))</f>
        <v>SEPTEMBRE</v>
      </c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6"/>
      <c r="JQ2" s="6" t="str">
        <f>UPPER(TEXT(JQ4,"mmmm"))</f>
        <v>OCTOBRE</v>
      </c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 t="str">
        <f>UPPER(TEXT(KV4,"mmmm"))</f>
        <v>NOVEMBRE</v>
      </c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6" t="str">
        <f>UPPER(TEXT(LZ4,"mmmm"))</f>
        <v>DÉCEMBRE</v>
      </c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8"/>
    </row>
    <row r="3" spans="1:368" ht="19.5" customHeight="1" x14ac:dyDescent="0.2">
      <c r="A3" s="40" t="s">
        <v>27</v>
      </c>
      <c r="B3" s="37">
        <f>_xlfn.ISOWEEKNUM(B4)</f>
        <v>1</v>
      </c>
      <c r="C3" s="37">
        <f t="shared" ref="C3:I3" si="0">_xlfn.ISOWEEKNUM(C4)</f>
        <v>1</v>
      </c>
      <c r="D3" s="37">
        <f t="shared" si="0"/>
        <v>1</v>
      </c>
      <c r="E3" s="37">
        <f t="shared" si="0"/>
        <v>1</v>
      </c>
      <c r="F3" s="37">
        <f t="shared" si="0"/>
        <v>1</v>
      </c>
      <c r="G3" s="37">
        <f t="shared" si="0"/>
        <v>1</v>
      </c>
      <c r="H3" s="37">
        <f t="shared" si="0"/>
        <v>1</v>
      </c>
      <c r="I3" s="37">
        <f t="shared" si="0"/>
        <v>2</v>
      </c>
      <c r="J3" s="37">
        <f t="shared" ref="J3" si="1">_xlfn.ISOWEEKNUM(J4)</f>
        <v>2</v>
      </c>
      <c r="K3" s="37">
        <f t="shared" ref="K3" si="2">_xlfn.ISOWEEKNUM(K4)</f>
        <v>2</v>
      </c>
      <c r="L3" s="37">
        <f t="shared" ref="L3" si="3">_xlfn.ISOWEEKNUM(L4)</f>
        <v>2</v>
      </c>
      <c r="M3" s="37">
        <f t="shared" ref="M3" si="4">_xlfn.ISOWEEKNUM(M4)</f>
        <v>2</v>
      </c>
      <c r="N3" s="37">
        <f t="shared" ref="N3" si="5">_xlfn.ISOWEEKNUM(N4)</f>
        <v>2</v>
      </c>
      <c r="O3" s="37">
        <f t="shared" ref="O3:P3" si="6">_xlfn.ISOWEEKNUM(O4)</f>
        <v>2</v>
      </c>
      <c r="P3" s="37">
        <f t="shared" si="6"/>
        <v>3</v>
      </c>
      <c r="Q3" s="37">
        <f t="shared" ref="Q3" si="7">_xlfn.ISOWEEKNUM(Q4)</f>
        <v>3</v>
      </c>
      <c r="R3" s="37">
        <f t="shared" ref="R3" si="8">_xlfn.ISOWEEKNUM(R4)</f>
        <v>3</v>
      </c>
      <c r="S3" s="37">
        <f t="shared" ref="S3" si="9">_xlfn.ISOWEEKNUM(S4)</f>
        <v>3</v>
      </c>
      <c r="T3" s="37">
        <f t="shared" ref="T3" si="10">_xlfn.ISOWEEKNUM(T4)</f>
        <v>3</v>
      </c>
      <c r="U3" s="37">
        <f t="shared" ref="U3" si="11">_xlfn.ISOWEEKNUM(U4)</f>
        <v>3</v>
      </c>
      <c r="V3" s="37">
        <f t="shared" ref="V3:W3" si="12">_xlfn.ISOWEEKNUM(V4)</f>
        <v>3</v>
      </c>
      <c r="W3" s="37">
        <f t="shared" si="12"/>
        <v>4</v>
      </c>
      <c r="X3" s="37">
        <f t="shared" ref="X3" si="13">_xlfn.ISOWEEKNUM(X4)</f>
        <v>4</v>
      </c>
      <c r="Y3" s="37">
        <f t="shared" ref="Y3" si="14">_xlfn.ISOWEEKNUM(Y4)</f>
        <v>4</v>
      </c>
      <c r="Z3" s="37">
        <f t="shared" ref="Z3" si="15">_xlfn.ISOWEEKNUM(Z4)</f>
        <v>4</v>
      </c>
      <c r="AA3" s="37">
        <f t="shared" ref="AA3" si="16">_xlfn.ISOWEEKNUM(AA4)</f>
        <v>4</v>
      </c>
      <c r="AB3" s="37">
        <f t="shared" ref="AB3" si="17">_xlfn.ISOWEEKNUM(AB4)</f>
        <v>4</v>
      </c>
      <c r="AC3" s="37">
        <f t="shared" ref="AC3:AD3" si="18">_xlfn.ISOWEEKNUM(AC4)</f>
        <v>4</v>
      </c>
      <c r="AD3" s="37">
        <f t="shared" si="18"/>
        <v>5</v>
      </c>
      <c r="AE3" s="37">
        <f t="shared" ref="AE3" si="19">_xlfn.ISOWEEKNUM(AE4)</f>
        <v>5</v>
      </c>
      <c r="AF3" s="37">
        <f t="shared" ref="AF3" si="20">_xlfn.ISOWEEKNUM(AF4)</f>
        <v>5</v>
      </c>
      <c r="AG3" s="37">
        <f t="shared" ref="AG3" si="21">_xlfn.ISOWEEKNUM(AG4)</f>
        <v>5</v>
      </c>
      <c r="AH3" s="37">
        <f t="shared" ref="AH3" si="22">_xlfn.ISOWEEKNUM(AH4)</f>
        <v>5</v>
      </c>
      <c r="AI3" s="37">
        <f t="shared" ref="AI3" si="23">_xlfn.ISOWEEKNUM(AI4)</f>
        <v>5</v>
      </c>
      <c r="AJ3" s="37">
        <f t="shared" ref="AJ3:AK3" si="24">_xlfn.ISOWEEKNUM(AJ4)</f>
        <v>5</v>
      </c>
      <c r="AK3" s="37">
        <f t="shared" si="24"/>
        <v>6</v>
      </c>
      <c r="AL3" s="37">
        <f t="shared" ref="AL3" si="25">_xlfn.ISOWEEKNUM(AL4)</f>
        <v>6</v>
      </c>
      <c r="AM3" s="37">
        <f t="shared" ref="AM3" si="26">_xlfn.ISOWEEKNUM(AM4)</f>
        <v>6</v>
      </c>
      <c r="AN3" s="37">
        <f t="shared" ref="AN3" si="27">_xlfn.ISOWEEKNUM(AN4)</f>
        <v>6</v>
      </c>
      <c r="AO3" s="37">
        <f t="shared" ref="AO3" si="28">_xlfn.ISOWEEKNUM(AO4)</f>
        <v>6</v>
      </c>
      <c r="AP3" s="37">
        <f t="shared" ref="AP3" si="29">_xlfn.ISOWEEKNUM(AP4)</f>
        <v>6</v>
      </c>
      <c r="AQ3" s="37">
        <f t="shared" ref="AQ3:AR3" si="30">_xlfn.ISOWEEKNUM(AQ4)</f>
        <v>6</v>
      </c>
      <c r="AR3" s="37">
        <f t="shared" si="30"/>
        <v>7</v>
      </c>
      <c r="AS3" s="37">
        <f t="shared" ref="AS3" si="31">_xlfn.ISOWEEKNUM(AS4)</f>
        <v>7</v>
      </c>
      <c r="AT3" s="37">
        <f t="shared" ref="AT3" si="32">_xlfn.ISOWEEKNUM(AT4)</f>
        <v>7</v>
      </c>
      <c r="AU3" s="37">
        <f t="shared" ref="AU3" si="33">_xlfn.ISOWEEKNUM(AU4)</f>
        <v>7</v>
      </c>
      <c r="AV3" s="37">
        <f t="shared" ref="AV3" si="34">_xlfn.ISOWEEKNUM(AV4)</f>
        <v>7</v>
      </c>
      <c r="AW3" s="37">
        <f t="shared" ref="AW3" si="35">_xlfn.ISOWEEKNUM(AW4)</f>
        <v>7</v>
      </c>
      <c r="AX3" s="37">
        <f t="shared" ref="AX3:AY3" si="36">_xlfn.ISOWEEKNUM(AX4)</f>
        <v>7</v>
      </c>
      <c r="AY3" s="37">
        <f t="shared" si="36"/>
        <v>8</v>
      </c>
      <c r="AZ3" s="37">
        <f t="shared" ref="AZ3" si="37">_xlfn.ISOWEEKNUM(AZ4)</f>
        <v>8</v>
      </c>
      <c r="BA3" s="37">
        <f t="shared" ref="BA3" si="38">_xlfn.ISOWEEKNUM(BA4)</f>
        <v>8</v>
      </c>
      <c r="BB3" s="37">
        <f t="shared" ref="BB3" si="39">_xlfn.ISOWEEKNUM(BB4)</f>
        <v>8</v>
      </c>
      <c r="BC3" s="37">
        <f t="shared" ref="BC3" si="40">_xlfn.ISOWEEKNUM(BC4)</f>
        <v>8</v>
      </c>
      <c r="BD3" s="37">
        <f t="shared" ref="BD3" si="41">_xlfn.ISOWEEKNUM(BD4)</f>
        <v>8</v>
      </c>
      <c r="BE3" s="37">
        <f t="shared" ref="BE3:BF3" si="42">_xlfn.ISOWEEKNUM(BE4)</f>
        <v>8</v>
      </c>
      <c r="BF3" s="37">
        <f t="shared" si="42"/>
        <v>9</v>
      </c>
      <c r="BG3" s="37">
        <f t="shared" ref="BG3" si="43">_xlfn.ISOWEEKNUM(BG4)</f>
        <v>9</v>
      </c>
      <c r="BH3" s="37">
        <f t="shared" ref="BH3" si="44">_xlfn.ISOWEEKNUM(BH4)</f>
        <v>9</v>
      </c>
      <c r="BI3" s="37">
        <f t="shared" ref="BI3" si="45">_xlfn.ISOWEEKNUM(BI4)</f>
        <v>9</v>
      </c>
      <c r="BJ3" s="37">
        <f t="shared" ref="BJ3" si="46">_xlfn.ISOWEEKNUM(BJ4)</f>
        <v>9</v>
      </c>
      <c r="BK3" s="37">
        <f t="shared" ref="BK3" si="47">_xlfn.ISOWEEKNUM(BK4)</f>
        <v>9</v>
      </c>
      <c r="BL3" s="37">
        <f t="shared" ref="BL3:BM3" si="48">_xlfn.ISOWEEKNUM(BL4)</f>
        <v>9</v>
      </c>
      <c r="BM3" s="37">
        <f t="shared" si="48"/>
        <v>10</v>
      </c>
      <c r="BN3" s="37">
        <f t="shared" ref="BN3" si="49">_xlfn.ISOWEEKNUM(BN4)</f>
        <v>10</v>
      </c>
      <c r="BO3" s="37">
        <f t="shared" ref="BO3" si="50">_xlfn.ISOWEEKNUM(BO4)</f>
        <v>10</v>
      </c>
      <c r="BP3" s="37">
        <f t="shared" ref="BP3" si="51">_xlfn.ISOWEEKNUM(BP4)</f>
        <v>10</v>
      </c>
      <c r="BQ3" s="37">
        <f t="shared" ref="BQ3" si="52">_xlfn.ISOWEEKNUM(BQ4)</f>
        <v>10</v>
      </c>
      <c r="BR3" s="37">
        <f t="shared" ref="BR3" si="53">_xlfn.ISOWEEKNUM(BR4)</f>
        <v>10</v>
      </c>
      <c r="BS3" s="37">
        <f t="shared" ref="BS3:BT3" si="54">_xlfn.ISOWEEKNUM(BS4)</f>
        <v>10</v>
      </c>
      <c r="BT3" s="37">
        <f t="shared" si="54"/>
        <v>11</v>
      </c>
      <c r="BU3" s="37">
        <f t="shared" ref="BU3" si="55">_xlfn.ISOWEEKNUM(BU4)</f>
        <v>11</v>
      </c>
      <c r="BV3" s="37">
        <f t="shared" ref="BV3" si="56">_xlfn.ISOWEEKNUM(BV4)</f>
        <v>11</v>
      </c>
      <c r="BW3" s="37">
        <f t="shared" ref="BW3" si="57">_xlfn.ISOWEEKNUM(BW4)</f>
        <v>11</v>
      </c>
      <c r="BX3" s="37">
        <f t="shared" ref="BX3" si="58">_xlfn.ISOWEEKNUM(BX4)</f>
        <v>11</v>
      </c>
      <c r="BY3" s="37">
        <f t="shared" ref="BY3" si="59">_xlfn.ISOWEEKNUM(BY4)</f>
        <v>11</v>
      </c>
      <c r="BZ3" s="37">
        <f t="shared" ref="BZ3:CA3" si="60">_xlfn.ISOWEEKNUM(BZ4)</f>
        <v>11</v>
      </c>
      <c r="CA3" s="37">
        <f t="shared" si="60"/>
        <v>12</v>
      </c>
      <c r="CB3" s="37">
        <f t="shared" ref="CB3" si="61">_xlfn.ISOWEEKNUM(CB4)</f>
        <v>12</v>
      </c>
      <c r="CC3" s="37">
        <f t="shared" ref="CC3" si="62">_xlfn.ISOWEEKNUM(CC4)</f>
        <v>12</v>
      </c>
      <c r="CD3" s="37">
        <f t="shared" ref="CD3" si="63">_xlfn.ISOWEEKNUM(CD4)</f>
        <v>12</v>
      </c>
      <c r="CE3" s="37">
        <f t="shared" ref="CE3" si="64">_xlfn.ISOWEEKNUM(CE4)</f>
        <v>12</v>
      </c>
      <c r="CF3" s="37">
        <f t="shared" ref="CF3" si="65">_xlfn.ISOWEEKNUM(CF4)</f>
        <v>12</v>
      </c>
      <c r="CG3" s="37">
        <f t="shared" ref="CG3:CH3" si="66">_xlfn.ISOWEEKNUM(CG4)</f>
        <v>12</v>
      </c>
      <c r="CH3" s="37">
        <f t="shared" si="66"/>
        <v>13</v>
      </c>
      <c r="CI3" s="37">
        <f t="shared" ref="CI3" si="67">_xlfn.ISOWEEKNUM(CI4)</f>
        <v>13</v>
      </c>
      <c r="CJ3" s="37">
        <f t="shared" ref="CJ3" si="68">_xlfn.ISOWEEKNUM(CJ4)</f>
        <v>13</v>
      </c>
      <c r="CK3" s="37">
        <f t="shared" ref="CK3" si="69">_xlfn.ISOWEEKNUM(CK4)</f>
        <v>13</v>
      </c>
      <c r="CL3" s="37">
        <f t="shared" ref="CL3" si="70">_xlfn.ISOWEEKNUM(CL4)</f>
        <v>13</v>
      </c>
      <c r="CM3" s="37">
        <f t="shared" ref="CM3" si="71">_xlfn.ISOWEEKNUM(CM4)</f>
        <v>13</v>
      </c>
      <c r="CN3" s="37">
        <f t="shared" ref="CN3:CO3" si="72">_xlfn.ISOWEEKNUM(CN4)</f>
        <v>13</v>
      </c>
      <c r="CO3" s="37">
        <f t="shared" si="72"/>
        <v>14</v>
      </c>
      <c r="CP3" s="37">
        <f t="shared" ref="CP3" si="73">_xlfn.ISOWEEKNUM(CP4)</f>
        <v>14</v>
      </c>
      <c r="CQ3" s="37">
        <f t="shared" ref="CQ3" si="74">_xlfn.ISOWEEKNUM(CQ4)</f>
        <v>14</v>
      </c>
      <c r="CR3" s="37">
        <f t="shared" ref="CR3" si="75">_xlfn.ISOWEEKNUM(CR4)</f>
        <v>14</v>
      </c>
      <c r="CS3" s="37">
        <f t="shared" ref="CS3" si="76">_xlfn.ISOWEEKNUM(CS4)</f>
        <v>14</v>
      </c>
      <c r="CT3" s="37">
        <f t="shared" ref="CT3" si="77">_xlfn.ISOWEEKNUM(CT4)</f>
        <v>14</v>
      </c>
      <c r="CU3" s="37">
        <f t="shared" ref="CU3:CV3" si="78">_xlfn.ISOWEEKNUM(CU4)</f>
        <v>14</v>
      </c>
      <c r="CV3" s="37">
        <f t="shared" si="78"/>
        <v>15</v>
      </c>
      <c r="CW3" s="37">
        <f t="shared" ref="CW3" si="79">_xlfn.ISOWEEKNUM(CW4)</f>
        <v>15</v>
      </c>
      <c r="CX3" s="37">
        <f t="shared" ref="CX3" si="80">_xlfn.ISOWEEKNUM(CX4)</f>
        <v>15</v>
      </c>
      <c r="CY3" s="37">
        <f t="shared" ref="CY3" si="81">_xlfn.ISOWEEKNUM(CY4)</f>
        <v>15</v>
      </c>
      <c r="CZ3" s="37">
        <f t="shared" ref="CZ3" si="82">_xlfn.ISOWEEKNUM(CZ4)</f>
        <v>15</v>
      </c>
      <c r="DA3" s="37">
        <f t="shared" ref="DA3" si="83">_xlfn.ISOWEEKNUM(DA4)</f>
        <v>15</v>
      </c>
      <c r="DB3" s="37">
        <f t="shared" ref="DB3:DC3" si="84">_xlfn.ISOWEEKNUM(DB4)</f>
        <v>15</v>
      </c>
      <c r="DC3" s="37">
        <f t="shared" si="84"/>
        <v>16</v>
      </c>
      <c r="DD3" s="37">
        <f t="shared" ref="DD3" si="85">_xlfn.ISOWEEKNUM(DD4)</f>
        <v>16</v>
      </c>
      <c r="DE3" s="37">
        <f t="shared" ref="DE3" si="86">_xlfn.ISOWEEKNUM(DE4)</f>
        <v>16</v>
      </c>
      <c r="DF3" s="37">
        <f t="shared" ref="DF3" si="87">_xlfn.ISOWEEKNUM(DF4)</f>
        <v>16</v>
      </c>
      <c r="DG3" s="37">
        <f t="shared" ref="DG3" si="88">_xlfn.ISOWEEKNUM(DG4)</f>
        <v>16</v>
      </c>
      <c r="DH3" s="37">
        <f t="shared" ref="DH3" si="89">_xlfn.ISOWEEKNUM(DH4)</f>
        <v>16</v>
      </c>
      <c r="DI3" s="37">
        <f t="shared" ref="DI3:DJ3" si="90">_xlfn.ISOWEEKNUM(DI4)</f>
        <v>16</v>
      </c>
      <c r="DJ3" s="37">
        <f t="shared" si="90"/>
        <v>17</v>
      </c>
      <c r="DK3" s="37">
        <f t="shared" ref="DK3" si="91">_xlfn.ISOWEEKNUM(DK4)</f>
        <v>17</v>
      </c>
      <c r="DL3" s="37">
        <f t="shared" ref="DL3" si="92">_xlfn.ISOWEEKNUM(DL4)</f>
        <v>17</v>
      </c>
      <c r="DM3" s="37">
        <f t="shared" ref="DM3" si="93">_xlfn.ISOWEEKNUM(DM4)</f>
        <v>17</v>
      </c>
      <c r="DN3" s="37">
        <f t="shared" ref="DN3" si="94">_xlfn.ISOWEEKNUM(DN4)</f>
        <v>17</v>
      </c>
      <c r="DO3" s="37">
        <f t="shared" ref="DO3" si="95">_xlfn.ISOWEEKNUM(DO4)</f>
        <v>17</v>
      </c>
      <c r="DP3" s="37">
        <f t="shared" ref="DP3:DQ3" si="96">_xlfn.ISOWEEKNUM(DP4)</f>
        <v>17</v>
      </c>
      <c r="DQ3" s="37">
        <f t="shared" si="96"/>
        <v>18</v>
      </c>
      <c r="DR3" s="37">
        <f t="shared" ref="DR3" si="97">_xlfn.ISOWEEKNUM(DR4)</f>
        <v>18</v>
      </c>
      <c r="DS3" s="37">
        <f t="shared" ref="DS3" si="98">_xlfn.ISOWEEKNUM(DS4)</f>
        <v>18</v>
      </c>
      <c r="DT3" s="37">
        <f t="shared" ref="DT3" si="99">_xlfn.ISOWEEKNUM(DT4)</f>
        <v>18</v>
      </c>
      <c r="DU3" s="37">
        <f t="shared" ref="DU3" si="100">_xlfn.ISOWEEKNUM(DU4)</f>
        <v>18</v>
      </c>
      <c r="DV3" s="37">
        <f t="shared" ref="DV3" si="101">_xlfn.ISOWEEKNUM(DV4)</f>
        <v>18</v>
      </c>
      <c r="DW3" s="37">
        <f t="shared" ref="DW3:DX3" si="102">_xlfn.ISOWEEKNUM(DW4)</f>
        <v>18</v>
      </c>
      <c r="DX3" s="37">
        <f t="shared" si="102"/>
        <v>19</v>
      </c>
      <c r="DY3" s="37">
        <f t="shared" ref="DY3" si="103">_xlfn.ISOWEEKNUM(DY4)</f>
        <v>19</v>
      </c>
      <c r="DZ3" s="37">
        <f t="shared" ref="DZ3" si="104">_xlfn.ISOWEEKNUM(DZ4)</f>
        <v>19</v>
      </c>
      <c r="EA3" s="37">
        <f t="shared" ref="EA3" si="105">_xlfn.ISOWEEKNUM(EA4)</f>
        <v>19</v>
      </c>
      <c r="EB3" s="37">
        <f t="shared" ref="EB3" si="106">_xlfn.ISOWEEKNUM(EB4)</f>
        <v>19</v>
      </c>
      <c r="EC3" s="37">
        <f t="shared" ref="EC3" si="107">_xlfn.ISOWEEKNUM(EC4)</f>
        <v>19</v>
      </c>
      <c r="ED3" s="37">
        <f t="shared" ref="ED3:EE3" si="108">_xlfn.ISOWEEKNUM(ED4)</f>
        <v>19</v>
      </c>
      <c r="EE3" s="37">
        <f t="shared" si="108"/>
        <v>20</v>
      </c>
      <c r="EF3" s="37">
        <f t="shared" ref="EF3" si="109">_xlfn.ISOWEEKNUM(EF4)</f>
        <v>20</v>
      </c>
      <c r="EG3" s="37">
        <f t="shared" ref="EG3" si="110">_xlfn.ISOWEEKNUM(EG4)</f>
        <v>20</v>
      </c>
      <c r="EH3" s="37">
        <f t="shared" ref="EH3" si="111">_xlfn.ISOWEEKNUM(EH4)</f>
        <v>20</v>
      </c>
      <c r="EI3" s="37">
        <f t="shared" ref="EI3" si="112">_xlfn.ISOWEEKNUM(EI4)</f>
        <v>20</v>
      </c>
      <c r="EJ3" s="37">
        <f t="shared" ref="EJ3" si="113">_xlfn.ISOWEEKNUM(EJ4)</f>
        <v>20</v>
      </c>
      <c r="EK3" s="37">
        <f t="shared" ref="EK3:EL3" si="114">_xlfn.ISOWEEKNUM(EK4)</f>
        <v>20</v>
      </c>
      <c r="EL3" s="37">
        <f t="shared" si="114"/>
        <v>21</v>
      </c>
      <c r="EM3" s="37">
        <f t="shared" ref="EM3" si="115">_xlfn.ISOWEEKNUM(EM4)</f>
        <v>21</v>
      </c>
      <c r="EN3" s="37">
        <f t="shared" ref="EN3" si="116">_xlfn.ISOWEEKNUM(EN4)</f>
        <v>21</v>
      </c>
      <c r="EO3" s="37">
        <f t="shared" ref="EO3" si="117">_xlfn.ISOWEEKNUM(EO4)</f>
        <v>21</v>
      </c>
      <c r="EP3" s="37">
        <f t="shared" ref="EP3" si="118">_xlfn.ISOWEEKNUM(EP4)</f>
        <v>21</v>
      </c>
      <c r="EQ3" s="37">
        <f t="shared" ref="EQ3" si="119">_xlfn.ISOWEEKNUM(EQ4)</f>
        <v>21</v>
      </c>
      <c r="ER3" s="37">
        <f t="shared" ref="ER3:ES3" si="120">_xlfn.ISOWEEKNUM(ER4)</f>
        <v>21</v>
      </c>
      <c r="ES3" s="37">
        <f t="shared" si="120"/>
        <v>22</v>
      </c>
      <c r="ET3" s="37">
        <f t="shared" ref="ET3" si="121">_xlfn.ISOWEEKNUM(ET4)</f>
        <v>22</v>
      </c>
      <c r="EU3" s="37">
        <f t="shared" ref="EU3" si="122">_xlfn.ISOWEEKNUM(EU4)</f>
        <v>22</v>
      </c>
      <c r="EV3" s="37">
        <f t="shared" ref="EV3" si="123">_xlfn.ISOWEEKNUM(EV4)</f>
        <v>22</v>
      </c>
      <c r="EW3" s="37">
        <f t="shared" ref="EW3" si="124">_xlfn.ISOWEEKNUM(EW4)</f>
        <v>22</v>
      </c>
      <c r="EX3" s="37">
        <f t="shared" ref="EX3" si="125">_xlfn.ISOWEEKNUM(EX4)</f>
        <v>22</v>
      </c>
      <c r="EY3" s="37">
        <f t="shared" ref="EY3:EZ3" si="126">_xlfn.ISOWEEKNUM(EY4)</f>
        <v>22</v>
      </c>
      <c r="EZ3" s="37">
        <f t="shared" si="126"/>
        <v>23</v>
      </c>
      <c r="FA3" s="37">
        <f t="shared" ref="FA3" si="127">_xlfn.ISOWEEKNUM(FA4)</f>
        <v>23</v>
      </c>
      <c r="FB3" s="37">
        <f t="shared" ref="FB3" si="128">_xlfn.ISOWEEKNUM(FB4)</f>
        <v>23</v>
      </c>
      <c r="FC3" s="37">
        <f t="shared" ref="FC3" si="129">_xlfn.ISOWEEKNUM(FC4)</f>
        <v>23</v>
      </c>
      <c r="FD3" s="37">
        <f t="shared" ref="FD3" si="130">_xlfn.ISOWEEKNUM(FD4)</f>
        <v>23</v>
      </c>
      <c r="FE3" s="37">
        <f t="shared" ref="FE3" si="131">_xlfn.ISOWEEKNUM(FE4)</f>
        <v>23</v>
      </c>
      <c r="FF3" s="37">
        <f t="shared" ref="FF3:FG3" si="132">_xlfn.ISOWEEKNUM(FF4)</f>
        <v>23</v>
      </c>
      <c r="FG3" s="37">
        <f t="shared" si="132"/>
        <v>24</v>
      </c>
      <c r="FH3" s="37">
        <f t="shared" ref="FH3" si="133">_xlfn.ISOWEEKNUM(FH4)</f>
        <v>24</v>
      </c>
      <c r="FI3" s="37">
        <f t="shared" ref="FI3" si="134">_xlfn.ISOWEEKNUM(FI4)</f>
        <v>24</v>
      </c>
      <c r="FJ3" s="37">
        <f t="shared" ref="FJ3" si="135">_xlfn.ISOWEEKNUM(FJ4)</f>
        <v>24</v>
      </c>
      <c r="FK3" s="37">
        <f t="shared" ref="FK3" si="136">_xlfn.ISOWEEKNUM(FK4)</f>
        <v>24</v>
      </c>
      <c r="FL3" s="37">
        <f t="shared" ref="FL3" si="137">_xlfn.ISOWEEKNUM(FL4)</f>
        <v>24</v>
      </c>
      <c r="FM3" s="37">
        <f t="shared" ref="FM3:FN3" si="138">_xlfn.ISOWEEKNUM(FM4)</f>
        <v>24</v>
      </c>
      <c r="FN3" s="37">
        <f t="shared" si="138"/>
        <v>25</v>
      </c>
      <c r="FO3" s="37">
        <f t="shared" ref="FO3" si="139">_xlfn.ISOWEEKNUM(FO4)</f>
        <v>25</v>
      </c>
      <c r="FP3" s="37">
        <f t="shared" ref="FP3" si="140">_xlfn.ISOWEEKNUM(FP4)</f>
        <v>25</v>
      </c>
      <c r="FQ3" s="37">
        <f t="shared" ref="FQ3" si="141">_xlfn.ISOWEEKNUM(FQ4)</f>
        <v>25</v>
      </c>
      <c r="FR3" s="37">
        <f t="shared" ref="FR3" si="142">_xlfn.ISOWEEKNUM(FR4)</f>
        <v>25</v>
      </c>
      <c r="FS3" s="37">
        <f t="shared" ref="FS3" si="143">_xlfn.ISOWEEKNUM(FS4)</f>
        <v>25</v>
      </c>
      <c r="FT3" s="37">
        <f t="shared" ref="FT3:FU3" si="144">_xlfn.ISOWEEKNUM(FT4)</f>
        <v>25</v>
      </c>
      <c r="FU3" s="37">
        <f t="shared" si="144"/>
        <v>26</v>
      </c>
      <c r="FV3" s="37">
        <f t="shared" ref="FV3" si="145">_xlfn.ISOWEEKNUM(FV4)</f>
        <v>26</v>
      </c>
      <c r="FW3" s="37">
        <f t="shared" ref="FW3" si="146">_xlfn.ISOWEEKNUM(FW4)</f>
        <v>26</v>
      </c>
      <c r="FX3" s="37">
        <f t="shared" ref="FX3" si="147">_xlfn.ISOWEEKNUM(FX4)</f>
        <v>26</v>
      </c>
      <c r="FY3" s="37">
        <f t="shared" ref="FY3" si="148">_xlfn.ISOWEEKNUM(FY4)</f>
        <v>26</v>
      </c>
      <c r="FZ3" s="37">
        <f t="shared" ref="FZ3" si="149">_xlfn.ISOWEEKNUM(FZ4)</f>
        <v>26</v>
      </c>
      <c r="GA3" s="37">
        <f t="shared" ref="GA3:GB3" si="150">_xlfn.ISOWEEKNUM(GA4)</f>
        <v>26</v>
      </c>
      <c r="GB3" s="37">
        <f t="shared" si="150"/>
        <v>27</v>
      </c>
      <c r="GC3" s="37">
        <f t="shared" ref="GC3" si="151">_xlfn.ISOWEEKNUM(GC4)</f>
        <v>27</v>
      </c>
      <c r="GD3" s="37">
        <f t="shared" ref="GD3" si="152">_xlfn.ISOWEEKNUM(GD4)</f>
        <v>27</v>
      </c>
      <c r="GE3" s="37">
        <f t="shared" ref="GE3" si="153">_xlfn.ISOWEEKNUM(GE4)</f>
        <v>27</v>
      </c>
      <c r="GF3" s="37">
        <f t="shared" ref="GF3" si="154">_xlfn.ISOWEEKNUM(GF4)</f>
        <v>27</v>
      </c>
      <c r="GG3" s="37">
        <f t="shared" ref="GG3" si="155">_xlfn.ISOWEEKNUM(GG4)</f>
        <v>27</v>
      </c>
      <c r="GH3" s="37">
        <f t="shared" ref="GH3:GI3" si="156">_xlfn.ISOWEEKNUM(GH4)</f>
        <v>27</v>
      </c>
      <c r="GI3" s="37">
        <f t="shared" si="156"/>
        <v>28</v>
      </c>
      <c r="GJ3" s="37">
        <f t="shared" ref="GJ3" si="157">_xlfn.ISOWEEKNUM(GJ4)</f>
        <v>28</v>
      </c>
      <c r="GK3" s="37">
        <f t="shared" ref="GK3" si="158">_xlfn.ISOWEEKNUM(GK4)</f>
        <v>28</v>
      </c>
      <c r="GL3" s="37">
        <f t="shared" ref="GL3" si="159">_xlfn.ISOWEEKNUM(GL4)</f>
        <v>28</v>
      </c>
      <c r="GM3" s="37">
        <f t="shared" ref="GM3" si="160">_xlfn.ISOWEEKNUM(GM4)</f>
        <v>28</v>
      </c>
      <c r="GN3" s="37">
        <f t="shared" ref="GN3" si="161">_xlfn.ISOWEEKNUM(GN4)</f>
        <v>28</v>
      </c>
      <c r="GO3" s="37">
        <f t="shared" ref="GO3:GP3" si="162">_xlfn.ISOWEEKNUM(GO4)</f>
        <v>28</v>
      </c>
      <c r="GP3" s="37">
        <f t="shared" si="162"/>
        <v>29</v>
      </c>
      <c r="GQ3" s="37">
        <f t="shared" ref="GQ3" si="163">_xlfn.ISOWEEKNUM(GQ4)</f>
        <v>29</v>
      </c>
      <c r="GR3" s="37">
        <f t="shared" ref="GR3" si="164">_xlfn.ISOWEEKNUM(GR4)</f>
        <v>29</v>
      </c>
      <c r="GS3" s="37">
        <f t="shared" ref="GS3" si="165">_xlfn.ISOWEEKNUM(GS4)</f>
        <v>29</v>
      </c>
      <c r="GT3" s="37">
        <f t="shared" ref="GT3" si="166">_xlfn.ISOWEEKNUM(GT4)</f>
        <v>29</v>
      </c>
      <c r="GU3" s="37">
        <f t="shared" ref="GU3" si="167">_xlfn.ISOWEEKNUM(GU4)</f>
        <v>29</v>
      </c>
      <c r="GV3" s="37">
        <f t="shared" ref="GV3:GW3" si="168">_xlfn.ISOWEEKNUM(GV4)</f>
        <v>29</v>
      </c>
      <c r="GW3" s="37">
        <f t="shared" si="168"/>
        <v>30</v>
      </c>
      <c r="GX3" s="37">
        <f t="shared" ref="GX3" si="169">_xlfn.ISOWEEKNUM(GX4)</f>
        <v>30</v>
      </c>
      <c r="GY3" s="37">
        <f t="shared" ref="GY3" si="170">_xlfn.ISOWEEKNUM(GY4)</f>
        <v>30</v>
      </c>
      <c r="GZ3" s="37">
        <f t="shared" ref="GZ3" si="171">_xlfn.ISOWEEKNUM(GZ4)</f>
        <v>30</v>
      </c>
      <c r="HA3" s="37">
        <f t="shared" ref="HA3" si="172">_xlfn.ISOWEEKNUM(HA4)</f>
        <v>30</v>
      </c>
      <c r="HB3" s="37">
        <f t="shared" ref="HB3" si="173">_xlfn.ISOWEEKNUM(HB4)</f>
        <v>30</v>
      </c>
      <c r="HC3" s="37">
        <f t="shared" ref="HC3:HD3" si="174">_xlfn.ISOWEEKNUM(HC4)</f>
        <v>30</v>
      </c>
      <c r="HD3" s="37">
        <f t="shared" si="174"/>
        <v>31</v>
      </c>
      <c r="HE3" s="37">
        <f t="shared" ref="HE3" si="175">_xlfn.ISOWEEKNUM(HE4)</f>
        <v>31</v>
      </c>
      <c r="HF3" s="37">
        <f t="shared" ref="HF3" si="176">_xlfn.ISOWEEKNUM(HF4)</f>
        <v>31</v>
      </c>
      <c r="HG3" s="37">
        <f t="shared" ref="HG3" si="177">_xlfn.ISOWEEKNUM(HG4)</f>
        <v>31</v>
      </c>
      <c r="HH3" s="37">
        <f t="shared" ref="HH3" si="178">_xlfn.ISOWEEKNUM(HH4)</f>
        <v>31</v>
      </c>
      <c r="HI3" s="37">
        <f t="shared" ref="HI3" si="179">_xlfn.ISOWEEKNUM(HI4)</f>
        <v>31</v>
      </c>
      <c r="HJ3" s="37">
        <f t="shared" ref="HJ3:HK3" si="180">_xlfn.ISOWEEKNUM(HJ4)</f>
        <v>31</v>
      </c>
      <c r="HK3" s="37">
        <f t="shared" si="180"/>
        <v>32</v>
      </c>
      <c r="HL3" s="37">
        <f t="shared" ref="HL3" si="181">_xlfn.ISOWEEKNUM(HL4)</f>
        <v>32</v>
      </c>
      <c r="HM3" s="37">
        <f t="shared" ref="HM3" si="182">_xlfn.ISOWEEKNUM(HM4)</f>
        <v>32</v>
      </c>
      <c r="HN3" s="37">
        <f t="shared" ref="HN3" si="183">_xlfn.ISOWEEKNUM(HN4)</f>
        <v>32</v>
      </c>
      <c r="HO3" s="37">
        <f t="shared" ref="HO3" si="184">_xlfn.ISOWEEKNUM(HO4)</f>
        <v>32</v>
      </c>
      <c r="HP3" s="37">
        <f t="shared" ref="HP3" si="185">_xlfn.ISOWEEKNUM(HP4)</f>
        <v>32</v>
      </c>
      <c r="HQ3" s="37">
        <f t="shared" ref="HQ3:HR3" si="186">_xlfn.ISOWEEKNUM(HQ4)</f>
        <v>32</v>
      </c>
      <c r="HR3" s="37">
        <f t="shared" si="186"/>
        <v>33</v>
      </c>
      <c r="HS3" s="37">
        <f t="shared" ref="HS3" si="187">_xlfn.ISOWEEKNUM(HS4)</f>
        <v>33</v>
      </c>
      <c r="HT3" s="37">
        <f t="shared" ref="HT3" si="188">_xlfn.ISOWEEKNUM(HT4)</f>
        <v>33</v>
      </c>
      <c r="HU3" s="37">
        <f t="shared" ref="HU3" si="189">_xlfn.ISOWEEKNUM(HU4)</f>
        <v>33</v>
      </c>
      <c r="HV3" s="37">
        <f t="shared" ref="HV3" si="190">_xlfn.ISOWEEKNUM(HV4)</f>
        <v>33</v>
      </c>
      <c r="HW3" s="37">
        <f t="shared" ref="HW3" si="191">_xlfn.ISOWEEKNUM(HW4)</f>
        <v>33</v>
      </c>
      <c r="HX3" s="37">
        <f t="shared" ref="HX3:HY3" si="192">_xlfn.ISOWEEKNUM(HX4)</f>
        <v>33</v>
      </c>
      <c r="HY3" s="37">
        <f t="shared" si="192"/>
        <v>34</v>
      </c>
      <c r="HZ3" s="37">
        <f t="shared" ref="HZ3" si="193">_xlfn.ISOWEEKNUM(HZ4)</f>
        <v>34</v>
      </c>
      <c r="IA3" s="37">
        <f t="shared" ref="IA3" si="194">_xlfn.ISOWEEKNUM(IA4)</f>
        <v>34</v>
      </c>
      <c r="IB3" s="37">
        <f t="shared" ref="IB3" si="195">_xlfn.ISOWEEKNUM(IB4)</f>
        <v>34</v>
      </c>
      <c r="IC3" s="37">
        <f t="shared" ref="IC3" si="196">_xlfn.ISOWEEKNUM(IC4)</f>
        <v>34</v>
      </c>
      <c r="ID3" s="37">
        <f t="shared" ref="ID3" si="197">_xlfn.ISOWEEKNUM(ID4)</f>
        <v>34</v>
      </c>
      <c r="IE3" s="37">
        <f t="shared" ref="IE3:IF3" si="198">_xlfn.ISOWEEKNUM(IE4)</f>
        <v>34</v>
      </c>
      <c r="IF3" s="37">
        <f t="shared" si="198"/>
        <v>35</v>
      </c>
      <c r="IG3" s="37">
        <f t="shared" ref="IG3" si="199">_xlfn.ISOWEEKNUM(IG4)</f>
        <v>35</v>
      </c>
      <c r="IH3" s="37">
        <f t="shared" ref="IH3" si="200">_xlfn.ISOWEEKNUM(IH4)</f>
        <v>35</v>
      </c>
      <c r="II3" s="37">
        <f t="shared" ref="II3" si="201">_xlfn.ISOWEEKNUM(II4)</f>
        <v>35</v>
      </c>
      <c r="IJ3" s="37">
        <f t="shared" ref="IJ3" si="202">_xlfn.ISOWEEKNUM(IJ4)</f>
        <v>35</v>
      </c>
      <c r="IK3" s="37">
        <f t="shared" ref="IK3" si="203">_xlfn.ISOWEEKNUM(IK4)</f>
        <v>35</v>
      </c>
      <c r="IL3" s="37">
        <f t="shared" ref="IL3:IM3" si="204">_xlfn.ISOWEEKNUM(IL4)</f>
        <v>35</v>
      </c>
      <c r="IM3" s="37">
        <f t="shared" si="204"/>
        <v>36</v>
      </c>
      <c r="IN3" s="37">
        <f t="shared" ref="IN3" si="205">_xlfn.ISOWEEKNUM(IN4)</f>
        <v>36</v>
      </c>
      <c r="IO3" s="37">
        <f t="shared" ref="IO3" si="206">_xlfn.ISOWEEKNUM(IO4)</f>
        <v>36</v>
      </c>
      <c r="IP3" s="37">
        <f t="shared" ref="IP3" si="207">_xlfn.ISOWEEKNUM(IP4)</f>
        <v>36</v>
      </c>
      <c r="IQ3" s="37">
        <f t="shared" ref="IQ3" si="208">_xlfn.ISOWEEKNUM(IQ4)</f>
        <v>36</v>
      </c>
      <c r="IR3" s="37">
        <f t="shared" ref="IR3" si="209">_xlfn.ISOWEEKNUM(IR4)</f>
        <v>36</v>
      </c>
      <c r="IS3" s="37">
        <f t="shared" ref="IS3:IT3" si="210">_xlfn.ISOWEEKNUM(IS4)</f>
        <v>36</v>
      </c>
      <c r="IT3" s="37">
        <f t="shared" si="210"/>
        <v>37</v>
      </c>
      <c r="IU3" s="37">
        <f t="shared" ref="IU3" si="211">_xlfn.ISOWEEKNUM(IU4)</f>
        <v>37</v>
      </c>
      <c r="IV3" s="37">
        <f t="shared" ref="IV3" si="212">_xlfn.ISOWEEKNUM(IV4)</f>
        <v>37</v>
      </c>
      <c r="IW3" s="37">
        <f t="shared" ref="IW3" si="213">_xlfn.ISOWEEKNUM(IW4)</f>
        <v>37</v>
      </c>
      <c r="IX3" s="37">
        <f t="shared" ref="IX3" si="214">_xlfn.ISOWEEKNUM(IX4)</f>
        <v>37</v>
      </c>
      <c r="IY3" s="37">
        <f t="shared" ref="IY3" si="215">_xlfn.ISOWEEKNUM(IY4)</f>
        <v>37</v>
      </c>
      <c r="IZ3" s="37">
        <f t="shared" ref="IZ3:JA3" si="216">_xlfn.ISOWEEKNUM(IZ4)</f>
        <v>37</v>
      </c>
      <c r="JA3" s="37">
        <f t="shared" si="216"/>
        <v>38</v>
      </c>
      <c r="JB3" s="37">
        <f t="shared" ref="JB3" si="217">_xlfn.ISOWEEKNUM(JB4)</f>
        <v>38</v>
      </c>
      <c r="JC3" s="37">
        <f t="shared" ref="JC3" si="218">_xlfn.ISOWEEKNUM(JC4)</f>
        <v>38</v>
      </c>
      <c r="JD3" s="37">
        <f t="shared" ref="JD3" si="219">_xlfn.ISOWEEKNUM(JD4)</f>
        <v>38</v>
      </c>
      <c r="JE3" s="37">
        <f t="shared" ref="JE3" si="220">_xlfn.ISOWEEKNUM(JE4)</f>
        <v>38</v>
      </c>
      <c r="JF3" s="37">
        <f t="shared" ref="JF3" si="221">_xlfn.ISOWEEKNUM(JF4)</f>
        <v>38</v>
      </c>
      <c r="JG3" s="37">
        <f t="shared" ref="JG3:JH3" si="222">_xlfn.ISOWEEKNUM(JG4)</f>
        <v>38</v>
      </c>
      <c r="JH3" s="37">
        <f t="shared" si="222"/>
        <v>39</v>
      </c>
      <c r="JI3" s="37">
        <f t="shared" ref="JI3" si="223">_xlfn.ISOWEEKNUM(JI4)</f>
        <v>39</v>
      </c>
      <c r="JJ3" s="37">
        <f t="shared" ref="JJ3" si="224">_xlfn.ISOWEEKNUM(JJ4)</f>
        <v>39</v>
      </c>
      <c r="JK3" s="37">
        <f t="shared" ref="JK3" si="225">_xlfn.ISOWEEKNUM(JK4)</f>
        <v>39</v>
      </c>
      <c r="JL3" s="37">
        <f t="shared" ref="JL3" si="226">_xlfn.ISOWEEKNUM(JL4)</f>
        <v>39</v>
      </c>
      <c r="JM3" s="37">
        <f t="shared" ref="JM3" si="227">_xlfn.ISOWEEKNUM(JM4)</f>
        <v>39</v>
      </c>
      <c r="JN3" s="37">
        <f t="shared" ref="JN3:JO3" si="228">_xlfn.ISOWEEKNUM(JN4)</f>
        <v>39</v>
      </c>
      <c r="JO3" s="37">
        <f t="shared" si="228"/>
        <v>40</v>
      </c>
      <c r="JP3" s="37">
        <f t="shared" ref="JP3" si="229">_xlfn.ISOWEEKNUM(JP4)</f>
        <v>40</v>
      </c>
      <c r="JQ3" s="37">
        <f t="shared" ref="JQ3" si="230">_xlfn.ISOWEEKNUM(JQ4)</f>
        <v>40</v>
      </c>
      <c r="JR3" s="37">
        <f t="shared" ref="JR3" si="231">_xlfn.ISOWEEKNUM(JR4)</f>
        <v>40</v>
      </c>
      <c r="JS3" s="37">
        <f t="shared" ref="JS3" si="232">_xlfn.ISOWEEKNUM(JS4)</f>
        <v>40</v>
      </c>
      <c r="JT3" s="37">
        <f t="shared" ref="JT3" si="233">_xlfn.ISOWEEKNUM(JT4)</f>
        <v>40</v>
      </c>
      <c r="JU3" s="37">
        <f t="shared" ref="JU3:JV3" si="234">_xlfn.ISOWEEKNUM(JU4)</f>
        <v>40</v>
      </c>
      <c r="JV3" s="37">
        <f t="shared" si="234"/>
        <v>41</v>
      </c>
      <c r="JW3" s="37">
        <f t="shared" ref="JW3" si="235">_xlfn.ISOWEEKNUM(JW4)</f>
        <v>41</v>
      </c>
      <c r="JX3" s="37">
        <f t="shared" ref="JX3" si="236">_xlfn.ISOWEEKNUM(JX4)</f>
        <v>41</v>
      </c>
      <c r="JY3" s="37">
        <f t="shared" ref="JY3" si="237">_xlfn.ISOWEEKNUM(JY4)</f>
        <v>41</v>
      </c>
      <c r="JZ3" s="37">
        <f t="shared" ref="JZ3" si="238">_xlfn.ISOWEEKNUM(JZ4)</f>
        <v>41</v>
      </c>
      <c r="KA3" s="37">
        <f t="shared" ref="KA3" si="239">_xlfn.ISOWEEKNUM(KA4)</f>
        <v>41</v>
      </c>
      <c r="KB3" s="37">
        <f t="shared" ref="KB3:KC3" si="240">_xlfn.ISOWEEKNUM(KB4)</f>
        <v>41</v>
      </c>
      <c r="KC3" s="37">
        <f t="shared" si="240"/>
        <v>42</v>
      </c>
      <c r="KD3" s="37">
        <f t="shared" ref="KD3" si="241">_xlfn.ISOWEEKNUM(KD4)</f>
        <v>42</v>
      </c>
      <c r="KE3" s="37">
        <f t="shared" ref="KE3" si="242">_xlfn.ISOWEEKNUM(KE4)</f>
        <v>42</v>
      </c>
      <c r="KF3" s="37">
        <f t="shared" ref="KF3" si="243">_xlfn.ISOWEEKNUM(KF4)</f>
        <v>42</v>
      </c>
      <c r="KG3" s="37">
        <f t="shared" ref="KG3" si="244">_xlfn.ISOWEEKNUM(KG4)</f>
        <v>42</v>
      </c>
      <c r="KH3" s="37">
        <f t="shared" ref="KH3" si="245">_xlfn.ISOWEEKNUM(KH4)</f>
        <v>42</v>
      </c>
      <c r="KI3" s="37">
        <f t="shared" ref="KI3:KJ3" si="246">_xlfn.ISOWEEKNUM(KI4)</f>
        <v>42</v>
      </c>
      <c r="KJ3" s="37">
        <f t="shared" si="246"/>
        <v>43</v>
      </c>
      <c r="KK3" s="37">
        <f t="shared" ref="KK3" si="247">_xlfn.ISOWEEKNUM(KK4)</f>
        <v>43</v>
      </c>
      <c r="KL3" s="37">
        <f t="shared" ref="KL3" si="248">_xlfn.ISOWEEKNUM(KL4)</f>
        <v>43</v>
      </c>
      <c r="KM3" s="37">
        <f t="shared" ref="KM3" si="249">_xlfn.ISOWEEKNUM(KM4)</f>
        <v>43</v>
      </c>
      <c r="KN3" s="37">
        <f t="shared" ref="KN3" si="250">_xlfn.ISOWEEKNUM(KN4)</f>
        <v>43</v>
      </c>
      <c r="KO3" s="37">
        <f t="shared" ref="KO3" si="251">_xlfn.ISOWEEKNUM(KO4)</f>
        <v>43</v>
      </c>
      <c r="KP3" s="37">
        <f t="shared" ref="KP3:KQ3" si="252">_xlfn.ISOWEEKNUM(KP4)</f>
        <v>43</v>
      </c>
      <c r="KQ3" s="37">
        <f t="shared" si="252"/>
        <v>44</v>
      </c>
      <c r="KR3" s="37">
        <f t="shared" ref="KR3" si="253">_xlfn.ISOWEEKNUM(KR4)</f>
        <v>44</v>
      </c>
      <c r="KS3" s="37">
        <f t="shared" ref="KS3" si="254">_xlfn.ISOWEEKNUM(KS4)</f>
        <v>44</v>
      </c>
      <c r="KT3" s="37">
        <f t="shared" ref="KT3" si="255">_xlfn.ISOWEEKNUM(KT4)</f>
        <v>44</v>
      </c>
      <c r="KU3" s="37">
        <f t="shared" ref="KU3" si="256">_xlfn.ISOWEEKNUM(KU4)</f>
        <v>44</v>
      </c>
      <c r="KV3" s="37">
        <f t="shared" ref="KV3" si="257">_xlfn.ISOWEEKNUM(KV4)</f>
        <v>44</v>
      </c>
      <c r="KW3" s="37">
        <f t="shared" ref="KW3:KX3" si="258">_xlfn.ISOWEEKNUM(KW4)</f>
        <v>44</v>
      </c>
      <c r="KX3" s="37">
        <f t="shared" si="258"/>
        <v>45</v>
      </c>
      <c r="KY3" s="37">
        <f t="shared" ref="KY3" si="259">_xlfn.ISOWEEKNUM(KY4)</f>
        <v>45</v>
      </c>
      <c r="KZ3" s="37">
        <f t="shared" ref="KZ3" si="260">_xlfn.ISOWEEKNUM(KZ4)</f>
        <v>45</v>
      </c>
      <c r="LA3" s="37">
        <f t="shared" ref="LA3" si="261">_xlfn.ISOWEEKNUM(LA4)</f>
        <v>45</v>
      </c>
      <c r="LB3" s="37">
        <f t="shared" ref="LB3" si="262">_xlfn.ISOWEEKNUM(LB4)</f>
        <v>45</v>
      </c>
      <c r="LC3" s="37">
        <f t="shared" ref="LC3" si="263">_xlfn.ISOWEEKNUM(LC4)</f>
        <v>45</v>
      </c>
      <c r="LD3" s="37">
        <f t="shared" ref="LD3:LE3" si="264">_xlfn.ISOWEEKNUM(LD4)</f>
        <v>45</v>
      </c>
      <c r="LE3" s="37">
        <f t="shared" si="264"/>
        <v>46</v>
      </c>
      <c r="LF3" s="37">
        <f t="shared" ref="LF3" si="265">_xlfn.ISOWEEKNUM(LF4)</f>
        <v>46</v>
      </c>
      <c r="LG3" s="37">
        <f t="shared" ref="LG3" si="266">_xlfn.ISOWEEKNUM(LG4)</f>
        <v>46</v>
      </c>
      <c r="LH3" s="37">
        <f t="shared" ref="LH3" si="267">_xlfn.ISOWEEKNUM(LH4)</f>
        <v>46</v>
      </c>
      <c r="LI3" s="37">
        <f t="shared" ref="LI3" si="268">_xlfn.ISOWEEKNUM(LI4)</f>
        <v>46</v>
      </c>
      <c r="LJ3" s="37">
        <f t="shared" ref="LJ3" si="269">_xlfn.ISOWEEKNUM(LJ4)</f>
        <v>46</v>
      </c>
      <c r="LK3" s="37">
        <f t="shared" ref="LK3:LL3" si="270">_xlfn.ISOWEEKNUM(LK4)</f>
        <v>46</v>
      </c>
      <c r="LL3" s="37">
        <f t="shared" si="270"/>
        <v>47</v>
      </c>
      <c r="LM3" s="37">
        <f t="shared" ref="LM3" si="271">_xlfn.ISOWEEKNUM(LM4)</f>
        <v>47</v>
      </c>
      <c r="LN3" s="37">
        <f t="shared" ref="LN3" si="272">_xlfn.ISOWEEKNUM(LN4)</f>
        <v>47</v>
      </c>
      <c r="LO3" s="37">
        <f t="shared" ref="LO3" si="273">_xlfn.ISOWEEKNUM(LO4)</f>
        <v>47</v>
      </c>
      <c r="LP3" s="37">
        <f t="shared" ref="LP3" si="274">_xlfn.ISOWEEKNUM(LP4)</f>
        <v>47</v>
      </c>
      <c r="LQ3" s="37">
        <f t="shared" ref="LQ3" si="275">_xlfn.ISOWEEKNUM(LQ4)</f>
        <v>47</v>
      </c>
      <c r="LR3" s="37">
        <f t="shared" ref="LR3:LS3" si="276">_xlfn.ISOWEEKNUM(LR4)</f>
        <v>47</v>
      </c>
      <c r="LS3" s="37">
        <f t="shared" si="276"/>
        <v>48</v>
      </c>
      <c r="LT3" s="37">
        <f t="shared" ref="LT3" si="277">_xlfn.ISOWEEKNUM(LT4)</f>
        <v>48</v>
      </c>
      <c r="LU3" s="37">
        <f t="shared" ref="LU3" si="278">_xlfn.ISOWEEKNUM(LU4)</f>
        <v>48</v>
      </c>
      <c r="LV3" s="37">
        <f t="shared" ref="LV3" si="279">_xlfn.ISOWEEKNUM(LV4)</f>
        <v>48</v>
      </c>
      <c r="LW3" s="37">
        <f t="shared" ref="LW3" si="280">_xlfn.ISOWEEKNUM(LW4)</f>
        <v>48</v>
      </c>
      <c r="LX3" s="37">
        <f t="shared" ref="LX3" si="281">_xlfn.ISOWEEKNUM(LX4)</f>
        <v>48</v>
      </c>
      <c r="LY3" s="37">
        <f t="shared" ref="LY3:LZ3" si="282">_xlfn.ISOWEEKNUM(LY4)</f>
        <v>48</v>
      </c>
      <c r="LZ3" s="37">
        <f t="shared" si="282"/>
        <v>49</v>
      </c>
      <c r="MA3" s="37">
        <f t="shared" ref="MA3" si="283">_xlfn.ISOWEEKNUM(MA4)</f>
        <v>49</v>
      </c>
      <c r="MB3" s="37">
        <f t="shared" ref="MB3" si="284">_xlfn.ISOWEEKNUM(MB4)</f>
        <v>49</v>
      </c>
      <c r="MC3" s="37">
        <f t="shared" ref="MC3" si="285">_xlfn.ISOWEEKNUM(MC4)</f>
        <v>49</v>
      </c>
      <c r="MD3" s="37">
        <f t="shared" ref="MD3" si="286">_xlfn.ISOWEEKNUM(MD4)</f>
        <v>49</v>
      </c>
      <c r="ME3" s="37">
        <f t="shared" ref="ME3" si="287">_xlfn.ISOWEEKNUM(ME4)</f>
        <v>49</v>
      </c>
      <c r="MF3" s="37">
        <f t="shared" ref="MF3:MG3" si="288">_xlfn.ISOWEEKNUM(MF4)</f>
        <v>49</v>
      </c>
      <c r="MG3" s="37">
        <f t="shared" si="288"/>
        <v>50</v>
      </c>
      <c r="MH3" s="37">
        <f t="shared" ref="MH3" si="289">_xlfn.ISOWEEKNUM(MH4)</f>
        <v>50</v>
      </c>
      <c r="MI3" s="37">
        <f t="shared" ref="MI3" si="290">_xlfn.ISOWEEKNUM(MI4)</f>
        <v>50</v>
      </c>
      <c r="MJ3" s="37">
        <f t="shared" ref="MJ3" si="291">_xlfn.ISOWEEKNUM(MJ4)</f>
        <v>50</v>
      </c>
      <c r="MK3" s="37">
        <f t="shared" ref="MK3" si="292">_xlfn.ISOWEEKNUM(MK4)</f>
        <v>50</v>
      </c>
      <c r="ML3" s="37">
        <f t="shared" ref="ML3" si="293">_xlfn.ISOWEEKNUM(ML4)</f>
        <v>50</v>
      </c>
      <c r="MM3" s="37">
        <f t="shared" ref="MM3:MN3" si="294">_xlfn.ISOWEEKNUM(MM4)</f>
        <v>50</v>
      </c>
      <c r="MN3" s="37">
        <f t="shared" si="294"/>
        <v>51</v>
      </c>
      <c r="MO3" s="37">
        <f t="shared" ref="MO3" si="295">_xlfn.ISOWEEKNUM(MO4)</f>
        <v>51</v>
      </c>
      <c r="MP3" s="37">
        <f t="shared" ref="MP3" si="296">_xlfn.ISOWEEKNUM(MP4)</f>
        <v>51</v>
      </c>
      <c r="MQ3" s="37">
        <f t="shared" ref="MQ3" si="297">_xlfn.ISOWEEKNUM(MQ4)</f>
        <v>51</v>
      </c>
      <c r="MR3" s="37">
        <f t="shared" ref="MR3" si="298">_xlfn.ISOWEEKNUM(MR4)</f>
        <v>51</v>
      </c>
      <c r="MS3" s="37">
        <f t="shared" ref="MS3" si="299">_xlfn.ISOWEEKNUM(MS4)</f>
        <v>51</v>
      </c>
      <c r="MT3" s="37">
        <f t="shared" ref="MT3:MU3" si="300">_xlfn.ISOWEEKNUM(MT4)</f>
        <v>51</v>
      </c>
      <c r="MU3" s="37">
        <f t="shared" si="300"/>
        <v>52</v>
      </c>
      <c r="MV3" s="37">
        <f t="shared" ref="MV3" si="301">_xlfn.ISOWEEKNUM(MV4)</f>
        <v>52</v>
      </c>
      <c r="MW3" s="37">
        <f t="shared" ref="MW3" si="302">_xlfn.ISOWEEKNUM(MW4)</f>
        <v>52</v>
      </c>
      <c r="MX3" s="37">
        <f t="shared" ref="MX3" si="303">_xlfn.ISOWEEKNUM(MX4)</f>
        <v>52</v>
      </c>
      <c r="MY3" s="37">
        <f t="shared" ref="MY3" si="304">_xlfn.ISOWEEKNUM(MY4)</f>
        <v>52</v>
      </c>
      <c r="MZ3" s="37">
        <f t="shared" ref="MZ3" si="305">_xlfn.ISOWEEKNUM(MZ4)</f>
        <v>52</v>
      </c>
      <c r="NA3" s="37">
        <f t="shared" ref="NA3" si="306">_xlfn.ISOWEEKNUM(NA4)</f>
        <v>52</v>
      </c>
      <c r="NB3" s="37">
        <f t="shared" ref="NB3" si="307">_xlfn.ISOWEEKNUM(NB4)</f>
        <v>1</v>
      </c>
      <c r="NC3" s="37">
        <f t="shared" ref="NC3" si="308">_xlfn.ISOWEEKNUM(NC4)</f>
        <v>1</v>
      </c>
      <c r="ND3" s="36" t="s">
        <v>26</v>
      </c>
    </row>
    <row r="4" spans="1:368" s="11" customFormat="1" ht="20.100000000000001" customHeight="1" x14ac:dyDescent="0.25">
      <c r="A4" s="41"/>
      <c r="B4" s="9">
        <f>DATE(An,MONTH(1&amp;A2),1)</f>
        <v>43101</v>
      </c>
      <c r="C4" s="9">
        <f t="shared" ref="C4:BN4" si="309">B4+1</f>
        <v>43102</v>
      </c>
      <c r="D4" s="9">
        <f t="shared" si="309"/>
        <v>43103</v>
      </c>
      <c r="E4" s="9">
        <f t="shared" si="309"/>
        <v>43104</v>
      </c>
      <c r="F4" s="9">
        <f t="shared" si="309"/>
        <v>43105</v>
      </c>
      <c r="G4" s="9">
        <f t="shared" si="309"/>
        <v>43106</v>
      </c>
      <c r="H4" s="9">
        <f t="shared" si="309"/>
        <v>43107</v>
      </c>
      <c r="I4" s="9">
        <f t="shared" si="309"/>
        <v>43108</v>
      </c>
      <c r="J4" s="9">
        <f t="shared" si="309"/>
        <v>43109</v>
      </c>
      <c r="K4" s="9">
        <f t="shared" si="309"/>
        <v>43110</v>
      </c>
      <c r="L4" s="9">
        <f t="shared" si="309"/>
        <v>43111</v>
      </c>
      <c r="M4" s="9">
        <f t="shared" si="309"/>
        <v>43112</v>
      </c>
      <c r="N4" s="9">
        <f t="shared" si="309"/>
        <v>43113</v>
      </c>
      <c r="O4" s="9">
        <f t="shared" si="309"/>
        <v>43114</v>
      </c>
      <c r="P4" s="9">
        <f t="shared" si="309"/>
        <v>43115</v>
      </c>
      <c r="Q4" s="9">
        <f t="shared" si="309"/>
        <v>43116</v>
      </c>
      <c r="R4" s="9">
        <f t="shared" si="309"/>
        <v>43117</v>
      </c>
      <c r="S4" s="9">
        <f t="shared" si="309"/>
        <v>43118</v>
      </c>
      <c r="T4" s="9">
        <f t="shared" si="309"/>
        <v>43119</v>
      </c>
      <c r="U4" s="9">
        <f t="shared" si="309"/>
        <v>43120</v>
      </c>
      <c r="V4" s="9">
        <f t="shared" si="309"/>
        <v>43121</v>
      </c>
      <c r="W4" s="9">
        <f t="shared" si="309"/>
        <v>43122</v>
      </c>
      <c r="X4" s="9">
        <f t="shared" si="309"/>
        <v>43123</v>
      </c>
      <c r="Y4" s="9">
        <f t="shared" si="309"/>
        <v>43124</v>
      </c>
      <c r="Z4" s="9">
        <f t="shared" si="309"/>
        <v>43125</v>
      </c>
      <c r="AA4" s="9">
        <f t="shared" si="309"/>
        <v>43126</v>
      </c>
      <c r="AB4" s="9">
        <f t="shared" si="309"/>
        <v>43127</v>
      </c>
      <c r="AC4" s="9">
        <f t="shared" si="309"/>
        <v>43128</v>
      </c>
      <c r="AD4" s="9">
        <f t="shared" si="309"/>
        <v>43129</v>
      </c>
      <c r="AE4" s="9">
        <f t="shared" si="309"/>
        <v>43130</v>
      </c>
      <c r="AF4" s="9">
        <f t="shared" si="309"/>
        <v>43131</v>
      </c>
      <c r="AG4" s="9">
        <f t="shared" si="309"/>
        <v>43132</v>
      </c>
      <c r="AH4" s="9">
        <f t="shared" si="309"/>
        <v>43133</v>
      </c>
      <c r="AI4" s="9">
        <f t="shared" si="309"/>
        <v>43134</v>
      </c>
      <c r="AJ4" s="9">
        <f t="shared" si="309"/>
        <v>43135</v>
      </c>
      <c r="AK4" s="9">
        <f t="shared" si="309"/>
        <v>43136</v>
      </c>
      <c r="AL4" s="9">
        <f t="shared" si="309"/>
        <v>43137</v>
      </c>
      <c r="AM4" s="9">
        <f t="shared" si="309"/>
        <v>43138</v>
      </c>
      <c r="AN4" s="9">
        <f t="shared" si="309"/>
        <v>43139</v>
      </c>
      <c r="AO4" s="9">
        <f t="shared" si="309"/>
        <v>43140</v>
      </c>
      <c r="AP4" s="9">
        <f t="shared" si="309"/>
        <v>43141</v>
      </c>
      <c r="AQ4" s="9">
        <f t="shared" si="309"/>
        <v>43142</v>
      </c>
      <c r="AR4" s="9">
        <f t="shared" si="309"/>
        <v>43143</v>
      </c>
      <c r="AS4" s="9">
        <f t="shared" si="309"/>
        <v>43144</v>
      </c>
      <c r="AT4" s="9">
        <f t="shared" si="309"/>
        <v>43145</v>
      </c>
      <c r="AU4" s="9">
        <f t="shared" si="309"/>
        <v>43146</v>
      </c>
      <c r="AV4" s="9">
        <f t="shared" si="309"/>
        <v>43147</v>
      </c>
      <c r="AW4" s="9">
        <f t="shared" si="309"/>
        <v>43148</v>
      </c>
      <c r="AX4" s="9">
        <f t="shared" si="309"/>
        <v>43149</v>
      </c>
      <c r="AY4" s="9">
        <f t="shared" si="309"/>
        <v>43150</v>
      </c>
      <c r="AZ4" s="9">
        <f t="shared" si="309"/>
        <v>43151</v>
      </c>
      <c r="BA4" s="9">
        <f t="shared" si="309"/>
        <v>43152</v>
      </c>
      <c r="BB4" s="9">
        <f t="shared" si="309"/>
        <v>43153</v>
      </c>
      <c r="BC4" s="9">
        <f t="shared" si="309"/>
        <v>43154</v>
      </c>
      <c r="BD4" s="9">
        <f t="shared" si="309"/>
        <v>43155</v>
      </c>
      <c r="BE4" s="9">
        <f t="shared" si="309"/>
        <v>43156</v>
      </c>
      <c r="BF4" s="9">
        <f t="shared" si="309"/>
        <v>43157</v>
      </c>
      <c r="BG4" s="9">
        <f t="shared" si="309"/>
        <v>43158</v>
      </c>
      <c r="BH4" s="9">
        <f t="shared" si="309"/>
        <v>43159</v>
      </c>
      <c r="BI4" s="9">
        <f t="shared" si="309"/>
        <v>43160</v>
      </c>
      <c r="BJ4" s="9">
        <f t="shared" si="309"/>
        <v>43161</v>
      </c>
      <c r="BK4" s="9">
        <f t="shared" si="309"/>
        <v>43162</v>
      </c>
      <c r="BL4" s="9">
        <f t="shared" si="309"/>
        <v>43163</v>
      </c>
      <c r="BM4" s="9">
        <f t="shared" si="309"/>
        <v>43164</v>
      </c>
      <c r="BN4" s="9">
        <f t="shared" si="309"/>
        <v>43165</v>
      </c>
      <c r="BO4" s="9">
        <f t="shared" ref="BO4:DZ4" si="310">BN4+1</f>
        <v>43166</v>
      </c>
      <c r="BP4" s="9">
        <f t="shared" si="310"/>
        <v>43167</v>
      </c>
      <c r="BQ4" s="9">
        <f t="shared" si="310"/>
        <v>43168</v>
      </c>
      <c r="BR4" s="9">
        <f t="shared" si="310"/>
        <v>43169</v>
      </c>
      <c r="BS4" s="9">
        <f t="shared" si="310"/>
        <v>43170</v>
      </c>
      <c r="BT4" s="9">
        <f t="shared" si="310"/>
        <v>43171</v>
      </c>
      <c r="BU4" s="9">
        <f t="shared" si="310"/>
        <v>43172</v>
      </c>
      <c r="BV4" s="9">
        <f t="shared" si="310"/>
        <v>43173</v>
      </c>
      <c r="BW4" s="9">
        <f t="shared" si="310"/>
        <v>43174</v>
      </c>
      <c r="BX4" s="9">
        <f t="shared" si="310"/>
        <v>43175</v>
      </c>
      <c r="BY4" s="9">
        <f t="shared" si="310"/>
        <v>43176</v>
      </c>
      <c r="BZ4" s="9">
        <f t="shared" si="310"/>
        <v>43177</v>
      </c>
      <c r="CA4" s="9">
        <f t="shared" si="310"/>
        <v>43178</v>
      </c>
      <c r="CB4" s="9">
        <f t="shared" si="310"/>
        <v>43179</v>
      </c>
      <c r="CC4" s="9">
        <f t="shared" si="310"/>
        <v>43180</v>
      </c>
      <c r="CD4" s="9">
        <f t="shared" si="310"/>
        <v>43181</v>
      </c>
      <c r="CE4" s="9">
        <f t="shared" si="310"/>
        <v>43182</v>
      </c>
      <c r="CF4" s="9">
        <f t="shared" si="310"/>
        <v>43183</v>
      </c>
      <c r="CG4" s="9">
        <f t="shared" si="310"/>
        <v>43184</v>
      </c>
      <c r="CH4" s="9">
        <f t="shared" si="310"/>
        <v>43185</v>
      </c>
      <c r="CI4" s="9">
        <f t="shared" si="310"/>
        <v>43186</v>
      </c>
      <c r="CJ4" s="9">
        <f t="shared" si="310"/>
        <v>43187</v>
      </c>
      <c r="CK4" s="9">
        <f t="shared" si="310"/>
        <v>43188</v>
      </c>
      <c r="CL4" s="9">
        <f t="shared" si="310"/>
        <v>43189</v>
      </c>
      <c r="CM4" s="9">
        <f t="shared" si="310"/>
        <v>43190</v>
      </c>
      <c r="CN4" s="9">
        <f t="shared" si="310"/>
        <v>43191</v>
      </c>
      <c r="CO4" s="9">
        <f t="shared" si="310"/>
        <v>43192</v>
      </c>
      <c r="CP4" s="9">
        <f t="shared" si="310"/>
        <v>43193</v>
      </c>
      <c r="CQ4" s="9">
        <f t="shared" si="310"/>
        <v>43194</v>
      </c>
      <c r="CR4" s="9">
        <f t="shared" si="310"/>
        <v>43195</v>
      </c>
      <c r="CS4" s="9">
        <f t="shared" si="310"/>
        <v>43196</v>
      </c>
      <c r="CT4" s="9">
        <f t="shared" si="310"/>
        <v>43197</v>
      </c>
      <c r="CU4" s="9">
        <f t="shared" si="310"/>
        <v>43198</v>
      </c>
      <c r="CV4" s="9">
        <f t="shared" si="310"/>
        <v>43199</v>
      </c>
      <c r="CW4" s="9">
        <f t="shared" si="310"/>
        <v>43200</v>
      </c>
      <c r="CX4" s="9">
        <f t="shared" si="310"/>
        <v>43201</v>
      </c>
      <c r="CY4" s="9">
        <f t="shared" si="310"/>
        <v>43202</v>
      </c>
      <c r="CZ4" s="9">
        <f t="shared" si="310"/>
        <v>43203</v>
      </c>
      <c r="DA4" s="9">
        <f t="shared" si="310"/>
        <v>43204</v>
      </c>
      <c r="DB4" s="9">
        <f t="shared" si="310"/>
        <v>43205</v>
      </c>
      <c r="DC4" s="9">
        <f t="shared" si="310"/>
        <v>43206</v>
      </c>
      <c r="DD4" s="9">
        <f t="shared" si="310"/>
        <v>43207</v>
      </c>
      <c r="DE4" s="9">
        <f t="shared" si="310"/>
        <v>43208</v>
      </c>
      <c r="DF4" s="9">
        <f t="shared" si="310"/>
        <v>43209</v>
      </c>
      <c r="DG4" s="9">
        <f t="shared" si="310"/>
        <v>43210</v>
      </c>
      <c r="DH4" s="9">
        <f t="shared" si="310"/>
        <v>43211</v>
      </c>
      <c r="DI4" s="9">
        <f t="shared" si="310"/>
        <v>43212</v>
      </c>
      <c r="DJ4" s="9">
        <f t="shared" si="310"/>
        <v>43213</v>
      </c>
      <c r="DK4" s="9">
        <f t="shared" si="310"/>
        <v>43214</v>
      </c>
      <c r="DL4" s="9">
        <f t="shared" si="310"/>
        <v>43215</v>
      </c>
      <c r="DM4" s="9">
        <f t="shared" si="310"/>
        <v>43216</v>
      </c>
      <c r="DN4" s="9">
        <f t="shared" si="310"/>
        <v>43217</v>
      </c>
      <c r="DO4" s="9">
        <f t="shared" si="310"/>
        <v>43218</v>
      </c>
      <c r="DP4" s="9">
        <f t="shared" si="310"/>
        <v>43219</v>
      </c>
      <c r="DQ4" s="9">
        <f t="shared" si="310"/>
        <v>43220</v>
      </c>
      <c r="DR4" s="9">
        <f t="shared" si="310"/>
        <v>43221</v>
      </c>
      <c r="DS4" s="9">
        <f t="shared" si="310"/>
        <v>43222</v>
      </c>
      <c r="DT4" s="9">
        <f t="shared" si="310"/>
        <v>43223</v>
      </c>
      <c r="DU4" s="9">
        <f t="shared" si="310"/>
        <v>43224</v>
      </c>
      <c r="DV4" s="9">
        <f t="shared" si="310"/>
        <v>43225</v>
      </c>
      <c r="DW4" s="9">
        <f t="shared" si="310"/>
        <v>43226</v>
      </c>
      <c r="DX4" s="9">
        <f t="shared" si="310"/>
        <v>43227</v>
      </c>
      <c r="DY4" s="9">
        <f t="shared" si="310"/>
        <v>43228</v>
      </c>
      <c r="DZ4" s="9">
        <f t="shared" si="310"/>
        <v>43229</v>
      </c>
      <c r="EA4" s="9">
        <f t="shared" ref="EA4:GL4" si="311">DZ4+1</f>
        <v>43230</v>
      </c>
      <c r="EB4" s="9">
        <f t="shared" si="311"/>
        <v>43231</v>
      </c>
      <c r="EC4" s="9">
        <f t="shared" si="311"/>
        <v>43232</v>
      </c>
      <c r="ED4" s="9">
        <f t="shared" si="311"/>
        <v>43233</v>
      </c>
      <c r="EE4" s="9">
        <f t="shared" si="311"/>
        <v>43234</v>
      </c>
      <c r="EF4" s="9">
        <f t="shared" si="311"/>
        <v>43235</v>
      </c>
      <c r="EG4" s="9">
        <f t="shared" si="311"/>
        <v>43236</v>
      </c>
      <c r="EH4" s="9">
        <f t="shared" si="311"/>
        <v>43237</v>
      </c>
      <c r="EI4" s="9">
        <f t="shared" si="311"/>
        <v>43238</v>
      </c>
      <c r="EJ4" s="9">
        <f t="shared" si="311"/>
        <v>43239</v>
      </c>
      <c r="EK4" s="9">
        <f t="shared" si="311"/>
        <v>43240</v>
      </c>
      <c r="EL4" s="9">
        <f t="shared" si="311"/>
        <v>43241</v>
      </c>
      <c r="EM4" s="9">
        <f t="shared" si="311"/>
        <v>43242</v>
      </c>
      <c r="EN4" s="9">
        <f t="shared" si="311"/>
        <v>43243</v>
      </c>
      <c r="EO4" s="9">
        <f t="shared" si="311"/>
        <v>43244</v>
      </c>
      <c r="EP4" s="9">
        <f t="shared" si="311"/>
        <v>43245</v>
      </c>
      <c r="EQ4" s="9">
        <f t="shared" si="311"/>
        <v>43246</v>
      </c>
      <c r="ER4" s="9">
        <f t="shared" si="311"/>
        <v>43247</v>
      </c>
      <c r="ES4" s="9">
        <f t="shared" si="311"/>
        <v>43248</v>
      </c>
      <c r="ET4" s="9">
        <f t="shared" si="311"/>
        <v>43249</v>
      </c>
      <c r="EU4" s="9">
        <f t="shared" si="311"/>
        <v>43250</v>
      </c>
      <c r="EV4" s="9">
        <f t="shared" si="311"/>
        <v>43251</v>
      </c>
      <c r="EW4" s="9">
        <f t="shared" si="311"/>
        <v>43252</v>
      </c>
      <c r="EX4" s="9">
        <f t="shared" si="311"/>
        <v>43253</v>
      </c>
      <c r="EY4" s="9">
        <f t="shared" si="311"/>
        <v>43254</v>
      </c>
      <c r="EZ4" s="9">
        <f t="shared" si="311"/>
        <v>43255</v>
      </c>
      <c r="FA4" s="9">
        <f t="shared" si="311"/>
        <v>43256</v>
      </c>
      <c r="FB4" s="9">
        <f t="shared" si="311"/>
        <v>43257</v>
      </c>
      <c r="FC4" s="9">
        <f t="shared" si="311"/>
        <v>43258</v>
      </c>
      <c r="FD4" s="9">
        <f t="shared" si="311"/>
        <v>43259</v>
      </c>
      <c r="FE4" s="9">
        <f t="shared" si="311"/>
        <v>43260</v>
      </c>
      <c r="FF4" s="9">
        <f t="shared" si="311"/>
        <v>43261</v>
      </c>
      <c r="FG4" s="9">
        <f t="shared" si="311"/>
        <v>43262</v>
      </c>
      <c r="FH4" s="9">
        <f t="shared" si="311"/>
        <v>43263</v>
      </c>
      <c r="FI4" s="9">
        <f t="shared" si="311"/>
        <v>43264</v>
      </c>
      <c r="FJ4" s="9">
        <f t="shared" si="311"/>
        <v>43265</v>
      </c>
      <c r="FK4" s="9">
        <f t="shared" si="311"/>
        <v>43266</v>
      </c>
      <c r="FL4" s="9">
        <f t="shared" si="311"/>
        <v>43267</v>
      </c>
      <c r="FM4" s="9">
        <f t="shared" si="311"/>
        <v>43268</v>
      </c>
      <c r="FN4" s="9">
        <f t="shared" si="311"/>
        <v>43269</v>
      </c>
      <c r="FO4" s="9">
        <f t="shared" si="311"/>
        <v>43270</v>
      </c>
      <c r="FP4" s="9">
        <f t="shared" si="311"/>
        <v>43271</v>
      </c>
      <c r="FQ4" s="9">
        <f t="shared" si="311"/>
        <v>43272</v>
      </c>
      <c r="FR4" s="9">
        <f t="shared" si="311"/>
        <v>43273</v>
      </c>
      <c r="FS4" s="9">
        <f t="shared" si="311"/>
        <v>43274</v>
      </c>
      <c r="FT4" s="9">
        <f t="shared" si="311"/>
        <v>43275</v>
      </c>
      <c r="FU4" s="9">
        <f t="shared" si="311"/>
        <v>43276</v>
      </c>
      <c r="FV4" s="9">
        <f t="shared" si="311"/>
        <v>43277</v>
      </c>
      <c r="FW4" s="9">
        <f t="shared" si="311"/>
        <v>43278</v>
      </c>
      <c r="FX4" s="9">
        <f t="shared" si="311"/>
        <v>43279</v>
      </c>
      <c r="FY4" s="9">
        <f t="shared" si="311"/>
        <v>43280</v>
      </c>
      <c r="FZ4" s="9">
        <f t="shared" si="311"/>
        <v>43281</v>
      </c>
      <c r="GA4" s="9">
        <f t="shared" si="311"/>
        <v>43282</v>
      </c>
      <c r="GB4" s="9">
        <f t="shared" si="311"/>
        <v>43283</v>
      </c>
      <c r="GC4" s="9">
        <f t="shared" si="311"/>
        <v>43284</v>
      </c>
      <c r="GD4" s="9">
        <f t="shared" si="311"/>
        <v>43285</v>
      </c>
      <c r="GE4" s="9">
        <f t="shared" si="311"/>
        <v>43286</v>
      </c>
      <c r="GF4" s="9">
        <f t="shared" si="311"/>
        <v>43287</v>
      </c>
      <c r="GG4" s="9">
        <f t="shared" si="311"/>
        <v>43288</v>
      </c>
      <c r="GH4" s="9">
        <f t="shared" si="311"/>
        <v>43289</v>
      </c>
      <c r="GI4" s="9">
        <f t="shared" si="311"/>
        <v>43290</v>
      </c>
      <c r="GJ4" s="9">
        <f t="shared" si="311"/>
        <v>43291</v>
      </c>
      <c r="GK4" s="9">
        <f t="shared" si="311"/>
        <v>43292</v>
      </c>
      <c r="GL4" s="9">
        <f t="shared" si="311"/>
        <v>43293</v>
      </c>
      <c r="GM4" s="9">
        <f t="shared" ref="GM4:HG4" si="312">GL4+1</f>
        <v>43294</v>
      </c>
      <c r="GN4" s="9">
        <f t="shared" si="312"/>
        <v>43295</v>
      </c>
      <c r="GO4" s="9">
        <f t="shared" si="312"/>
        <v>43296</v>
      </c>
      <c r="GP4" s="9">
        <f t="shared" si="312"/>
        <v>43297</v>
      </c>
      <c r="GQ4" s="9">
        <f t="shared" si="312"/>
        <v>43298</v>
      </c>
      <c r="GR4" s="9">
        <f t="shared" si="312"/>
        <v>43299</v>
      </c>
      <c r="GS4" s="9">
        <f t="shared" si="312"/>
        <v>43300</v>
      </c>
      <c r="GT4" s="9">
        <f t="shared" si="312"/>
        <v>43301</v>
      </c>
      <c r="GU4" s="9">
        <f t="shared" si="312"/>
        <v>43302</v>
      </c>
      <c r="GV4" s="9">
        <f t="shared" si="312"/>
        <v>43303</v>
      </c>
      <c r="GW4" s="9">
        <f t="shared" si="312"/>
        <v>43304</v>
      </c>
      <c r="GX4" s="9">
        <f t="shared" si="312"/>
        <v>43305</v>
      </c>
      <c r="GY4" s="9">
        <f t="shared" si="312"/>
        <v>43306</v>
      </c>
      <c r="GZ4" s="9">
        <f t="shared" si="312"/>
        <v>43307</v>
      </c>
      <c r="HA4" s="9">
        <f t="shared" si="312"/>
        <v>43308</v>
      </c>
      <c r="HB4" s="9">
        <f t="shared" si="312"/>
        <v>43309</v>
      </c>
      <c r="HC4" s="9">
        <f t="shared" si="312"/>
        <v>43310</v>
      </c>
      <c r="HD4" s="9">
        <f t="shared" si="312"/>
        <v>43311</v>
      </c>
      <c r="HE4" s="9">
        <f t="shared" si="312"/>
        <v>43312</v>
      </c>
      <c r="HF4" s="9">
        <f t="shared" si="312"/>
        <v>43313</v>
      </c>
      <c r="HG4" s="9">
        <f t="shared" si="312"/>
        <v>43314</v>
      </c>
      <c r="HH4" s="9">
        <f t="shared" ref="HH4" si="313">HG4+1</f>
        <v>43315</v>
      </c>
      <c r="HI4" s="9">
        <f t="shared" ref="HI4" si="314">HH4+1</f>
        <v>43316</v>
      </c>
      <c r="HJ4" s="9">
        <f t="shared" ref="HJ4" si="315">HI4+1</f>
        <v>43317</v>
      </c>
      <c r="HK4" s="9">
        <f t="shared" ref="HK4" si="316">HJ4+1</f>
        <v>43318</v>
      </c>
      <c r="HL4" s="9">
        <f t="shared" ref="HL4" si="317">HK4+1</f>
        <v>43319</v>
      </c>
      <c r="HM4" s="9">
        <f t="shared" ref="HM4" si="318">HL4+1</f>
        <v>43320</v>
      </c>
      <c r="HN4" s="9">
        <f t="shared" ref="HN4" si="319">HM4+1</f>
        <v>43321</v>
      </c>
      <c r="HO4" s="9">
        <f t="shared" ref="HO4" si="320">HN4+1</f>
        <v>43322</v>
      </c>
      <c r="HP4" s="9">
        <f t="shared" ref="HP4" si="321">HO4+1</f>
        <v>43323</v>
      </c>
      <c r="HQ4" s="9">
        <f t="shared" ref="HQ4" si="322">HP4+1</f>
        <v>43324</v>
      </c>
      <c r="HR4" s="9">
        <f t="shared" ref="HR4" si="323">HQ4+1</f>
        <v>43325</v>
      </c>
      <c r="HS4" s="9">
        <f t="shared" ref="HS4" si="324">HR4+1</f>
        <v>43326</v>
      </c>
      <c r="HT4" s="9">
        <f t="shared" ref="HT4" si="325">HS4+1</f>
        <v>43327</v>
      </c>
      <c r="HU4" s="9">
        <f t="shared" ref="HU4" si="326">HT4+1</f>
        <v>43328</v>
      </c>
      <c r="HV4" s="9">
        <f t="shared" ref="HV4" si="327">HU4+1</f>
        <v>43329</v>
      </c>
      <c r="HW4" s="9">
        <f t="shared" ref="HW4" si="328">HV4+1</f>
        <v>43330</v>
      </c>
      <c r="HX4" s="9">
        <f t="shared" ref="HX4" si="329">HW4+1</f>
        <v>43331</v>
      </c>
      <c r="HY4" s="9">
        <f t="shared" ref="HY4" si="330">HX4+1</f>
        <v>43332</v>
      </c>
      <c r="HZ4" s="9">
        <f t="shared" ref="HZ4" si="331">HY4+1</f>
        <v>43333</v>
      </c>
      <c r="IA4" s="9">
        <f t="shared" ref="IA4" si="332">HZ4+1</f>
        <v>43334</v>
      </c>
      <c r="IB4" s="9">
        <f t="shared" ref="IB4" si="333">IA4+1</f>
        <v>43335</v>
      </c>
      <c r="IC4" s="9">
        <f t="shared" ref="IC4" si="334">IB4+1</f>
        <v>43336</v>
      </c>
      <c r="ID4" s="9">
        <f t="shared" ref="ID4" si="335">IC4+1</f>
        <v>43337</v>
      </c>
      <c r="IE4" s="9">
        <f t="shared" ref="IE4" si="336">ID4+1</f>
        <v>43338</v>
      </c>
      <c r="IF4" s="9">
        <f t="shared" ref="IF4" si="337">IE4+1</f>
        <v>43339</v>
      </c>
      <c r="IG4" s="9">
        <f t="shared" ref="IG4" si="338">IF4+1</f>
        <v>43340</v>
      </c>
      <c r="IH4" s="9">
        <f t="shared" ref="IH4" si="339">IG4+1</f>
        <v>43341</v>
      </c>
      <c r="II4" s="9">
        <f t="shared" ref="II4" si="340">IH4+1</f>
        <v>43342</v>
      </c>
      <c r="IJ4" s="9">
        <f t="shared" ref="IJ4" si="341">II4+1</f>
        <v>43343</v>
      </c>
      <c r="IK4" s="9">
        <f t="shared" ref="IK4" si="342">IJ4+1</f>
        <v>43344</v>
      </c>
      <c r="IL4" s="9">
        <f t="shared" ref="IL4" si="343">IK4+1</f>
        <v>43345</v>
      </c>
      <c r="IM4" s="9">
        <f t="shared" ref="IM4" si="344">IL4+1</f>
        <v>43346</v>
      </c>
      <c r="IN4" s="9">
        <f t="shared" ref="IN4" si="345">IM4+1</f>
        <v>43347</v>
      </c>
      <c r="IO4" s="9">
        <f t="shared" ref="IO4" si="346">IN4+1</f>
        <v>43348</v>
      </c>
      <c r="IP4" s="9">
        <f t="shared" ref="IP4" si="347">IO4+1</f>
        <v>43349</v>
      </c>
      <c r="IQ4" s="9">
        <f t="shared" ref="IQ4" si="348">IP4+1</f>
        <v>43350</v>
      </c>
      <c r="IR4" s="9">
        <f t="shared" ref="IR4" si="349">IQ4+1</f>
        <v>43351</v>
      </c>
      <c r="IS4" s="9">
        <f t="shared" ref="IS4" si="350">IR4+1</f>
        <v>43352</v>
      </c>
      <c r="IT4" s="9">
        <f t="shared" ref="IT4" si="351">IS4+1</f>
        <v>43353</v>
      </c>
      <c r="IU4" s="9">
        <f t="shared" ref="IU4" si="352">IT4+1</f>
        <v>43354</v>
      </c>
      <c r="IV4" s="9">
        <f t="shared" ref="IV4" si="353">IU4+1</f>
        <v>43355</v>
      </c>
      <c r="IW4" s="9">
        <f t="shared" ref="IW4" si="354">IV4+1</f>
        <v>43356</v>
      </c>
      <c r="IX4" s="9">
        <f t="shared" ref="IX4" si="355">IW4+1</f>
        <v>43357</v>
      </c>
      <c r="IY4" s="9">
        <f t="shared" ref="IY4" si="356">IX4+1</f>
        <v>43358</v>
      </c>
      <c r="IZ4" s="9">
        <f t="shared" ref="IZ4" si="357">IY4+1</f>
        <v>43359</v>
      </c>
      <c r="JA4" s="9">
        <f t="shared" ref="JA4" si="358">IZ4+1</f>
        <v>43360</v>
      </c>
      <c r="JB4" s="9">
        <f t="shared" ref="JB4" si="359">JA4+1</f>
        <v>43361</v>
      </c>
      <c r="JC4" s="9">
        <f t="shared" ref="JC4" si="360">JB4+1</f>
        <v>43362</v>
      </c>
      <c r="JD4" s="9">
        <f t="shared" ref="JD4" si="361">JC4+1</f>
        <v>43363</v>
      </c>
      <c r="JE4" s="9">
        <f t="shared" ref="JE4" si="362">JD4+1</f>
        <v>43364</v>
      </c>
      <c r="JF4" s="9">
        <f t="shared" ref="JF4" si="363">JE4+1</f>
        <v>43365</v>
      </c>
      <c r="JG4" s="9">
        <f t="shared" ref="JG4" si="364">JF4+1</f>
        <v>43366</v>
      </c>
      <c r="JH4" s="9">
        <f t="shared" ref="JH4" si="365">JG4+1</f>
        <v>43367</v>
      </c>
      <c r="JI4" s="9">
        <f t="shared" ref="JI4" si="366">JH4+1</f>
        <v>43368</v>
      </c>
      <c r="JJ4" s="9">
        <f t="shared" ref="JJ4" si="367">JI4+1</f>
        <v>43369</v>
      </c>
      <c r="JK4" s="9">
        <f t="shared" ref="JK4" si="368">JJ4+1</f>
        <v>43370</v>
      </c>
      <c r="JL4" s="9">
        <f t="shared" ref="JL4" si="369">JK4+1</f>
        <v>43371</v>
      </c>
      <c r="JM4" s="9">
        <f t="shared" ref="JM4" si="370">JL4+1</f>
        <v>43372</v>
      </c>
      <c r="JN4" s="9">
        <f t="shared" ref="JN4" si="371">JM4+1</f>
        <v>43373</v>
      </c>
      <c r="JO4" s="9">
        <f t="shared" ref="JO4" si="372">JN4+1</f>
        <v>43374</v>
      </c>
      <c r="JP4" s="9">
        <f t="shared" ref="JP4" si="373">JO4+1</f>
        <v>43375</v>
      </c>
      <c r="JQ4" s="9">
        <f t="shared" ref="JQ4" si="374">JP4+1</f>
        <v>43376</v>
      </c>
      <c r="JR4" s="9">
        <f t="shared" ref="JR4" si="375">JQ4+1</f>
        <v>43377</v>
      </c>
      <c r="JS4" s="9">
        <f t="shared" ref="JS4" si="376">JR4+1</f>
        <v>43378</v>
      </c>
      <c r="JT4" s="9">
        <f t="shared" ref="JT4" si="377">JS4+1</f>
        <v>43379</v>
      </c>
      <c r="JU4" s="9">
        <f t="shared" ref="JU4" si="378">JT4+1</f>
        <v>43380</v>
      </c>
      <c r="JV4" s="9">
        <f t="shared" ref="JV4" si="379">JU4+1</f>
        <v>43381</v>
      </c>
      <c r="JW4" s="9">
        <f t="shared" ref="JW4" si="380">JV4+1</f>
        <v>43382</v>
      </c>
      <c r="JX4" s="9">
        <f t="shared" ref="JX4" si="381">JW4+1</f>
        <v>43383</v>
      </c>
      <c r="JY4" s="9">
        <f t="shared" ref="JY4" si="382">JX4+1</f>
        <v>43384</v>
      </c>
      <c r="JZ4" s="9">
        <f t="shared" ref="JZ4" si="383">JY4+1</f>
        <v>43385</v>
      </c>
      <c r="KA4" s="9">
        <f t="shared" ref="KA4" si="384">JZ4+1</f>
        <v>43386</v>
      </c>
      <c r="KB4" s="9">
        <f t="shared" ref="KB4" si="385">KA4+1</f>
        <v>43387</v>
      </c>
      <c r="KC4" s="9">
        <f t="shared" ref="KC4" si="386">KB4+1</f>
        <v>43388</v>
      </c>
      <c r="KD4" s="9">
        <f t="shared" ref="KD4" si="387">KC4+1</f>
        <v>43389</v>
      </c>
      <c r="KE4" s="9">
        <f t="shared" ref="KE4" si="388">KD4+1</f>
        <v>43390</v>
      </c>
      <c r="KF4" s="9">
        <f t="shared" ref="KF4" si="389">KE4+1</f>
        <v>43391</v>
      </c>
      <c r="KG4" s="9">
        <f t="shared" ref="KG4" si="390">KF4+1</f>
        <v>43392</v>
      </c>
      <c r="KH4" s="9">
        <f t="shared" ref="KH4" si="391">KG4+1</f>
        <v>43393</v>
      </c>
      <c r="KI4" s="9">
        <f t="shared" ref="KI4" si="392">KH4+1</f>
        <v>43394</v>
      </c>
      <c r="KJ4" s="9">
        <f t="shared" ref="KJ4" si="393">KI4+1</f>
        <v>43395</v>
      </c>
      <c r="KK4" s="9">
        <f t="shared" ref="KK4" si="394">KJ4+1</f>
        <v>43396</v>
      </c>
      <c r="KL4" s="9">
        <f t="shared" ref="KL4" si="395">KK4+1</f>
        <v>43397</v>
      </c>
      <c r="KM4" s="9">
        <f t="shared" ref="KM4" si="396">KL4+1</f>
        <v>43398</v>
      </c>
      <c r="KN4" s="9">
        <f t="shared" ref="KN4" si="397">KM4+1</f>
        <v>43399</v>
      </c>
      <c r="KO4" s="9">
        <f t="shared" ref="KO4" si="398">KN4+1</f>
        <v>43400</v>
      </c>
      <c r="KP4" s="9">
        <f t="shared" ref="KP4" si="399">KO4+1</f>
        <v>43401</v>
      </c>
      <c r="KQ4" s="9">
        <f t="shared" ref="KQ4" si="400">KP4+1</f>
        <v>43402</v>
      </c>
      <c r="KR4" s="9">
        <f t="shared" ref="KR4" si="401">KQ4+1</f>
        <v>43403</v>
      </c>
      <c r="KS4" s="9">
        <f t="shared" ref="KS4" si="402">KR4+1</f>
        <v>43404</v>
      </c>
      <c r="KT4" s="9">
        <f t="shared" ref="KT4" si="403">KS4+1</f>
        <v>43405</v>
      </c>
      <c r="KU4" s="9">
        <f t="shared" ref="KU4" si="404">KT4+1</f>
        <v>43406</v>
      </c>
      <c r="KV4" s="9">
        <f t="shared" ref="KV4" si="405">KU4+1</f>
        <v>43407</v>
      </c>
      <c r="KW4" s="9">
        <f t="shared" ref="KW4" si="406">KV4+1</f>
        <v>43408</v>
      </c>
      <c r="KX4" s="9">
        <f t="shared" ref="KX4" si="407">KW4+1</f>
        <v>43409</v>
      </c>
      <c r="KY4" s="9">
        <f t="shared" ref="KY4" si="408">KX4+1</f>
        <v>43410</v>
      </c>
      <c r="KZ4" s="9">
        <f t="shared" ref="KZ4" si="409">KY4+1</f>
        <v>43411</v>
      </c>
      <c r="LA4" s="9">
        <f t="shared" ref="LA4" si="410">KZ4+1</f>
        <v>43412</v>
      </c>
      <c r="LB4" s="9">
        <f t="shared" ref="LB4" si="411">LA4+1</f>
        <v>43413</v>
      </c>
      <c r="LC4" s="9">
        <f t="shared" ref="LC4" si="412">LB4+1</f>
        <v>43414</v>
      </c>
      <c r="LD4" s="9">
        <f t="shared" ref="LD4" si="413">LC4+1</f>
        <v>43415</v>
      </c>
      <c r="LE4" s="9">
        <f t="shared" ref="LE4" si="414">LD4+1</f>
        <v>43416</v>
      </c>
      <c r="LF4" s="9">
        <f t="shared" ref="LF4" si="415">LE4+1</f>
        <v>43417</v>
      </c>
      <c r="LG4" s="9">
        <f t="shared" ref="LG4" si="416">LF4+1</f>
        <v>43418</v>
      </c>
      <c r="LH4" s="9">
        <f t="shared" ref="LH4" si="417">LG4+1</f>
        <v>43419</v>
      </c>
      <c r="LI4" s="9">
        <f t="shared" ref="LI4" si="418">LH4+1</f>
        <v>43420</v>
      </c>
      <c r="LJ4" s="9">
        <f t="shared" ref="LJ4" si="419">LI4+1</f>
        <v>43421</v>
      </c>
      <c r="LK4" s="9">
        <f t="shared" ref="LK4" si="420">LJ4+1</f>
        <v>43422</v>
      </c>
      <c r="LL4" s="9">
        <f t="shared" ref="LL4" si="421">LK4+1</f>
        <v>43423</v>
      </c>
      <c r="LM4" s="9">
        <f t="shared" ref="LM4" si="422">LL4+1</f>
        <v>43424</v>
      </c>
      <c r="LN4" s="9">
        <f t="shared" ref="LN4" si="423">LM4+1</f>
        <v>43425</v>
      </c>
      <c r="LO4" s="9">
        <f t="shared" ref="LO4" si="424">LN4+1</f>
        <v>43426</v>
      </c>
      <c r="LP4" s="9">
        <f t="shared" ref="LP4" si="425">LO4+1</f>
        <v>43427</v>
      </c>
      <c r="LQ4" s="9">
        <f t="shared" ref="LQ4" si="426">LP4+1</f>
        <v>43428</v>
      </c>
      <c r="LR4" s="9">
        <f t="shared" ref="LR4" si="427">LQ4+1</f>
        <v>43429</v>
      </c>
      <c r="LS4" s="9">
        <f t="shared" ref="LS4" si="428">LR4+1</f>
        <v>43430</v>
      </c>
      <c r="LT4" s="9">
        <f t="shared" ref="LT4" si="429">LS4+1</f>
        <v>43431</v>
      </c>
      <c r="LU4" s="9">
        <f t="shared" ref="LU4" si="430">LT4+1</f>
        <v>43432</v>
      </c>
      <c r="LV4" s="9">
        <f t="shared" ref="LV4" si="431">LU4+1</f>
        <v>43433</v>
      </c>
      <c r="LW4" s="9">
        <f t="shared" ref="LW4" si="432">LV4+1</f>
        <v>43434</v>
      </c>
      <c r="LX4" s="9">
        <f t="shared" ref="LX4" si="433">LW4+1</f>
        <v>43435</v>
      </c>
      <c r="LY4" s="9">
        <f t="shared" ref="LY4" si="434">LX4+1</f>
        <v>43436</v>
      </c>
      <c r="LZ4" s="9">
        <f t="shared" ref="LZ4" si="435">LY4+1</f>
        <v>43437</v>
      </c>
      <c r="MA4" s="9">
        <f t="shared" ref="MA4" si="436">LZ4+1</f>
        <v>43438</v>
      </c>
      <c r="MB4" s="9">
        <f t="shared" ref="MB4" si="437">MA4+1</f>
        <v>43439</v>
      </c>
      <c r="MC4" s="9">
        <f t="shared" ref="MC4" si="438">MB4+1</f>
        <v>43440</v>
      </c>
      <c r="MD4" s="9">
        <f t="shared" ref="MD4" si="439">MC4+1</f>
        <v>43441</v>
      </c>
      <c r="ME4" s="9">
        <f t="shared" ref="ME4" si="440">MD4+1</f>
        <v>43442</v>
      </c>
      <c r="MF4" s="9">
        <f t="shared" ref="MF4" si="441">ME4+1</f>
        <v>43443</v>
      </c>
      <c r="MG4" s="9">
        <f t="shared" ref="MG4" si="442">MF4+1</f>
        <v>43444</v>
      </c>
      <c r="MH4" s="9">
        <f t="shared" ref="MH4" si="443">MG4+1</f>
        <v>43445</v>
      </c>
      <c r="MI4" s="9">
        <f t="shared" ref="MI4" si="444">MH4+1</f>
        <v>43446</v>
      </c>
      <c r="MJ4" s="9">
        <f t="shared" ref="MJ4" si="445">MI4+1</f>
        <v>43447</v>
      </c>
      <c r="MK4" s="9">
        <f t="shared" ref="MK4" si="446">MJ4+1</f>
        <v>43448</v>
      </c>
      <c r="ML4" s="9">
        <f t="shared" ref="ML4" si="447">MK4+1</f>
        <v>43449</v>
      </c>
      <c r="MM4" s="9">
        <f t="shared" ref="MM4" si="448">ML4+1</f>
        <v>43450</v>
      </c>
      <c r="MN4" s="9">
        <f t="shared" ref="MN4" si="449">MM4+1</f>
        <v>43451</v>
      </c>
      <c r="MO4" s="9">
        <f t="shared" ref="MO4" si="450">MN4+1</f>
        <v>43452</v>
      </c>
      <c r="MP4" s="9">
        <f t="shared" ref="MP4" si="451">MO4+1</f>
        <v>43453</v>
      </c>
      <c r="MQ4" s="9">
        <f t="shared" ref="MQ4" si="452">MP4+1</f>
        <v>43454</v>
      </c>
      <c r="MR4" s="9">
        <f t="shared" ref="MR4" si="453">MQ4+1</f>
        <v>43455</v>
      </c>
      <c r="MS4" s="9">
        <f t="shared" ref="MS4" si="454">MR4+1</f>
        <v>43456</v>
      </c>
      <c r="MT4" s="9">
        <f t="shared" ref="MT4" si="455">MS4+1</f>
        <v>43457</v>
      </c>
      <c r="MU4" s="9">
        <f t="shared" ref="MU4" si="456">MT4+1</f>
        <v>43458</v>
      </c>
      <c r="MV4" s="9">
        <f t="shared" ref="MV4" si="457">MU4+1</f>
        <v>43459</v>
      </c>
      <c r="MW4" s="9">
        <f t="shared" ref="MW4" si="458">MV4+1</f>
        <v>43460</v>
      </c>
      <c r="MX4" s="9">
        <f t="shared" ref="MX4" si="459">MW4+1</f>
        <v>43461</v>
      </c>
      <c r="MY4" s="9">
        <f t="shared" ref="MY4" si="460">MX4+1</f>
        <v>43462</v>
      </c>
      <c r="MZ4" s="9">
        <f t="shared" ref="MZ4" si="461">MY4+1</f>
        <v>43463</v>
      </c>
      <c r="NA4" s="9">
        <f t="shared" ref="NA4" si="462">MZ4+1</f>
        <v>43464</v>
      </c>
      <c r="NB4" s="9">
        <f t="shared" ref="NB4" si="463">NA4+1</f>
        <v>43465</v>
      </c>
      <c r="NC4" s="9">
        <f t="shared" ref="NC4" si="464">NB4+1</f>
        <v>43466</v>
      </c>
      <c r="ND4" s="10"/>
    </row>
    <row r="5" spans="1:368" s="11" customFormat="1" ht="13.5" x14ac:dyDescent="0.25">
      <c r="A5" s="42"/>
      <c r="B5" s="35">
        <f t="shared" ref="B5:NC5" si="465">B4</f>
        <v>43101</v>
      </c>
      <c r="C5" s="35">
        <f t="shared" si="465"/>
        <v>43102</v>
      </c>
      <c r="D5" s="35">
        <f t="shared" si="465"/>
        <v>43103</v>
      </c>
      <c r="E5" s="35">
        <f t="shared" si="465"/>
        <v>43104</v>
      </c>
      <c r="F5" s="35">
        <f t="shared" si="465"/>
        <v>43105</v>
      </c>
      <c r="G5" s="35">
        <f t="shared" si="465"/>
        <v>43106</v>
      </c>
      <c r="H5" s="35">
        <f t="shared" si="465"/>
        <v>43107</v>
      </c>
      <c r="I5" s="35">
        <f t="shared" si="465"/>
        <v>43108</v>
      </c>
      <c r="J5" s="35">
        <f t="shared" si="465"/>
        <v>43109</v>
      </c>
      <c r="K5" s="35">
        <f t="shared" si="465"/>
        <v>43110</v>
      </c>
      <c r="L5" s="35">
        <f t="shared" si="465"/>
        <v>43111</v>
      </c>
      <c r="M5" s="35">
        <f t="shared" si="465"/>
        <v>43112</v>
      </c>
      <c r="N5" s="35">
        <f t="shared" si="465"/>
        <v>43113</v>
      </c>
      <c r="O5" s="35">
        <f t="shared" si="465"/>
        <v>43114</v>
      </c>
      <c r="P5" s="35">
        <f t="shared" si="465"/>
        <v>43115</v>
      </c>
      <c r="Q5" s="35">
        <f t="shared" si="465"/>
        <v>43116</v>
      </c>
      <c r="R5" s="35">
        <f t="shared" si="465"/>
        <v>43117</v>
      </c>
      <c r="S5" s="35">
        <f t="shared" si="465"/>
        <v>43118</v>
      </c>
      <c r="T5" s="35">
        <f t="shared" si="465"/>
        <v>43119</v>
      </c>
      <c r="U5" s="35">
        <f t="shared" si="465"/>
        <v>43120</v>
      </c>
      <c r="V5" s="35">
        <f t="shared" si="465"/>
        <v>43121</v>
      </c>
      <c r="W5" s="35">
        <f t="shared" si="465"/>
        <v>43122</v>
      </c>
      <c r="X5" s="35">
        <f t="shared" si="465"/>
        <v>43123</v>
      </c>
      <c r="Y5" s="35">
        <f t="shared" si="465"/>
        <v>43124</v>
      </c>
      <c r="Z5" s="35">
        <f t="shared" si="465"/>
        <v>43125</v>
      </c>
      <c r="AA5" s="35">
        <f t="shared" si="465"/>
        <v>43126</v>
      </c>
      <c r="AB5" s="35">
        <f t="shared" si="465"/>
        <v>43127</v>
      </c>
      <c r="AC5" s="35">
        <f t="shared" si="465"/>
        <v>43128</v>
      </c>
      <c r="AD5" s="35">
        <f t="shared" si="465"/>
        <v>43129</v>
      </c>
      <c r="AE5" s="35">
        <f t="shared" si="465"/>
        <v>43130</v>
      </c>
      <c r="AF5" s="35">
        <f t="shared" si="465"/>
        <v>43131</v>
      </c>
      <c r="AG5" s="35">
        <f t="shared" si="465"/>
        <v>43132</v>
      </c>
      <c r="AH5" s="35">
        <f t="shared" si="465"/>
        <v>43133</v>
      </c>
      <c r="AI5" s="35">
        <f t="shared" si="465"/>
        <v>43134</v>
      </c>
      <c r="AJ5" s="35">
        <f t="shared" si="465"/>
        <v>43135</v>
      </c>
      <c r="AK5" s="35">
        <f t="shared" si="465"/>
        <v>43136</v>
      </c>
      <c r="AL5" s="35">
        <f t="shared" si="465"/>
        <v>43137</v>
      </c>
      <c r="AM5" s="35">
        <f t="shared" si="465"/>
        <v>43138</v>
      </c>
      <c r="AN5" s="35">
        <f t="shared" si="465"/>
        <v>43139</v>
      </c>
      <c r="AO5" s="35">
        <f t="shared" si="465"/>
        <v>43140</v>
      </c>
      <c r="AP5" s="35">
        <f t="shared" si="465"/>
        <v>43141</v>
      </c>
      <c r="AQ5" s="35">
        <f t="shared" si="465"/>
        <v>43142</v>
      </c>
      <c r="AR5" s="35">
        <f t="shared" si="465"/>
        <v>43143</v>
      </c>
      <c r="AS5" s="35">
        <f t="shared" si="465"/>
        <v>43144</v>
      </c>
      <c r="AT5" s="35">
        <f t="shared" si="465"/>
        <v>43145</v>
      </c>
      <c r="AU5" s="35">
        <f t="shared" si="465"/>
        <v>43146</v>
      </c>
      <c r="AV5" s="35">
        <f t="shared" si="465"/>
        <v>43147</v>
      </c>
      <c r="AW5" s="35">
        <f t="shared" si="465"/>
        <v>43148</v>
      </c>
      <c r="AX5" s="35">
        <f t="shared" si="465"/>
        <v>43149</v>
      </c>
      <c r="AY5" s="35">
        <f t="shared" si="465"/>
        <v>43150</v>
      </c>
      <c r="AZ5" s="35">
        <f t="shared" si="465"/>
        <v>43151</v>
      </c>
      <c r="BA5" s="35">
        <f t="shared" si="465"/>
        <v>43152</v>
      </c>
      <c r="BB5" s="35">
        <f t="shared" si="465"/>
        <v>43153</v>
      </c>
      <c r="BC5" s="35">
        <f t="shared" si="465"/>
        <v>43154</v>
      </c>
      <c r="BD5" s="35">
        <f t="shared" si="465"/>
        <v>43155</v>
      </c>
      <c r="BE5" s="35">
        <f t="shared" si="465"/>
        <v>43156</v>
      </c>
      <c r="BF5" s="35">
        <f t="shared" si="465"/>
        <v>43157</v>
      </c>
      <c r="BG5" s="35">
        <f t="shared" si="465"/>
        <v>43158</v>
      </c>
      <c r="BH5" s="35">
        <f t="shared" si="465"/>
        <v>43159</v>
      </c>
      <c r="BI5" s="35">
        <f t="shared" si="465"/>
        <v>43160</v>
      </c>
      <c r="BJ5" s="35">
        <f t="shared" si="465"/>
        <v>43161</v>
      </c>
      <c r="BK5" s="35">
        <f t="shared" si="465"/>
        <v>43162</v>
      </c>
      <c r="BL5" s="35">
        <f t="shared" si="465"/>
        <v>43163</v>
      </c>
      <c r="BM5" s="35">
        <f t="shared" si="465"/>
        <v>43164</v>
      </c>
      <c r="BN5" s="35">
        <f t="shared" si="465"/>
        <v>43165</v>
      </c>
      <c r="BO5" s="35">
        <f t="shared" si="465"/>
        <v>43166</v>
      </c>
      <c r="BP5" s="35">
        <f t="shared" si="465"/>
        <v>43167</v>
      </c>
      <c r="BQ5" s="35">
        <f t="shared" si="465"/>
        <v>43168</v>
      </c>
      <c r="BR5" s="35">
        <f t="shared" si="465"/>
        <v>43169</v>
      </c>
      <c r="BS5" s="35">
        <f t="shared" si="465"/>
        <v>43170</v>
      </c>
      <c r="BT5" s="35">
        <f t="shared" si="465"/>
        <v>43171</v>
      </c>
      <c r="BU5" s="35">
        <f t="shared" si="465"/>
        <v>43172</v>
      </c>
      <c r="BV5" s="35">
        <f t="shared" si="465"/>
        <v>43173</v>
      </c>
      <c r="BW5" s="35">
        <f t="shared" si="465"/>
        <v>43174</v>
      </c>
      <c r="BX5" s="35">
        <f t="shared" si="465"/>
        <v>43175</v>
      </c>
      <c r="BY5" s="35">
        <f t="shared" si="465"/>
        <v>43176</v>
      </c>
      <c r="BZ5" s="35">
        <f t="shared" si="465"/>
        <v>43177</v>
      </c>
      <c r="CA5" s="35">
        <f t="shared" si="465"/>
        <v>43178</v>
      </c>
      <c r="CB5" s="35">
        <f t="shared" si="465"/>
        <v>43179</v>
      </c>
      <c r="CC5" s="35">
        <f t="shared" si="465"/>
        <v>43180</v>
      </c>
      <c r="CD5" s="35">
        <f t="shared" si="465"/>
        <v>43181</v>
      </c>
      <c r="CE5" s="35">
        <f t="shared" si="465"/>
        <v>43182</v>
      </c>
      <c r="CF5" s="35">
        <f t="shared" si="465"/>
        <v>43183</v>
      </c>
      <c r="CG5" s="35">
        <f t="shared" si="465"/>
        <v>43184</v>
      </c>
      <c r="CH5" s="35">
        <f t="shared" si="465"/>
        <v>43185</v>
      </c>
      <c r="CI5" s="35">
        <f t="shared" si="465"/>
        <v>43186</v>
      </c>
      <c r="CJ5" s="35">
        <f t="shared" si="465"/>
        <v>43187</v>
      </c>
      <c r="CK5" s="35">
        <f t="shared" si="465"/>
        <v>43188</v>
      </c>
      <c r="CL5" s="35">
        <f t="shared" si="465"/>
        <v>43189</v>
      </c>
      <c r="CM5" s="35">
        <f t="shared" si="465"/>
        <v>43190</v>
      </c>
      <c r="CN5" s="35">
        <f t="shared" si="465"/>
        <v>43191</v>
      </c>
      <c r="CO5" s="35">
        <f t="shared" si="465"/>
        <v>43192</v>
      </c>
      <c r="CP5" s="35">
        <f t="shared" si="465"/>
        <v>43193</v>
      </c>
      <c r="CQ5" s="35">
        <f t="shared" si="465"/>
        <v>43194</v>
      </c>
      <c r="CR5" s="35">
        <f t="shared" si="465"/>
        <v>43195</v>
      </c>
      <c r="CS5" s="35">
        <f t="shared" si="465"/>
        <v>43196</v>
      </c>
      <c r="CT5" s="35">
        <f t="shared" si="465"/>
        <v>43197</v>
      </c>
      <c r="CU5" s="35">
        <f t="shared" si="465"/>
        <v>43198</v>
      </c>
      <c r="CV5" s="35">
        <f t="shared" si="465"/>
        <v>43199</v>
      </c>
      <c r="CW5" s="35">
        <f t="shared" si="465"/>
        <v>43200</v>
      </c>
      <c r="CX5" s="35">
        <f t="shared" si="465"/>
        <v>43201</v>
      </c>
      <c r="CY5" s="35">
        <f t="shared" si="465"/>
        <v>43202</v>
      </c>
      <c r="CZ5" s="35">
        <f t="shared" si="465"/>
        <v>43203</v>
      </c>
      <c r="DA5" s="35">
        <f t="shared" si="465"/>
        <v>43204</v>
      </c>
      <c r="DB5" s="35">
        <f t="shared" si="465"/>
        <v>43205</v>
      </c>
      <c r="DC5" s="35">
        <f t="shared" si="465"/>
        <v>43206</v>
      </c>
      <c r="DD5" s="35">
        <f t="shared" si="465"/>
        <v>43207</v>
      </c>
      <c r="DE5" s="35">
        <f t="shared" si="465"/>
        <v>43208</v>
      </c>
      <c r="DF5" s="35">
        <f t="shared" si="465"/>
        <v>43209</v>
      </c>
      <c r="DG5" s="35">
        <f t="shared" si="465"/>
        <v>43210</v>
      </c>
      <c r="DH5" s="35">
        <f t="shared" si="465"/>
        <v>43211</v>
      </c>
      <c r="DI5" s="35">
        <f t="shared" si="465"/>
        <v>43212</v>
      </c>
      <c r="DJ5" s="35">
        <f t="shared" si="465"/>
        <v>43213</v>
      </c>
      <c r="DK5" s="35">
        <f t="shared" si="465"/>
        <v>43214</v>
      </c>
      <c r="DL5" s="35">
        <f t="shared" si="465"/>
        <v>43215</v>
      </c>
      <c r="DM5" s="35">
        <f t="shared" si="465"/>
        <v>43216</v>
      </c>
      <c r="DN5" s="35">
        <f t="shared" si="465"/>
        <v>43217</v>
      </c>
      <c r="DO5" s="35">
        <f t="shared" si="465"/>
        <v>43218</v>
      </c>
      <c r="DP5" s="35">
        <f t="shared" si="465"/>
        <v>43219</v>
      </c>
      <c r="DQ5" s="35">
        <f t="shared" si="465"/>
        <v>43220</v>
      </c>
      <c r="DR5" s="35">
        <f t="shared" si="465"/>
        <v>43221</v>
      </c>
      <c r="DS5" s="35">
        <f t="shared" si="465"/>
        <v>43222</v>
      </c>
      <c r="DT5" s="35">
        <f t="shared" si="465"/>
        <v>43223</v>
      </c>
      <c r="DU5" s="35">
        <f t="shared" si="465"/>
        <v>43224</v>
      </c>
      <c r="DV5" s="35">
        <f t="shared" si="465"/>
        <v>43225</v>
      </c>
      <c r="DW5" s="35">
        <f t="shared" si="465"/>
        <v>43226</v>
      </c>
      <c r="DX5" s="35">
        <f t="shared" si="465"/>
        <v>43227</v>
      </c>
      <c r="DY5" s="35">
        <f t="shared" si="465"/>
        <v>43228</v>
      </c>
      <c r="DZ5" s="35">
        <f t="shared" si="465"/>
        <v>43229</v>
      </c>
      <c r="EA5" s="35">
        <f t="shared" si="465"/>
        <v>43230</v>
      </c>
      <c r="EB5" s="35">
        <f t="shared" si="465"/>
        <v>43231</v>
      </c>
      <c r="EC5" s="35">
        <f t="shared" si="465"/>
        <v>43232</v>
      </c>
      <c r="ED5" s="35">
        <f t="shared" si="465"/>
        <v>43233</v>
      </c>
      <c r="EE5" s="35">
        <f t="shared" si="465"/>
        <v>43234</v>
      </c>
      <c r="EF5" s="35">
        <f t="shared" si="465"/>
        <v>43235</v>
      </c>
      <c r="EG5" s="35">
        <f t="shared" si="465"/>
        <v>43236</v>
      </c>
      <c r="EH5" s="35">
        <f t="shared" si="465"/>
        <v>43237</v>
      </c>
      <c r="EI5" s="35">
        <f t="shared" si="465"/>
        <v>43238</v>
      </c>
      <c r="EJ5" s="35">
        <f t="shared" si="465"/>
        <v>43239</v>
      </c>
      <c r="EK5" s="35">
        <f t="shared" si="465"/>
        <v>43240</v>
      </c>
      <c r="EL5" s="35">
        <f t="shared" si="465"/>
        <v>43241</v>
      </c>
      <c r="EM5" s="35">
        <f t="shared" si="465"/>
        <v>43242</v>
      </c>
      <c r="EN5" s="35">
        <f t="shared" si="465"/>
        <v>43243</v>
      </c>
      <c r="EO5" s="35">
        <f t="shared" si="465"/>
        <v>43244</v>
      </c>
      <c r="EP5" s="35">
        <f t="shared" si="465"/>
        <v>43245</v>
      </c>
      <c r="EQ5" s="35">
        <f t="shared" si="465"/>
        <v>43246</v>
      </c>
      <c r="ER5" s="35">
        <f t="shared" si="465"/>
        <v>43247</v>
      </c>
      <c r="ES5" s="35">
        <f t="shared" si="465"/>
        <v>43248</v>
      </c>
      <c r="ET5" s="35">
        <f t="shared" si="465"/>
        <v>43249</v>
      </c>
      <c r="EU5" s="35">
        <f t="shared" si="465"/>
        <v>43250</v>
      </c>
      <c r="EV5" s="35">
        <f t="shared" si="465"/>
        <v>43251</v>
      </c>
      <c r="EW5" s="35">
        <f t="shared" si="465"/>
        <v>43252</v>
      </c>
      <c r="EX5" s="35">
        <f t="shared" si="465"/>
        <v>43253</v>
      </c>
      <c r="EY5" s="35">
        <f t="shared" si="465"/>
        <v>43254</v>
      </c>
      <c r="EZ5" s="35">
        <f t="shared" si="465"/>
        <v>43255</v>
      </c>
      <c r="FA5" s="35">
        <f t="shared" si="465"/>
        <v>43256</v>
      </c>
      <c r="FB5" s="35">
        <f t="shared" si="465"/>
        <v>43257</v>
      </c>
      <c r="FC5" s="35">
        <f t="shared" si="465"/>
        <v>43258</v>
      </c>
      <c r="FD5" s="35">
        <f t="shared" si="465"/>
        <v>43259</v>
      </c>
      <c r="FE5" s="35">
        <f t="shared" si="465"/>
        <v>43260</v>
      </c>
      <c r="FF5" s="35">
        <f t="shared" si="465"/>
        <v>43261</v>
      </c>
      <c r="FG5" s="35">
        <f t="shared" si="465"/>
        <v>43262</v>
      </c>
      <c r="FH5" s="35">
        <f t="shared" si="465"/>
        <v>43263</v>
      </c>
      <c r="FI5" s="35">
        <f t="shared" si="465"/>
        <v>43264</v>
      </c>
      <c r="FJ5" s="35">
        <f t="shared" si="465"/>
        <v>43265</v>
      </c>
      <c r="FK5" s="35">
        <f t="shared" si="465"/>
        <v>43266</v>
      </c>
      <c r="FL5" s="35">
        <f t="shared" si="465"/>
        <v>43267</v>
      </c>
      <c r="FM5" s="35">
        <f t="shared" si="465"/>
        <v>43268</v>
      </c>
      <c r="FN5" s="35">
        <f t="shared" si="465"/>
        <v>43269</v>
      </c>
      <c r="FO5" s="35">
        <f t="shared" si="465"/>
        <v>43270</v>
      </c>
      <c r="FP5" s="35">
        <f t="shared" si="465"/>
        <v>43271</v>
      </c>
      <c r="FQ5" s="35">
        <f t="shared" si="465"/>
        <v>43272</v>
      </c>
      <c r="FR5" s="35">
        <f t="shared" si="465"/>
        <v>43273</v>
      </c>
      <c r="FS5" s="35">
        <f t="shared" si="465"/>
        <v>43274</v>
      </c>
      <c r="FT5" s="35">
        <f t="shared" si="465"/>
        <v>43275</v>
      </c>
      <c r="FU5" s="35">
        <f t="shared" si="465"/>
        <v>43276</v>
      </c>
      <c r="FV5" s="35">
        <f t="shared" si="465"/>
        <v>43277</v>
      </c>
      <c r="FW5" s="35">
        <f t="shared" si="465"/>
        <v>43278</v>
      </c>
      <c r="FX5" s="35">
        <f t="shared" si="465"/>
        <v>43279</v>
      </c>
      <c r="FY5" s="35">
        <f t="shared" si="465"/>
        <v>43280</v>
      </c>
      <c r="FZ5" s="35">
        <f t="shared" si="465"/>
        <v>43281</v>
      </c>
      <c r="GA5" s="35">
        <f t="shared" si="465"/>
        <v>43282</v>
      </c>
      <c r="GB5" s="35">
        <f t="shared" si="465"/>
        <v>43283</v>
      </c>
      <c r="GC5" s="35">
        <f t="shared" si="465"/>
        <v>43284</v>
      </c>
      <c r="GD5" s="35">
        <f t="shared" si="465"/>
        <v>43285</v>
      </c>
      <c r="GE5" s="35">
        <f t="shared" si="465"/>
        <v>43286</v>
      </c>
      <c r="GF5" s="35">
        <f t="shared" si="465"/>
        <v>43287</v>
      </c>
      <c r="GG5" s="35">
        <f t="shared" si="465"/>
        <v>43288</v>
      </c>
      <c r="GH5" s="35">
        <f t="shared" si="465"/>
        <v>43289</v>
      </c>
      <c r="GI5" s="35">
        <f t="shared" si="465"/>
        <v>43290</v>
      </c>
      <c r="GJ5" s="35">
        <f t="shared" si="465"/>
        <v>43291</v>
      </c>
      <c r="GK5" s="35">
        <f t="shared" si="465"/>
        <v>43292</v>
      </c>
      <c r="GL5" s="35">
        <f t="shared" si="465"/>
        <v>43293</v>
      </c>
      <c r="GM5" s="35">
        <f t="shared" si="465"/>
        <v>43294</v>
      </c>
      <c r="GN5" s="35">
        <f t="shared" si="465"/>
        <v>43295</v>
      </c>
      <c r="GO5" s="35">
        <f t="shared" si="465"/>
        <v>43296</v>
      </c>
      <c r="GP5" s="35">
        <f t="shared" si="465"/>
        <v>43297</v>
      </c>
      <c r="GQ5" s="35">
        <f t="shared" si="465"/>
        <v>43298</v>
      </c>
      <c r="GR5" s="35">
        <f t="shared" si="465"/>
        <v>43299</v>
      </c>
      <c r="GS5" s="35">
        <f t="shared" si="465"/>
        <v>43300</v>
      </c>
      <c r="GT5" s="35">
        <f t="shared" si="465"/>
        <v>43301</v>
      </c>
      <c r="GU5" s="35">
        <f t="shared" si="465"/>
        <v>43302</v>
      </c>
      <c r="GV5" s="35">
        <f t="shared" si="465"/>
        <v>43303</v>
      </c>
      <c r="GW5" s="35">
        <f t="shared" si="465"/>
        <v>43304</v>
      </c>
      <c r="GX5" s="35">
        <f t="shared" si="465"/>
        <v>43305</v>
      </c>
      <c r="GY5" s="35">
        <f t="shared" si="465"/>
        <v>43306</v>
      </c>
      <c r="GZ5" s="35">
        <f t="shared" si="465"/>
        <v>43307</v>
      </c>
      <c r="HA5" s="35">
        <f t="shared" si="465"/>
        <v>43308</v>
      </c>
      <c r="HB5" s="35">
        <f t="shared" si="465"/>
        <v>43309</v>
      </c>
      <c r="HC5" s="35">
        <f t="shared" si="465"/>
        <v>43310</v>
      </c>
      <c r="HD5" s="35">
        <f t="shared" si="465"/>
        <v>43311</v>
      </c>
      <c r="HE5" s="35">
        <f t="shared" si="465"/>
        <v>43312</v>
      </c>
      <c r="HF5" s="35">
        <f t="shared" si="465"/>
        <v>43313</v>
      </c>
      <c r="HG5" s="35">
        <f t="shared" si="465"/>
        <v>43314</v>
      </c>
      <c r="HH5" s="35">
        <f t="shared" ref="HH5:NB5" si="466">HH4</f>
        <v>43315</v>
      </c>
      <c r="HI5" s="35">
        <f t="shared" si="466"/>
        <v>43316</v>
      </c>
      <c r="HJ5" s="35">
        <f t="shared" si="466"/>
        <v>43317</v>
      </c>
      <c r="HK5" s="35">
        <f t="shared" si="466"/>
        <v>43318</v>
      </c>
      <c r="HL5" s="35">
        <f t="shared" si="466"/>
        <v>43319</v>
      </c>
      <c r="HM5" s="35">
        <f t="shared" si="466"/>
        <v>43320</v>
      </c>
      <c r="HN5" s="35">
        <f t="shared" si="466"/>
        <v>43321</v>
      </c>
      <c r="HO5" s="35">
        <f t="shared" si="466"/>
        <v>43322</v>
      </c>
      <c r="HP5" s="35">
        <f t="shared" si="466"/>
        <v>43323</v>
      </c>
      <c r="HQ5" s="35">
        <f t="shared" si="466"/>
        <v>43324</v>
      </c>
      <c r="HR5" s="35">
        <f t="shared" si="466"/>
        <v>43325</v>
      </c>
      <c r="HS5" s="35">
        <f t="shared" si="466"/>
        <v>43326</v>
      </c>
      <c r="HT5" s="35">
        <f t="shared" si="466"/>
        <v>43327</v>
      </c>
      <c r="HU5" s="35">
        <f t="shared" si="466"/>
        <v>43328</v>
      </c>
      <c r="HV5" s="35">
        <f t="shared" si="466"/>
        <v>43329</v>
      </c>
      <c r="HW5" s="35">
        <f t="shared" si="466"/>
        <v>43330</v>
      </c>
      <c r="HX5" s="35">
        <f t="shared" si="466"/>
        <v>43331</v>
      </c>
      <c r="HY5" s="35">
        <f t="shared" si="466"/>
        <v>43332</v>
      </c>
      <c r="HZ5" s="35">
        <f t="shared" si="466"/>
        <v>43333</v>
      </c>
      <c r="IA5" s="35">
        <f t="shared" si="466"/>
        <v>43334</v>
      </c>
      <c r="IB5" s="35">
        <f t="shared" si="466"/>
        <v>43335</v>
      </c>
      <c r="IC5" s="35">
        <f t="shared" si="466"/>
        <v>43336</v>
      </c>
      <c r="ID5" s="35">
        <f t="shared" si="466"/>
        <v>43337</v>
      </c>
      <c r="IE5" s="35">
        <f t="shared" si="466"/>
        <v>43338</v>
      </c>
      <c r="IF5" s="35">
        <f t="shared" si="466"/>
        <v>43339</v>
      </c>
      <c r="IG5" s="35">
        <f t="shared" si="466"/>
        <v>43340</v>
      </c>
      <c r="IH5" s="35">
        <f t="shared" si="466"/>
        <v>43341</v>
      </c>
      <c r="II5" s="35">
        <f t="shared" si="466"/>
        <v>43342</v>
      </c>
      <c r="IJ5" s="35">
        <f t="shared" si="466"/>
        <v>43343</v>
      </c>
      <c r="IK5" s="35">
        <f t="shared" si="466"/>
        <v>43344</v>
      </c>
      <c r="IL5" s="35">
        <f t="shared" si="466"/>
        <v>43345</v>
      </c>
      <c r="IM5" s="35">
        <f t="shared" si="466"/>
        <v>43346</v>
      </c>
      <c r="IN5" s="35">
        <f t="shared" si="466"/>
        <v>43347</v>
      </c>
      <c r="IO5" s="35">
        <f t="shared" si="466"/>
        <v>43348</v>
      </c>
      <c r="IP5" s="35">
        <f t="shared" si="466"/>
        <v>43349</v>
      </c>
      <c r="IQ5" s="35">
        <f t="shared" si="466"/>
        <v>43350</v>
      </c>
      <c r="IR5" s="35">
        <f t="shared" si="466"/>
        <v>43351</v>
      </c>
      <c r="IS5" s="35">
        <f t="shared" si="466"/>
        <v>43352</v>
      </c>
      <c r="IT5" s="35">
        <f t="shared" si="466"/>
        <v>43353</v>
      </c>
      <c r="IU5" s="35">
        <f t="shared" si="466"/>
        <v>43354</v>
      </c>
      <c r="IV5" s="35">
        <f t="shared" si="466"/>
        <v>43355</v>
      </c>
      <c r="IW5" s="35">
        <f t="shared" si="466"/>
        <v>43356</v>
      </c>
      <c r="IX5" s="35">
        <f t="shared" si="466"/>
        <v>43357</v>
      </c>
      <c r="IY5" s="35">
        <f t="shared" si="466"/>
        <v>43358</v>
      </c>
      <c r="IZ5" s="35">
        <f t="shared" si="466"/>
        <v>43359</v>
      </c>
      <c r="JA5" s="35">
        <f t="shared" si="466"/>
        <v>43360</v>
      </c>
      <c r="JB5" s="35">
        <f t="shared" si="466"/>
        <v>43361</v>
      </c>
      <c r="JC5" s="35">
        <f t="shared" si="466"/>
        <v>43362</v>
      </c>
      <c r="JD5" s="35">
        <f t="shared" si="466"/>
        <v>43363</v>
      </c>
      <c r="JE5" s="35">
        <f t="shared" si="466"/>
        <v>43364</v>
      </c>
      <c r="JF5" s="35">
        <f t="shared" si="466"/>
        <v>43365</v>
      </c>
      <c r="JG5" s="35">
        <f t="shared" si="466"/>
        <v>43366</v>
      </c>
      <c r="JH5" s="35">
        <f t="shared" si="466"/>
        <v>43367</v>
      </c>
      <c r="JI5" s="35">
        <f t="shared" si="466"/>
        <v>43368</v>
      </c>
      <c r="JJ5" s="35">
        <f t="shared" si="466"/>
        <v>43369</v>
      </c>
      <c r="JK5" s="35">
        <f t="shared" si="466"/>
        <v>43370</v>
      </c>
      <c r="JL5" s="35">
        <f t="shared" si="466"/>
        <v>43371</v>
      </c>
      <c r="JM5" s="35">
        <f t="shared" si="466"/>
        <v>43372</v>
      </c>
      <c r="JN5" s="35">
        <f t="shared" si="466"/>
        <v>43373</v>
      </c>
      <c r="JO5" s="35">
        <f t="shared" si="466"/>
        <v>43374</v>
      </c>
      <c r="JP5" s="35">
        <f t="shared" si="466"/>
        <v>43375</v>
      </c>
      <c r="JQ5" s="35">
        <f t="shared" si="466"/>
        <v>43376</v>
      </c>
      <c r="JR5" s="35">
        <f t="shared" si="466"/>
        <v>43377</v>
      </c>
      <c r="JS5" s="35">
        <f t="shared" si="466"/>
        <v>43378</v>
      </c>
      <c r="JT5" s="35">
        <f t="shared" si="466"/>
        <v>43379</v>
      </c>
      <c r="JU5" s="35">
        <f t="shared" si="466"/>
        <v>43380</v>
      </c>
      <c r="JV5" s="35">
        <f t="shared" si="466"/>
        <v>43381</v>
      </c>
      <c r="JW5" s="35">
        <f t="shared" si="466"/>
        <v>43382</v>
      </c>
      <c r="JX5" s="35">
        <f t="shared" si="466"/>
        <v>43383</v>
      </c>
      <c r="JY5" s="35">
        <f t="shared" si="466"/>
        <v>43384</v>
      </c>
      <c r="JZ5" s="35">
        <f t="shared" si="466"/>
        <v>43385</v>
      </c>
      <c r="KA5" s="35">
        <f t="shared" si="466"/>
        <v>43386</v>
      </c>
      <c r="KB5" s="35">
        <f t="shared" si="466"/>
        <v>43387</v>
      </c>
      <c r="KC5" s="35">
        <f t="shared" si="466"/>
        <v>43388</v>
      </c>
      <c r="KD5" s="35">
        <f t="shared" si="466"/>
        <v>43389</v>
      </c>
      <c r="KE5" s="35">
        <f t="shared" si="466"/>
        <v>43390</v>
      </c>
      <c r="KF5" s="35">
        <f t="shared" si="466"/>
        <v>43391</v>
      </c>
      <c r="KG5" s="35">
        <f t="shared" si="466"/>
        <v>43392</v>
      </c>
      <c r="KH5" s="35">
        <f t="shared" si="466"/>
        <v>43393</v>
      </c>
      <c r="KI5" s="35">
        <f t="shared" si="466"/>
        <v>43394</v>
      </c>
      <c r="KJ5" s="35">
        <f t="shared" si="466"/>
        <v>43395</v>
      </c>
      <c r="KK5" s="35">
        <f t="shared" si="466"/>
        <v>43396</v>
      </c>
      <c r="KL5" s="35">
        <f t="shared" si="466"/>
        <v>43397</v>
      </c>
      <c r="KM5" s="35">
        <f t="shared" si="466"/>
        <v>43398</v>
      </c>
      <c r="KN5" s="35">
        <f t="shared" si="466"/>
        <v>43399</v>
      </c>
      <c r="KO5" s="35">
        <f t="shared" si="466"/>
        <v>43400</v>
      </c>
      <c r="KP5" s="35">
        <f t="shared" si="466"/>
        <v>43401</v>
      </c>
      <c r="KQ5" s="35">
        <f t="shared" si="466"/>
        <v>43402</v>
      </c>
      <c r="KR5" s="35">
        <f t="shared" si="466"/>
        <v>43403</v>
      </c>
      <c r="KS5" s="35">
        <f t="shared" si="466"/>
        <v>43404</v>
      </c>
      <c r="KT5" s="35">
        <f t="shared" si="466"/>
        <v>43405</v>
      </c>
      <c r="KU5" s="35">
        <f t="shared" si="466"/>
        <v>43406</v>
      </c>
      <c r="KV5" s="35">
        <f t="shared" si="466"/>
        <v>43407</v>
      </c>
      <c r="KW5" s="35">
        <f t="shared" si="466"/>
        <v>43408</v>
      </c>
      <c r="KX5" s="35">
        <f t="shared" si="466"/>
        <v>43409</v>
      </c>
      <c r="KY5" s="35">
        <f t="shared" si="466"/>
        <v>43410</v>
      </c>
      <c r="KZ5" s="35">
        <f t="shared" si="466"/>
        <v>43411</v>
      </c>
      <c r="LA5" s="35">
        <f t="shared" si="466"/>
        <v>43412</v>
      </c>
      <c r="LB5" s="35">
        <f t="shared" si="466"/>
        <v>43413</v>
      </c>
      <c r="LC5" s="35">
        <f t="shared" si="466"/>
        <v>43414</v>
      </c>
      <c r="LD5" s="35">
        <f t="shared" si="466"/>
        <v>43415</v>
      </c>
      <c r="LE5" s="35">
        <f t="shared" si="466"/>
        <v>43416</v>
      </c>
      <c r="LF5" s="35">
        <f t="shared" si="466"/>
        <v>43417</v>
      </c>
      <c r="LG5" s="35">
        <f t="shared" si="466"/>
        <v>43418</v>
      </c>
      <c r="LH5" s="35">
        <f t="shared" si="466"/>
        <v>43419</v>
      </c>
      <c r="LI5" s="35">
        <f t="shared" si="466"/>
        <v>43420</v>
      </c>
      <c r="LJ5" s="35">
        <f t="shared" si="466"/>
        <v>43421</v>
      </c>
      <c r="LK5" s="35">
        <f t="shared" si="466"/>
        <v>43422</v>
      </c>
      <c r="LL5" s="35">
        <f t="shared" si="466"/>
        <v>43423</v>
      </c>
      <c r="LM5" s="35">
        <f t="shared" si="466"/>
        <v>43424</v>
      </c>
      <c r="LN5" s="35">
        <f t="shared" si="466"/>
        <v>43425</v>
      </c>
      <c r="LO5" s="35">
        <f t="shared" si="466"/>
        <v>43426</v>
      </c>
      <c r="LP5" s="35">
        <f t="shared" si="466"/>
        <v>43427</v>
      </c>
      <c r="LQ5" s="35">
        <f t="shared" si="466"/>
        <v>43428</v>
      </c>
      <c r="LR5" s="35">
        <f t="shared" si="466"/>
        <v>43429</v>
      </c>
      <c r="LS5" s="35">
        <f t="shared" si="466"/>
        <v>43430</v>
      </c>
      <c r="LT5" s="35">
        <f t="shared" si="466"/>
        <v>43431</v>
      </c>
      <c r="LU5" s="35">
        <f t="shared" si="466"/>
        <v>43432</v>
      </c>
      <c r="LV5" s="35">
        <f t="shared" si="466"/>
        <v>43433</v>
      </c>
      <c r="LW5" s="35">
        <f t="shared" si="466"/>
        <v>43434</v>
      </c>
      <c r="LX5" s="35">
        <f t="shared" si="466"/>
        <v>43435</v>
      </c>
      <c r="LY5" s="35">
        <f t="shared" si="466"/>
        <v>43436</v>
      </c>
      <c r="LZ5" s="35">
        <f t="shared" si="466"/>
        <v>43437</v>
      </c>
      <c r="MA5" s="35">
        <f t="shared" si="466"/>
        <v>43438</v>
      </c>
      <c r="MB5" s="35">
        <f t="shared" si="466"/>
        <v>43439</v>
      </c>
      <c r="MC5" s="35">
        <f t="shared" si="466"/>
        <v>43440</v>
      </c>
      <c r="MD5" s="35">
        <f t="shared" si="466"/>
        <v>43441</v>
      </c>
      <c r="ME5" s="35">
        <f t="shared" si="466"/>
        <v>43442</v>
      </c>
      <c r="MF5" s="35">
        <f t="shared" si="466"/>
        <v>43443</v>
      </c>
      <c r="MG5" s="35">
        <f t="shared" si="466"/>
        <v>43444</v>
      </c>
      <c r="MH5" s="35">
        <f t="shared" si="466"/>
        <v>43445</v>
      </c>
      <c r="MI5" s="35">
        <f t="shared" si="466"/>
        <v>43446</v>
      </c>
      <c r="MJ5" s="35">
        <f t="shared" si="466"/>
        <v>43447</v>
      </c>
      <c r="MK5" s="35">
        <f t="shared" si="466"/>
        <v>43448</v>
      </c>
      <c r="ML5" s="35">
        <f t="shared" si="466"/>
        <v>43449</v>
      </c>
      <c r="MM5" s="35">
        <f t="shared" si="466"/>
        <v>43450</v>
      </c>
      <c r="MN5" s="35">
        <f t="shared" si="466"/>
        <v>43451</v>
      </c>
      <c r="MO5" s="35">
        <f t="shared" si="466"/>
        <v>43452</v>
      </c>
      <c r="MP5" s="35">
        <f t="shared" si="466"/>
        <v>43453</v>
      </c>
      <c r="MQ5" s="35">
        <f t="shared" si="466"/>
        <v>43454</v>
      </c>
      <c r="MR5" s="35">
        <f t="shared" si="466"/>
        <v>43455</v>
      </c>
      <c r="MS5" s="35">
        <f t="shared" si="466"/>
        <v>43456</v>
      </c>
      <c r="MT5" s="35">
        <f t="shared" si="466"/>
        <v>43457</v>
      </c>
      <c r="MU5" s="35">
        <f t="shared" si="466"/>
        <v>43458</v>
      </c>
      <c r="MV5" s="35">
        <f t="shared" si="466"/>
        <v>43459</v>
      </c>
      <c r="MW5" s="35">
        <f t="shared" si="466"/>
        <v>43460</v>
      </c>
      <c r="MX5" s="35">
        <f t="shared" si="466"/>
        <v>43461</v>
      </c>
      <c r="MY5" s="35">
        <f t="shared" si="466"/>
        <v>43462</v>
      </c>
      <c r="MZ5" s="35">
        <f t="shared" si="466"/>
        <v>43463</v>
      </c>
      <c r="NA5" s="35">
        <f t="shared" si="466"/>
        <v>43464</v>
      </c>
      <c r="NB5" s="35">
        <f t="shared" si="466"/>
        <v>43465</v>
      </c>
      <c r="NC5" s="35">
        <f t="shared" si="465"/>
        <v>43466</v>
      </c>
      <c r="ND5" s="10"/>
    </row>
    <row r="6" spans="1:368" s="11" customFormat="1" ht="14.25" x14ac:dyDescent="0.25">
      <c r="A6" s="38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0"/>
    </row>
    <row r="7" spans="1:368" s="11" customFormat="1" ht="14.25" x14ac:dyDescent="0.25">
      <c r="A7" s="39" t="s">
        <v>29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0"/>
    </row>
    <row r="8" spans="1:368" s="11" customFormat="1" ht="14.25" x14ac:dyDescent="0.25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0"/>
    </row>
    <row r="9" spans="1:368" s="11" customFormat="1" ht="14.25" x14ac:dyDescent="0.25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0"/>
    </row>
    <row r="10" spans="1:368" s="11" customFormat="1" ht="14.25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0"/>
    </row>
    <row r="11" spans="1:368" ht="14.25" x14ac:dyDescent="0.2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0"/>
    </row>
    <row r="12" spans="1:368" ht="14.25" x14ac:dyDescent="0.2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0"/>
    </row>
    <row r="13" spans="1:368" ht="14.25" x14ac:dyDescent="0.2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0"/>
    </row>
    <row r="14" spans="1:368" ht="14.25" x14ac:dyDescent="0.2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0"/>
    </row>
    <row r="15" spans="1:368" ht="14.25" x14ac:dyDescent="0.2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0"/>
    </row>
    <row r="16" spans="1:368" ht="14.25" x14ac:dyDescent="0.2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0"/>
    </row>
    <row r="17" spans="1:368" ht="14.25" x14ac:dyDescent="0.2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0"/>
    </row>
    <row r="18" spans="1:368" ht="14.25" x14ac:dyDescent="0.2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0"/>
    </row>
    <row r="19" spans="1:368" ht="14.25" x14ac:dyDescent="0.2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0"/>
    </row>
    <row r="20" spans="1:368" ht="14.25" x14ac:dyDescent="0.2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0"/>
    </row>
    <row r="21" spans="1:368" ht="14.25" x14ac:dyDescent="0.2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0"/>
    </row>
    <row r="22" spans="1:368" ht="14.25" x14ac:dyDescent="0.2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13"/>
      <c r="LJ22" s="13"/>
      <c r="LK22" s="13"/>
      <c r="LL22" s="13"/>
      <c r="LM22" s="13"/>
      <c r="LN22" s="13"/>
      <c r="LO22" s="13"/>
      <c r="LP22" s="13"/>
      <c r="LQ22" s="13"/>
      <c r="LR22" s="13"/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13"/>
      <c r="MD22" s="13"/>
      <c r="ME22" s="13"/>
      <c r="MF22" s="13"/>
      <c r="MG22" s="13"/>
      <c r="MH22" s="13"/>
      <c r="MI22" s="13"/>
      <c r="MJ22" s="13"/>
      <c r="MK22" s="13"/>
      <c r="ML22" s="13"/>
      <c r="MM22" s="13"/>
      <c r="MN22" s="13"/>
      <c r="MO22" s="13"/>
      <c r="MP22" s="13"/>
      <c r="MQ22" s="13"/>
      <c r="MR22" s="13"/>
      <c r="MS22" s="13"/>
      <c r="MT22" s="13"/>
      <c r="MU22" s="13"/>
      <c r="MV22" s="13"/>
      <c r="MW22" s="13"/>
      <c r="MX22" s="13"/>
      <c r="MY22" s="13"/>
      <c r="MZ22" s="13"/>
      <c r="NA22" s="13"/>
      <c r="NB22" s="13"/>
      <c r="NC22" s="13"/>
      <c r="ND22" s="10"/>
    </row>
    <row r="23" spans="1:368" ht="14.25" x14ac:dyDescent="0.2">
      <c r="A23" s="12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0"/>
    </row>
    <row r="24" spans="1:368" ht="14.25" x14ac:dyDescent="0.2">
      <c r="A24" s="12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0"/>
    </row>
    <row r="25" spans="1:368" ht="14.25" x14ac:dyDescent="0.2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0"/>
    </row>
    <row r="26" spans="1:368" ht="14.25" x14ac:dyDescent="0.2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13"/>
      <c r="JB26" s="13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  <c r="LK26" s="13"/>
      <c r="LL26" s="13"/>
      <c r="LM26" s="13"/>
      <c r="LN26" s="13"/>
      <c r="LO26" s="13"/>
      <c r="LP26" s="13"/>
      <c r="LQ26" s="13"/>
      <c r="LR26" s="13"/>
      <c r="LS26" s="13"/>
      <c r="LT26" s="13"/>
      <c r="LU26" s="13"/>
      <c r="LV26" s="13"/>
      <c r="LW26" s="13"/>
      <c r="LX26" s="13"/>
      <c r="LY26" s="13"/>
      <c r="LZ26" s="13"/>
      <c r="MA26" s="13"/>
      <c r="MB26" s="13"/>
      <c r="MC26" s="13"/>
      <c r="MD26" s="13"/>
      <c r="ME26" s="13"/>
      <c r="MF26" s="13"/>
      <c r="MG26" s="13"/>
      <c r="MH26" s="13"/>
      <c r="MI26" s="13"/>
      <c r="MJ26" s="13"/>
      <c r="MK26" s="13"/>
      <c r="ML26" s="13"/>
      <c r="MM26" s="13"/>
      <c r="MN26" s="13"/>
      <c r="MO26" s="13"/>
      <c r="MP26" s="13"/>
      <c r="MQ26" s="13"/>
      <c r="MR26" s="13"/>
      <c r="MS26" s="13"/>
      <c r="MT26" s="13"/>
      <c r="MU26" s="13"/>
      <c r="MV26" s="13"/>
      <c r="MW26" s="13"/>
      <c r="MX26" s="13"/>
      <c r="MY26" s="13"/>
      <c r="MZ26" s="13"/>
      <c r="NA26" s="13"/>
      <c r="NB26" s="13"/>
      <c r="NC26" s="13"/>
      <c r="ND26" s="10"/>
    </row>
    <row r="27" spans="1:368" s="11" customFormat="1" ht="14.25" x14ac:dyDescent="0.25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  <c r="IX27" s="13"/>
      <c r="IY27" s="13"/>
      <c r="IZ27" s="13"/>
      <c r="JA27" s="13"/>
      <c r="JB27" s="13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13"/>
      <c r="MD27" s="13"/>
      <c r="ME27" s="13"/>
      <c r="MF27" s="13"/>
      <c r="MG27" s="13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13"/>
      <c r="MX27" s="13"/>
      <c r="MY27" s="13"/>
      <c r="MZ27" s="13"/>
      <c r="NA27" s="13"/>
      <c r="NB27" s="13"/>
      <c r="NC27" s="13"/>
      <c r="ND27" s="10"/>
    </row>
    <row r="28" spans="1:368" s="11" customFormat="1" ht="14.25" x14ac:dyDescent="0.25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0"/>
    </row>
    <row r="29" spans="1:368" s="11" customFormat="1" ht="14.25" x14ac:dyDescent="0.25">
      <c r="A29" s="12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13"/>
      <c r="JB29" s="13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13"/>
      <c r="MD29" s="13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13"/>
      <c r="MX29" s="13"/>
      <c r="MY29" s="13"/>
      <c r="MZ29" s="13"/>
      <c r="NA29" s="13"/>
      <c r="NB29" s="13"/>
      <c r="NC29" s="13"/>
      <c r="ND29" s="10"/>
    </row>
    <row r="30" spans="1:368" s="11" customFormat="1" ht="14.25" x14ac:dyDescent="0.25">
      <c r="A30" s="12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  <c r="IU30" s="13"/>
      <c r="IV30" s="13"/>
      <c r="IW30" s="13"/>
      <c r="IX30" s="13"/>
      <c r="IY30" s="13"/>
      <c r="IZ30" s="13"/>
      <c r="JA30" s="13"/>
      <c r="JB30" s="13"/>
      <c r="JC30" s="13"/>
      <c r="JD30" s="13"/>
      <c r="JE30" s="13"/>
      <c r="JF30" s="13"/>
      <c r="JG30" s="13"/>
      <c r="JH30" s="13"/>
      <c r="JI30" s="13"/>
      <c r="JJ30" s="13"/>
      <c r="JK30" s="13"/>
      <c r="JL30" s="13"/>
      <c r="JM30" s="13"/>
      <c r="JN30" s="13"/>
      <c r="JO30" s="13"/>
      <c r="JP30" s="13"/>
      <c r="JQ30" s="13"/>
      <c r="JR30" s="13"/>
      <c r="JS30" s="13"/>
      <c r="JT30" s="13"/>
      <c r="JU30" s="13"/>
      <c r="JV30" s="13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13"/>
      <c r="KP30" s="13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13"/>
      <c r="LJ30" s="13"/>
      <c r="LK30" s="13"/>
      <c r="LL30" s="13"/>
      <c r="LM30" s="13"/>
      <c r="LN30" s="13"/>
      <c r="LO30" s="13"/>
      <c r="LP30" s="13"/>
      <c r="LQ30" s="13"/>
      <c r="LR30" s="13"/>
      <c r="LS30" s="13"/>
      <c r="LT30" s="13"/>
      <c r="LU30" s="13"/>
      <c r="LV30" s="13"/>
      <c r="LW30" s="13"/>
      <c r="LX30" s="13"/>
      <c r="LY30" s="13"/>
      <c r="LZ30" s="13"/>
      <c r="MA30" s="13"/>
      <c r="MB30" s="13"/>
      <c r="MC30" s="13"/>
      <c r="MD30" s="13"/>
      <c r="ME30" s="13"/>
      <c r="MF30" s="13"/>
      <c r="MG30" s="13"/>
      <c r="MH30" s="13"/>
      <c r="MI30" s="13"/>
      <c r="MJ30" s="13"/>
      <c r="MK30" s="13"/>
      <c r="ML30" s="13"/>
      <c r="MM30" s="13"/>
      <c r="MN30" s="13"/>
      <c r="MO30" s="13"/>
      <c r="MP30" s="13"/>
      <c r="MQ30" s="13"/>
      <c r="MR30" s="13"/>
      <c r="MS30" s="13"/>
      <c r="MT30" s="13"/>
      <c r="MU30" s="13"/>
      <c r="MV30" s="13"/>
      <c r="MW30" s="13"/>
      <c r="MX30" s="13"/>
      <c r="MY30" s="13"/>
      <c r="MZ30" s="13"/>
      <c r="NA30" s="13"/>
      <c r="NB30" s="13"/>
      <c r="NC30" s="13"/>
      <c r="ND30" s="10"/>
    </row>
    <row r="31" spans="1:368" s="11" customFormat="1" ht="14.25" x14ac:dyDescent="0.25">
      <c r="A31" s="12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  <c r="IU31" s="13"/>
      <c r="IV31" s="13"/>
      <c r="IW31" s="13"/>
      <c r="IX31" s="13"/>
      <c r="IY31" s="13"/>
      <c r="IZ31" s="13"/>
      <c r="JA31" s="13"/>
      <c r="JB31" s="13"/>
      <c r="JC31" s="13"/>
      <c r="JD31" s="13"/>
      <c r="JE31" s="13"/>
      <c r="JF31" s="13"/>
      <c r="JG31" s="13"/>
      <c r="JH31" s="13"/>
      <c r="JI31" s="13"/>
      <c r="JJ31" s="13"/>
      <c r="JK31" s="13"/>
      <c r="JL31" s="13"/>
      <c r="JM31" s="13"/>
      <c r="JN31" s="13"/>
      <c r="JO31" s="13"/>
      <c r="JP31" s="13"/>
      <c r="JQ31" s="13"/>
      <c r="JR31" s="13"/>
      <c r="JS31" s="13"/>
      <c r="JT31" s="13"/>
      <c r="JU31" s="13"/>
      <c r="JV31" s="13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13"/>
      <c r="KP31" s="13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13"/>
      <c r="LJ31" s="13"/>
      <c r="LK31" s="13"/>
      <c r="LL31" s="13"/>
      <c r="LM31" s="13"/>
      <c r="LN31" s="13"/>
      <c r="LO31" s="13"/>
      <c r="LP31" s="13"/>
      <c r="LQ31" s="13"/>
      <c r="LR31" s="13"/>
      <c r="LS31" s="13"/>
      <c r="LT31" s="13"/>
      <c r="LU31" s="13"/>
      <c r="LV31" s="13"/>
      <c r="LW31" s="13"/>
      <c r="LX31" s="13"/>
      <c r="LY31" s="13"/>
      <c r="LZ31" s="13"/>
      <c r="MA31" s="13"/>
      <c r="MB31" s="13"/>
      <c r="MC31" s="13"/>
      <c r="MD31" s="13"/>
      <c r="ME31" s="13"/>
      <c r="MF31" s="13"/>
      <c r="MG31" s="13"/>
      <c r="MH31" s="13"/>
      <c r="MI31" s="13"/>
      <c r="MJ31" s="13"/>
      <c r="MK31" s="13"/>
      <c r="ML31" s="13"/>
      <c r="MM31" s="13"/>
      <c r="MN31" s="13"/>
      <c r="MO31" s="13"/>
      <c r="MP31" s="13"/>
      <c r="MQ31" s="13"/>
      <c r="MR31" s="13"/>
      <c r="MS31" s="13"/>
      <c r="MT31" s="13"/>
      <c r="MU31" s="13"/>
      <c r="MV31" s="13"/>
      <c r="MW31" s="13"/>
      <c r="MX31" s="13"/>
      <c r="MY31" s="13"/>
      <c r="MZ31" s="13"/>
      <c r="NA31" s="13"/>
      <c r="NB31" s="13"/>
      <c r="NC31" s="13"/>
      <c r="ND31" s="10"/>
    </row>
    <row r="32" spans="1:368" s="11" customFormat="1" ht="14.25" x14ac:dyDescent="0.25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/>
      <c r="JA32" s="13"/>
      <c r="JB32" s="13"/>
      <c r="JC32" s="13"/>
      <c r="JD32" s="13"/>
      <c r="JE32" s="13"/>
      <c r="JF32" s="13"/>
      <c r="JG32" s="13"/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  <c r="LK32" s="13"/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/>
      <c r="ML32" s="13"/>
      <c r="MM32" s="13"/>
      <c r="MN32" s="13"/>
      <c r="MO32" s="13"/>
      <c r="MP32" s="13"/>
      <c r="MQ32" s="13"/>
      <c r="MR32" s="13"/>
      <c r="MS32" s="13"/>
      <c r="MT32" s="13"/>
      <c r="MU32" s="13"/>
      <c r="MV32" s="13"/>
      <c r="MW32" s="13"/>
      <c r="MX32" s="13"/>
      <c r="MY32" s="13"/>
      <c r="MZ32" s="13"/>
      <c r="NA32" s="13"/>
      <c r="NB32" s="13"/>
      <c r="NC32" s="13"/>
      <c r="ND32" s="10"/>
    </row>
    <row r="33" spans="1:368" s="11" customFormat="1" ht="14.25" x14ac:dyDescent="0.25">
      <c r="A33" s="12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  <c r="IU33" s="13"/>
      <c r="IV33" s="13"/>
      <c r="IW33" s="13"/>
      <c r="IX33" s="13"/>
      <c r="IY33" s="13"/>
      <c r="IZ33" s="13"/>
      <c r="JA33" s="13"/>
      <c r="JB33" s="13"/>
      <c r="JC33" s="13"/>
      <c r="JD33" s="13"/>
      <c r="JE33" s="13"/>
      <c r="JF33" s="13"/>
      <c r="JG33" s="13"/>
      <c r="JH33" s="13"/>
      <c r="JI33" s="13"/>
      <c r="JJ33" s="13"/>
      <c r="JK33" s="13"/>
      <c r="JL33" s="13"/>
      <c r="JM33" s="13"/>
      <c r="JN33" s="13"/>
      <c r="JO33" s="13"/>
      <c r="JP33" s="13"/>
      <c r="JQ33" s="13"/>
      <c r="JR33" s="13"/>
      <c r="JS33" s="13"/>
      <c r="JT33" s="13"/>
      <c r="JU33" s="13"/>
      <c r="JV33" s="13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13"/>
      <c r="KP33" s="13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13"/>
      <c r="LJ33" s="13"/>
      <c r="LK33" s="13"/>
      <c r="LL33" s="13"/>
      <c r="LM33" s="13"/>
      <c r="LN33" s="13"/>
      <c r="LO33" s="13"/>
      <c r="LP33" s="13"/>
      <c r="LQ33" s="13"/>
      <c r="LR33" s="13"/>
      <c r="LS33" s="13"/>
      <c r="LT33" s="13"/>
      <c r="LU33" s="13"/>
      <c r="LV33" s="13"/>
      <c r="LW33" s="13"/>
      <c r="LX33" s="13"/>
      <c r="LY33" s="13"/>
      <c r="LZ33" s="13"/>
      <c r="MA33" s="13"/>
      <c r="MB33" s="13"/>
      <c r="MC33" s="13"/>
      <c r="MD33" s="13"/>
      <c r="ME33" s="13"/>
      <c r="MF33" s="13"/>
      <c r="MG33" s="13"/>
      <c r="MH33" s="13"/>
      <c r="MI33" s="13"/>
      <c r="MJ33" s="13"/>
      <c r="MK33" s="13"/>
      <c r="ML33" s="13"/>
      <c r="MM33" s="13"/>
      <c r="MN33" s="13"/>
      <c r="MO33" s="13"/>
      <c r="MP33" s="13"/>
      <c r="MQ33" s="13"/>
      <c r="MR33" s="13"/>
      <c r="MS33" s="13"/>
      <c r="MT33" s="13"/>
      <c r="MU33" s="13"/>
      <c r="MV33" s="13"/>
      <c r="MW33" s="13"/>
      <c r="MX33" s="13"/>
      <c r="MY33" s="13"/>
      <c r="MZ33" s="13"/>
      <c r="NA33" s="13"/>
      <c r="NB33" s="13"/>
      <c r="NC33" s="13"/>
      <c r="ND33" s="10"/>
    </row>
    <row r="34" spans="1:368" s="11" customFormat="1" ht="14.25" x14ac:dyDescent="0.25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  <c r="IU34" s="13"/>
      <c r="IV34" s="13"/>
      <c r="IW34" s="13"/>
      <c r="IX34" s="13"/>
      <c r="IY34" s="13"/>
      <c r="IZ34" s="13"/>
      <c r="JA34" s="13"/>
      <c r="JB34" s="13"/>
      <c r="JC34" s="13"/>
      <c r="JD34" s="13"/>
      <c r="JE34" s="13"/>
      <c r="JF34" s="13"/>
      <c r="JG34" s="13"/>
      <c r="JH34" s="13"/>
      <c r="JI34" s="13"/>
      <c r="JJ34" s="13"/>
      <c r="JK34" s="13"/>
      <c r="JL34" s="13"/>
      <c r="JM34" s="13"/>
      <c r="JN34" s="13"/>
      <c r="JO34" s="13"/>
      <c r="JP34" s="13"/>
      <c r="JQ34" s="13"/>
      <c r="JR34" s="13"/>
      <c r="JS34" s="13"/>
      <c r="JT34" s="13"/>
      <c r="JU34" s="13"/>
      <c r="JV34" s="13"/>
      <c r="JW34" s="13"/>
      <c r="JX34" s="13"/>
      <c r="JY34" s="13"/>
      <c r="JZ34" s="13"/>
      <c r="KA34" s="13"/>
      <c r="KB34" s="13"/>
      <c r="KC34" s="13"/>
      <c r="KD34" s="13"/>
      <c r="KE34" s="13"/>
      <c r="KF34" s="13"/>
      <c r="KG34" s="13"/>
      <c r="KH34" s="13"/>
      <c r="KI34" s="13"/>
      <c r="KJ34" s="13"/>
      <c r="KK34" s="13"/>
      <c r="KL34" s="13"/>
      <c r="KM34" s="13"/>
      <c r="KN34" s="13"/>
      <c r="KO34" s="13"/>
      <c r="KP34" s="13"/>
      <c r="KQ34" s="13"/>
      <c r="KR34" s="13"/>
      <c r="KS34" s="13"/>
      <c r="KT34" s="13"/>
      <c r="KU34" s="13"/>
      <c r="KV34" s="13"/>
      <c r="KW34" s="13"/>
      <c r="KX34" s="13"/>
      <c r="KY34" s="13"/>
      <c r="KZ34" s="13"/>
      <c r="LA34" s="13"/>
      <c r="LB34" s="13"/>
      <c r="LC34" s="13"/>
      <c r="LD34" s="13"/>
      <c r="LE34" s="13"/>
      <c r="LF34" s="13"/>
      <c r="LG34" s="13"/>
      <c r="LH34" s="13"/>
      <c r="LI34" s="13"/>
      <c r="LJ34" s="13"/>
      <c r="LK34" s="13"/>
      <c r="LL34" s="13"/>
      <c r="LM34" s="13"/>
      <c r="LN34" s="13"/>
      <c r="LO34" s="13"/>
      <c r="LP34" s="13"/>
      <c r="LQ34" s="13"/>
      <c r="LR34" s="13"/>
      <c r="LS34" s="13"/>
      <c r="LT34" s="13"/>
      <c r="LU34" s="13"/>
      <c r="LV34" s="13"/>
      <c r="LW34" s="13"/>
      <c r="LX34" s="13"/>
      <c r="LY34" s="13"/>
      <c r="LZ34" s="13"/>
      <c r="MA34" s="13"/>
      <c r="MB34" s="13"/>
      <c r="MC34" s="13"/>
      <c r="MD34" s="13"/>
      <c r="ME34" s="13"/>
      <c r="MF34" s="13"/>
      <c r="MG34" s="13"/>
      <c r="MH34" s="13"/>
      <c r="MI34" s="13"/>
      <c r="MJ34" s="13"/>
      <c r="MK34" s="13"/>
      <c r="ML34" s="13"/>
      <c r="MM34" s="13"/>
      <c r="MN34" s="13"/>
      <c r="MO34" s="13"/>
      <c r="MP34" s="13"/>
      <c r="MQ34" s="13"/>
      <c r="MR34" s="13"/>
      <c r="MS34" s="13"/>
      <c r="MT34" s="13"/>
      <c r="MU34" s="13"/>
      <c r="MV34" s="13"/>
      <c r="MW34" s="13"/>
      <c r="MX34" s="13"/>
      <c r="MY34" s="13"/>
      <c r="MZ34" s="13"/>
      <c r="NA34" s="13"/>
      <c r="NB34" s="13"/>
      <c r="NC34" s="13"/>
      <c r="ND34" s="10"/>
    </row>
    <row r="35" spans="1:368" s="11" customFormat="1" ht="14.25" x14ac:dyDescent="0.25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  <c r="IX35" s="13"/>
      <c r="IY35" s="13"/>
      <c r="IZ35" s="13"/>
      <c r="JA35" s="13"/>
      <c r="JB35" s="13"/>
      <c r="JC35" s="13"/>
      <c r="JD35" s="13"/>
      <c r="JE35" s="13"/>
      <c r="JF35" s="13"/>
      <c r="JG35" s="13"/>
      <c r="JH35" s="13"/>
      <c r="JI35" s="13"/>
      <c r="JJ35" s="13"/>
      <c r="JK35" s="13"/>
      <c r="JL35" s="13"/>
      <c r="JM35" s="13"/>
      <c r="JN35" s="13"/>
      <c r="JO35" s="13"/>
      <c r="JP35" s="13"/>
      <c r="JQ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  <c r="LK35" s="13"/>
      <c r="LL35" s="13"/>
      <c r="LM35" s="13"/>
      <c r="LN35" s="13"/>
      <c r="LO35" s="13"/>
      <c r="LP35" s="13"/>
      <c r="LQ35" s="13"/>
      <c r="LR35" s="13"/>
      <c r="LS35" s="13"/>
      <c r="LT35" s="13"/>
      <c r="LU35" s="13"/>
      <c r="LV35" s="13"/>
      <c r="LW35" s="13"/>
      <c r="LX35" s="13"/>
      <c r="LY35" s="13"/>
      <c r="LZ35" s="13"/>
      <c r="MA35" s="13"/>
      <c r="MB35" s="13"/>
      <c r="MC35" s="13"/>
      <c r="MD35" s="13"/>
      <c r="ME35" s="13"/>
      <c r="MF35" s="13"/>
      <c r="MG35" s="13"/>
      <c r="MH35" s="13"/>
      <c r="MI35" s="13"/>
      <c r="MJ35" s="13"/>
      <c r="MK35" s="13"/>
      <c r="ML35" s="13"/>
      <c r="MM35" s="13"/>
      <c r="MN35" s="13"/>
      <c r="MO35" s="13"/>
      <c r="MP35" s="13"/>
      <c r="MQ35" s="13"/>
      <c r="MR35" s="13"/>
      <c r="MS35" s="13"/>
      <c r="MT35" s="13"/>
      <c r="MU35" s="13"/>
      <c r="MV35" s="13"/>
      <c r="MW35" s="13"/>
      <c r="MX35" s="13"/>
      <c r="MY35" s="13"/>
      <c r="MZ35" s="13"/>
      <c r="NA35" s="13"/>
      <c r="NB35" s="13"/>
      <c r="NC35" s="13"/>
      <c r="ND35" s="10"/>
    </row>
    <row r="36" spans="1:368" s="11" customFormat="1" ht="14.25" x14ac:dyDescent="0.25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  <c r="IU36" s="13"/>
      <c r="IV36" s="13"/>
      <c r="IW36" s="13"/>
      <c r="IX36" s="13"/>
      <c r="IY36" s="13"/>
      <c r="IZ36" s="13"/>
      <c r="JA36" s="13"/>
      <c r="JB36" s="13"/>
      <c r="JC36" s="13"/>
      <c r="JD36" s="13"/>
      <c r="JE36" s="13"/>
      <c r="JF36" s="13"/>
      <c r="JG36" s="13"/>
      <c r="JH36" s="13"/>
      <c r="JI36" s="13"/>
      <c r="JJ36" s="13"/>
      <c r="JK36" s="13"/>
      <c r="JL36" s="13"/>
      <c r="JM36" s="13"/>
      <c r="JN36" s="13"/>
      <c r="JO36" s="13"/>
      <c r="JP36" s="13"/>
      <c r="JQ36" s="13"/>
      <c r="JR36" s="13"/>
      <c r="JS36" s="13"/>
      <c r="JT36" s="13"/>
      <c r="JU36" s="13"/>
      <c r="JV36" s="13"/>
      <c r="JW36" s="13"/>
      <c r="JX36" s="13"/>
      <c r="JY36" s="13"/>
      <c r="JZ36" s="13"/>
      <c r="KA36" s="13"/>
      <c r="KB36" s="13"/>
      <c r="KC36" s="13"/>
      <c r="KD36" s="13"/>
      <c r="KE36" s="13"/>
      <c r="KF36" s="13"/>
      <c r="KG36" s="13"/>
      <c r="KH36" s="13"/>
      <c r="KI36" s="13"/>
      <c r="KJ36" s="13"/>
      <c r="KK36" s="13"/>
      <c r="KL36" s="13"/>
      <c r="KM36" s="13"/>
      <c r="KN36" s="13"/>
      <c r="KO36" s="13"/>
      <c r="KP36" s="13"/>
      <c r="KQ36" s="13"/>
      <c r="KR36" s="13"/>
      <c r="KS36" s="13"/>
      <c r="KT36" s="13"/>
      <c r="KU36" s="13"/>
      <c r="KV36" s="13"/>
      <c r="KW36" s="13"/>
      <c r="KX36" s="13"/>
      <c r="KY36" s="13"/>
      <c r="KZ36" s="13"/>
      <c r="LA36" s="13"/>
      <c r="LB36" s="13"/>
      <c r="LC36" s="13"/>
      <c r="LD36" s="13"/>
      <c r="LE36" s="13"/>
      <c r="LF36" s="13"/>
      <c r="LG36" s="13"/>
      <c r="LH36" s="13"/>
      <c r="LI36" s="13"/>
      <c r="LJ36" s="13"/>
      <c r="LK36" s="13"/>
      <c r="LL36" s="13"/>
      <c r="LM36" s="13"/>
      <c r="LN36" s="13"/>
      <c r="LO36" s="13"/>
      <c r="LP36" s="13"/>
      <c r="LQ36" s="13"/>
      <c r="LR36" s="13"/>
      <c r="LS36" s="13"/>
      <c r="LT36" s="13"/>
      <c r="LU36" s="13"/>
      <c r="LV36" s="13"/>
      <c r="LW36" s="13"/>
      <c r="LX36" s="13"/>
      <c r="LY36" s="13"/>
      <c r="LZ36" s="13"/>
      <c r="MA36" s="13"/>
      <c r="MB36" s="13"/>
      <c r="MC36" s="13"/>
      <c r="MD36" s="13"/>
      <c r="ME36" s="13"/>
      <c r="MF36" s="13"/>
      <c r="MG36" s="13"/>
      <c r="MH36" s="13"/>
      <c r="MI36" s="13"/>
      <c r="MJ36" s="13"/>
      <c r="MK36" s="13"/>
      <c r="ML36" s="13"/>
      <c r="MM36" s="13"/>
      <c r="MN36" s="13"/>
      <c r="MO36" s="13"/>
      <c r="MP36" s="13"/>
      <c r="MQ36" s="13"/>
      <c r="MR36" s="13"/>
      <c r="MS36" s="13"/>
      <c r="MT36" s="13"/>
      <c r="MU36" s="13"/>
      <c r="MV36" s="13"/>
      <c r="MW36" s="13"/>
      <c r="MX36" s="13"/>
      <c r="MY36" s="13"/>
      <c r="MZ36" s="13"/>
      <c r="NA36" s="13"/>
      <c r="NB36" s="13"/>
      <c r="NC36" s="13"/>
      <c r="ND36" s="10"/>
    </row>
    <row r="37" spans="1:368" s="11" customFormat="1" ht="14.25" x14ac:dyDescent="0.25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13"/>
      <c r="JB37" s="13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  <c r="JR37" s="13"/>
      <c r="JS37" s="13"/>
      <c r="JT37" s="13"/>
      <c r="JU37" s="13"/>
      <c r="JV37" s="13"/>
      <c r="JW37" s="13"/>
      <c r="JX37" s="13"/>
      <c r="JY37" s="13"/>
      <c r="JZ37" s="13"/>
      <c r="KA37" s="13"/>
      <c r="KB37" s="13"/>
      <c r="KC37" s="13"/>
      <c r="KD37" s="13"/>
      <c r="KE37" s="13"/>
      <c r="KF37" s="13"/>
      <c r="KG37" s="13"/>
      <c r="KH37" s="13"/>
      <c r="KI37" s="13"/>
      <c r="KJ37" s="13"/>
      <c r="KK37" s="13"/>
      <c r="KL37" s="13"/>
      <c r="KM37" s="13"/>
      <c r="KN37" s="13"/>
      <c r="KO37" s="13"/>
      <c r="KP37" s="13"/>
      <c r="KQ37" s="13"/>
      <c r="KR37" s="13"/>
      <c r="KS37" s="13"/>
      <c r="KT37" s="13"/>
      <c r="KU37" s="13"/>
      <c r="KV37" s="13"/>
      <c r="KW37" s="13"/>
      <c r="KX37" s="13"/>
      <c r="KY37" s="13"/>
      <c r="KZ37" s="13"/>
      <c r="LA37" s="13"/>
      <c r="LB37" s="13"/>
      <c r="LC37" s="13"/>
      <c r="LD37" s="13"/>
      <c r="LE37" s="13"/>
      <c r="LF37" s="13"/>
      <c r="LG37" s="13"/>
      <c r="LH37" s="13"/>
      <c r="LI37" s="13"/>
      <c r="LJ37" s="13"/>
      <c r="LK37" s="13"/>
      <c r="LL37" s="13"/>
      <c r="LM37" s="13"/>
      <c r="LN37" s="13"/>
      <c r="LO37" s="13"/>
      <c r="LP37" s="13"/>
      <c r="LQ37" s="13"/>
      <c r="LR37" s="13"/>
      <c r="LS37" s="13"/>
      <c r="LT37" s="13"/>
      <c r="LU37" s="13"/>
      <c r="LV37" s="13"/>
      <c r="LW37" s="13"/>
      <c r="LX37" s="13"/>
      <c r="LY37" s="13"/>
      <c r="LZ37" s="13"/>
      <c r="MA37" s="13"/>
      <c r="MB37" s="13"/>
      <c r="MC37" s="13"/>
      <c r="MD37" s="13"/>
      <c r="ME37" s="13"/>
      <c r="MF37" s="13"/>
      <c r="MG37" s="13"/>
      <c r="MH37" s="13"/>
      <c r="MI37" s="13"/>
      <c r="MJ37" s="13"/>
      <c r="MK37" s="13"/>
      <c r="ML37" s="13"/>
      <c r="MM37" s="13"/>
      <c r="MN37" s="13"/>
      <c r="MO37" s="13"/>
      <c r="MP37" s="13"/>
      <c r="MQ37" s="13"/>
      <c r="MR37" s="13"/>
      <c r="MS37" s="13"/>
      <c r="MT37" s="13"/>
      <c r="MU37" s="13"/>
      <c r="MV37" s="13"/>
      <c r="MW37" s="13"/>
      <c r="MX37" s="13"/>
      <c r="MY37" s="13"/>
      <c r="MZ37" s="13"/>
      <c r="NA37" s="13"/>
      <c r="NB37" s="13"/>
      <c r="NC37" s="13"/>
      <c r="ND37" s="10"/>
    </row>
    <row r="38" spans="1:368" s="11" customFormat="1" ht="14.25" x14ac:dyDescent="0.25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  <c r="IX38" s="13"/>
      <c r="IY38" s="13"/>
      <c r="IZ38" s="13"/>
      <c r="JA38" s="13"/>
      <c r="JB38" s="13"/>
      <c r="JC38" s="13"/>
      <c r="JD38" s="13"/>
      <c r="JE38" s="13"/>
      <c r="JF38" s="13"/>
      <c r="JG38" s="13"/>
      <c r="JH38" s="13"/>
      <c r="JI38" s="13"/>
      <c r="JJ38" s="13"/>
      <c r="JK38" s="13"/>
      <c r="JL38" s="13"/>
      <c r="JM38" s="13"/>
      <c r="JN38" s="13"/>
      <c r="JO38" s="13"/>
      <c r="JP38" s="13"/>
      <c r="JQ38" s="13"/>
      <c r="JR38" s="13"/>
      <c r="JS38" s="13"/>
      <c r="JT38" s="13"/>
      <c r="JU38" s="13"/>
      <c r="JV38" s="13"/>
      <c r="JW38" s="13"/>
      <c r="JX38" s="13"/>
      <c r="JY38" s="13"/>
      <c r="JZ38" s="13"/>
      <c r="KA38" s="13"/>
      <c r="KB38" s="13"/>
      <c r="KC38" s="13"/>
      <c r="KD38" s="13"/>
      <c r="KE38" s="13"/>
      <c r="KF38" s="13"/>
      <c r="KG38" s="13"/>
      <c r="KH38" s="13"/>
      <c r="KI38" s="13"/>
      <c r="KJ38" s="13"/>
      <c r="KK38" s="13"/>
      <c r="KL38" s="13"/>
      <c r="KM38" s="13"/>
      <c r="KN38" s="13"/>
      <c r="KO38" s="13"/>
      <c r="KP38" s="13"/>
      <c r="KQ38" s="13"/>
      <c r="KR38" s="13"/>
      <c r="KS38" s="13"/>
      <c r="KT38" s="13"/>
      <c r="KU38" s="13"/>
      <c r="KV38" s="13"/>
      <c r="KW38" s="13"/>
      <c r="KX38" s="13"/>
      <c r="KY38" s="13"/>
      <c r="KZ38" s="13"/>
      <c r="LA38" s="13"/>
      <c r="LB38" s="13"/>
      <c r="LC38" s="13"/>
      <c r="LD38" s="13"/>
      <c r="LE38" s="13"/>
      <c r="LF38" s="13"/>
      <c r="LG38" s="13"/>
      <c r="LH38" s="13"/>
      <c r="LI38" s="13"/>
      <c r="LJ38" s="13"/>
      <c r="LK38" s="13"/>
      <c r="LL38" s="13"/>
      <c r="LM38" s="13"/>
      <c r="LN38" s="13"/>
      <c r="LO38" s="13"/>
      <c r="LP38" s="13"/>
      <c r="LQ38" s="13"/>
      <c r="LR38" s="13"/>
      <c r="LS38" s="13"/>
      <c r="LT38" s="13"/>
      <c r="LU38" s="13"/>
      <c r="LV38" s="13"/>
      <c r="LW38" s="13"/>
      <c r="LX38" s="13"/>
      <c r="LY38" s="13"/>
      <c r="LZ38" s="13"/>
      <c r="MA38" s="13"/>
      <c r="MB38" s="13"/>
      <c r="MC38" s="13"/>
      <c r="MD38" s="13"/>
      <c r="ME38" s="13"/>
      <c r="MF38" s="13"/>
      <c r="MG38" s="13"/>
      <c r="MH38" s="13"/>
      <c r="MI38" s="13"/>
      <c r="MJ38" s="13"/>
      <c r="MK38" s="13"/>
      <c r="ML38" s="13"/>
      <c r="MM38" s="13"/>
      <c r="MN38" s="13"/>
      <c r="MO38" s="13"/>
      <c r="MP38" s="13"/>
      <c r="MQ38" s="13"/>
      <c r="MR38" s="13"/>
      <c r="MS38" s="13"/>
      <c r="MT38" s="13"/>
      <c r="MU38" s="13"/>
      <c r="MV38" s="13"/>
      <c r="MW38" s="13"/>
      <c r="MX38" s="13"/>
      <c r="MY38" s="13"/>
      <c r="MZ38" s="13"/>
      <c r="NA38" s="13"/>
      <c r="NB38" s="13"/>
      <c r="NC38" s="13"/>
      <c r="ND38" s="10"/>
    </row>
    <row r="39" spans="1:368" s="11" customFormat="1" ht="14.25" x14ac:dyDescent="0.25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13"/>
      <c r="IH39" s="13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  <c r="IX39" s="13"/>
      <c r="IY39" s="13"/>
      <c r="IZ39" s="13"/>
      <c r="JA39" s="13"/>
      <c r="JB39" s="13"/>
      <c r="JC39" s="13"/>
      <c r="JD39" s="13"/>
      <c r="JE39" s="13"/>
      <c r="JF39" s="13"/>
      <c r="JG39" s="13"/>
      <c r="JH39" s="13"/>
      <c r="JI39" s="13"/>
      <c r="JJ39" s="13"/>
      <c r="JK39" s="13"/>
      <c r="JL39" s="13"/>
      <c r="JM39" s="13"/>
      <c r="JN39" s="13"/>
      <c r="JO39" s="13"/>
      <c r="JP39" s="13"/>
      <c r="JQ39" s="13"/>
      <c r="JR39" s="13"/>
      <c r="JS39" s="13"/>
      <c r="JT39" s="13"/>
      <c r="JU39" s="13"/>
      <c r="JV39" s="13"/>
      <c r="JW39" s="13"/>
      <c r="JX39" s="13"/>
      <c r="JY39" s="13"/>
      <c r="JZ39" s="13"/>
      <c r="KA39" s="13"/>
      <c r="KB39" s="13"/>
      <c r="KC39" s="13"/>
      <c r="KD39" s="13"/>
      <c r="KE39" s="13"/>
      <c r="KF39" s="13"/>
      <c r="KG39" s="13"/>
      <c r="KH39" s="13"/>
      <c r="KI39" s="13"/>
      <c r="KJ39" s="13"/>
      <c r="KK39" s="13"/>
      <c r="KL39" s="13"/>
      <c r="KM39" s="13"/>
      <c r="KN39" s="13"/>
      <c r="KO39" s="13"/>
      <c r="KP39" s="13"/>
      <c r="KQ39" s="13"/>
      <c r="KR39" s="13"/>
      <c r="KS39" s="13"/>
      <c r="KT39" s="13"/>
      <c r="KU39" s="13"/>
      <c r="KV39" s="13"/>
      <c r="KW39" s="13"/>
      <c r="KX39" s="13"/>
      <c r="KY39" s="13"/>
      <c r="KZ39" s="13"/>
      <c r="LA39" s="13"/>
      <c r="LB39" s="13"/>
      <c r="LC39" s="13"/>
      <c r="LD39" s="13"/>
      <c r="LE39" s="13"/>
      <c r="LF39" s="13"/>
      <c r="LG39" s="13"/>
      <c r="LH39" s="13"/>
      <c r="LI39" s="13"/>
      <c r="LJ39" s="13"/>
      <c r="LK39" s="13"/>
      <c r="LL39" s="13"/>
      <c r="LM39" s="13"/>
      <c r="LN39" s="13"/>
      <c r="LO39" s="13"/>
      <c r="LP39" s="13"/>
      <c r="LQ39" s="13"/>
      <c r="LR39" s="13"/>
      <c r="LS39" s="13"/>
      <c r="LT39" s="13"/>
      <c r="LU39" s="13"/>
      <c r="LV39" s="13"/>
      <c r="LW39" s="13"/>
      <c r="LX39" s="13"/>
      <c r="LY39" s="13"/>
      <c r="LZ39" s="13"/>
      <c r="MA39" s="13"/>
      <c r="MB39" s="13"/>
      <c r="MC39" s="13"/>
      <c r="MD39" s="13"/>
      <c r="ME39" s="13"/>
      <c r="MF39" s="13"/>
      <c r="MG39" s="13"/>
      <c r="MH39" s="13"/>
      <c r="MI39" s="13"/>
      <c r="MJ39" s="13"/>
      <c r="MK39" s="13"/>
      <c r="ML39" s="13"/>
      <c r="MM39" s="13"/>
      <c r="MN39" s="13"/>
      <c r="MO39" s="13"/>
      <c r="MP39" s="13"/>
      <c r="MQ39" s="13"/>
      <c r="MR39" s="13"/>
      <c r="MS39" s="13"/>
      <c r="MT39" s="13"/>
      <c r="MU39" s="13"/>
      <c r="MV39" s="13"/>
      <c r="MW39" s="13"/>
      <c r="MX39" s="13"/>
      <c r="MY39" s="13"/>
      <c r="MZ39" s="13"/>
      <c r="NA39" s="13"/>
      <c r="NB39" s="13"/>
      <c r="NC39" s="13"/>
      <c r="ND39" s="10"/>
    </row>
    <row r="40" spans="1:368" s="11" customFormat="1" ht="14.25" x14ac:dyDescent="0.25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13"/>
      <c r="IH40" s="13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  <c r="IX40" s="13"/>
      <c r="IY40" s="13"/>
      <c r="IZ40" s="13"/>
      <c r="JA40" s="13"/>
      <c r="JB40" s="13"/>
      <c r="JC40" s="13"/>
      <c r="JD40" s="13"/>
      <c r="JE40" s="13"/>
      <c r="JF40" s="13"/>
      <c r="JG40" s="13"/>
      <c r="JH40" s="13"/>
      <c r="JI40" s="13"/>
      <c r="JJ40" s="13"/>
      <c r="JK40" s="13"/>
      <c r="JL40" s="13"/>
      <c r="JM40" s="13"/>
      <c r="JN40" s="13"/>
      <c r="JO40" s="13"/>
      <c r="JP40" s="13"/>
      <c r="JQ40" s="13"/>
      <c r="JR40" s="13"/>
      <c r="JS40" s="13"/>
      <c r="JT40" s="13"/>
      <c r="JU40" s="13"/>
      <c r="JV40" s="13"/>
      <c r="JW40" s="13"/>
      <c r="JX40" s="13"/>
      <c r="JY40" s="13"/>
      <c r="JZ40" s="13"/>
      <c r="KA40" s="13"/>
      <c r="KB40" s="13"/>
      <c r="KC40" s="13"/>
      <c r="KD40" s="13"/>
      <c r="KE40" s="13"/>
      <c r="KF40" s="13"/>
      <c r="KG40" s="13"/>
      <c r="KH40" s="13"/>
      <c r="KI40" s="13"/>
      <c r="KJ40" s="13"/>
      <c r="KK40" s="13"/>
      <c r="KL40" s="13"/>
      <c r="KM40" s="13"/>
      <c r="KN40" s="13"/>
      <c r="KO40" s="13"/>
      <c r="KP40" s="13"/>
      <c r="KQ40" s="13"/>
      <c r="KR40" s="13"/>
      <c r="KS40" s="13"/>
      <c r="KT40" s="13"/>
      <c r="KU40" s="13"/>
      <c r="KV40" s="13"/>
      <c r="KW40" s="13"/>
      <c r="KX40" s="13"/>
      <c r="KY40" s="13"/>
      <c r="KZ40" s="13"/>
      <c r="LA40" s="13"/>
      <c r="LB40" s="13"/>
      <c r="LC40" s="13"/>
      <c r="LD40" s="13"/>
      <c r="LE40" s="13"/>
      <c r="LF40" s="13"/>
      <c r="LG40" s="13"/>
      <c r="LH40" s="13"/>
      <c r="LI40" s="13"/>
      <c r="LJ40" s="13"/>
      <c r="LK40" s="13"/>
      <c r="LL40" s="13"/>
      <c r="LM40" s="13"/>
      <c r="LN40" s="13"/>
      <c r="LO40" s="13"/>
      <c r="LP40" s="13"/>
      <c r="LQ40" s="13"/>
      <c r="LR40" s="13"/>
      <c r="LS40" s="13"/>
      <c r="LT40" s="13"/>
      <c r="LU40" s="13"/>
      <c r="LV40" s="13"/>
      <c r="LW40" s="13"/>
      <c r="LX40" s="13"/>
      <c r="LY40" s="13"/>
      <c r="LZ40" s="13"/>
      <c r="MA40" s="13"/>
      <c r="MB40" s="13"/>
      <c r="MC40" s="13"/>
      <c r="MD40" s="13"/>
      <c r="ME40" s="13"/>
      <c r="MF40" s="13"/>
      <c r="MG40" s="13"/>
      <c r="MH40" s="13"/>
      <c r="MI40" s="13"/>
      <c r="MJ40" s="13"/>
      <c r="MK40" s="13"/>
      <c r="ML40" s="13"/>
      <c r="MM40" s="13"/>
      <c r="MN40" s="13"/>
      <c r="MO40" s="13"/>
      <c r="MP40" s="13"/>
      <c r="MQ40" s="13"/>
      <c r="MR40" s="13"/>
      <c r="MS40" s="13"/>
      <c r="MT40" s="13"/>
      <c r="MU40" s="13"/>
      <c r="MV40" s="13"/>
      <c r="MW40" s="13"/>
      <c r="MX40" s="13"/>
      <c r="MY40" s="13"/>
      <c r="MZ40" s="13"/>
      <c r="NA40" s="13"/>
      <c r="NB40" s="13"/>
      <c r="NC40" s="13"/>
      <c r="ND40" s="10"/>
    </row>
    <row r="41" spans="1:368" s="11" customFormat="1" ht="14.25" x14ac:dyDescent="0.25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13"/>
      <c r="IH41" s="13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  <c r="IX41" s="13"/>
      <c r="IY41" s="13"/>
      <c r="IZ41" s="13"/>
      <c r="JA41" s="13"/>
      <c r="JB41" s="13"/>
      <c r="JC41" s="13"/>
      <c r="JD41" s="13"/>
      <c r="JE41" s="13"/>
      <c r="JF41" s="13"/>
      <c r="JG41" s="13"/>
      <c r="JH41" s="13"/>
      <c r="JI41" s="13"/>
      <c r="JJ41" s="13"/>
      <c r="JK41" s="13"/>
      <c r="JL41" s="13"/>
      <c r="JM41" s="13"/>
      <c r="JN41" s="13"/>
      <c r="JO41" s="13"/>
      <c r="JP41" s="13"/>
      <c r="JQ41" s="13"/>
      <c r="JR41" s="13"/>
      <c r="JS41" s="13"/>
      <c r="JT41" s="13"/>
      <c r="JU41" s="13"/>
      <c r="JV41" s="13"/>
      <c r="JW41" s="13"/>
      <c r="JX41" s="13"/>
      <c r="JY41" s="13"/>
      <c r="JZ41" s="13"/>
      <c r="KA41" s="13"/>
      <c r="KB41" s="13"/>
      <c r="KC41" s="13"/>
      <c r="KD41" s="13"/>
      <c r="KE41" s="13"/>
      <c r="KF41" s="13"/>
      <c r="KG41" s="13"/>
      <c r="KH41" s="13"/>
      <c r="KI41" s="13"/>
      <c r="KJ41" s="13"/>
      <c r="KK41" s="13"/>
      <c r="KL41" s="13"/>
      <c r="KM41" s="13"/>
      <c r="KN41" s="13"/>
      <c r="KO41" s="13"/>
      <c r="KP41" s="13"/>
      <c r="KQ41" s="13"/>
      <c r="KR41" s="13"/>
      <c r="KS41" s="13"/>
      <c r="KT41" s="13"/>
      <c r="KU41" s="13"/>
      <c r="KV41" s="13"/>
      <c r="KW41" s="13"/>
      <c r="KX41" s="13"/>
      <c r="KY41" s="13"/>
      <c r="KZ41" s="13"/>
      <c r="LA41" s="13"/>
      <c r="LB41" s="13"/>
      <c r="LC41" s="13"/>
      <c r="LD41" s="13"/>
      <c r="LE41" s="13"/>
      <c r="LF41" s="13"/>
      <c r="LG41" s="13"/>
      <c r="LH41" s="13"/>
      <c r="LI41" s="13"/>
      <c r="LJ41" s="13"/>
      <c r="LK41" s="13"/>
      <c r="LL41" s="13"/>
      <c r="LM41" s="13"/>
      <c r="LN41" s="13"/>
      <c r="LO41" s="13"/>
      <c r="LP41" s="13"/>
      <c r="LQ41" s="13"/>
      <c r="LR41" s="13"/>
      <c r="LS41" s="13"/>
      <c r="LT41" s="13"/>
      <c r="LU41" s="13"/>
      <c r="LV41" s="13"/>
      <c r="LW41" s="13"/>
      <c r="LX41" s="13"/>
      <c r="LY41" s="13"/>
      <c r="LZ41" s="13"/>
      <c r="MA41" s="13"/>
      <c r="MB41" s="13"/>
      <c r="MC41" s="13"/>
      <c r="MD41" s="13"/>
      <c r="ME41" s="13"/>
      <c r="MF41" s="13"/>
      <c r="MG41" s="13"/>
      <c r="MH41" s="13"/>
      <c r="MI41" s="13"/>
      <c r="MJ41" s="13"/>
      <c r="MK41" s="13"/>
      <c r="ML41" s="13"/>
      <c r="MM41" s="13"/>
      <c r="MN41" s="13"/>
      <c r="MO41" s="13"/>
      <c r="MP41" s="13"/>
      <c r="MQ41" s="13"/>
      <c r="MR41" s="13"/>
      <c r="MS41" s="13"/>
      <c r="MT41" s="13"/>
      <c r="MU41" s="13"/>
      <c r="MV41" s="13"/>
      <c r="MW41" s="13"/>
      <c r="MX41" s="13"/>
      <c r="MY41" s="13"/>
      <c r="MZ41" s="13"/>
      <c r="NA41" s="13"/>
      <c r="NB41" s="13"/>
      <c r="NC41" s="13"/>
      <c r="ND41" s="10"/>
    </row>
    <row r="42" spans="1:368" s="11" customFormat="1" ht="14.25" x14ac:dyDescent="0.25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  <c r="JR42" s="13"/>
      <c r="JS42" s="13"/>
      <c r="JT42" s="13"/>
      <c r="JU42" s="13"/>
      <c r="JV42" s="13"/>
      <c r="JW42" s="13"/>
      <c r="JX42" s="13"/>
      <c r="JY42" s="13"/>
      <c r="JZ42" s="13"/>
      <c r="KA42" s="13"/>
      <c r="KB42" s="13"/>
      <c r="KC42" s="13"/>
      <c r="KD42" s="13"/>
      <c r="KE42" s="13"/>
      <c r="KF42" s="13"/>
      <c r="KG42" s="13"/>
      <c r="KH42" s="13"/>
      <c r="KI42" s="13"/>
      <c r="KJ42" s="13"/>
      <c r="KK42" s="13"/>
      <c r="KL42" s="13"/>
      <c r="KM42" s="13"/>
      <c r="KN42" s="13"/>
      <c r="KO42" s="13"/>
      <c r="KP42" s="13"/>
      <c r="KQ42" s="13"/>
      <c r="KR42" s="13"/>
      <c r="KS42" s="13"/>
      <c r="KT42" s="13"/>
      <c r="KU42" s="13"/>
      <c r="KV42" s="13"/>
      <c r="KW42" s="13"/>
      <c r="KX42" s="13"/>
      <c r="KY42" s="13"/>
      <c r="KZ42" s="13"/>
      <c r="LA42" s="13"/>
      <c r="LB42" s="13"/>
      <c r="LC42" s="13"/>
      <c r="LD42" s="13"/>
      <c r="LE42" s="13"/>
      <c r="LF42" s="13"/>
      <c r="LG42" s="13"/>
      <c r="LH42" s="13"/>
      <c r="LI42" s="13"/>
      <c r="LJ42" s="13"/>
      <c r="LK42" s="13"/>
      <c r="LL42" s="13"/>
      <c r="LM42" s="13"/>
      <c r="LN42" s="13"/>
      <c r="LO42" s="13"/>
      <c r="LP42" s="13"/>
      <c r="LQ42" s="13"/>
      <c r="LR42" s="13"/>
      <c r="LS42" s="13"/>
      <c r="LT42" s="13"/>
      <c r="LU42" s="13"/>
      <c r="LV42" s="13"/>
      <c r="LW42" s="13"/>
      <c r="LX42" s="13"/>
      <c r="LY42" s="13"/>
      <c r="LZ42" s="13"/>
      <c r="MA42" s="13"/>
      <c r="MB42" s="13"/>
      <c r="MC42" s="13"/>
      <c r="MD42" s="13"/>
      <c r="ME42" s="13"/>
      <c r="MF42" s="13"/>
      <c r="MG42" s="13"/>
      <c r="MH42" s="13"/>
      <c r="MI42" s="13"/>
      <c r="MJ42" s="13"/>
      <c r="MK42" s="13"/>
      <c r="ML42" s="13"/>
      <c r="MM42" s="13"/>
      <c r="MN42" s="13"/>
      <c r="MO42" s="13"/>
      <c r="MP42" s="13"/>
      <c r="MQ42" s="13"/>
      <c r="MR42" s="13"/>
      <c r="MS42" s="13"/>
      <c r="MT42" s="13"/>
      <c r="MU42" s="13"/>
      <c r="MV42" s="13"/>
      <c r="MW42" s="13"/>
      <c r="MX42" s="13"/>
      <c r="MY42" s="13"/>
      <c r="MZ42" s="13"/>
      <c r="NA42" s="13"/>
      <c r="NB42" s="13"/>
      <c r="NC42" s="13"/>
      <c r="ND42" s="10"/>
    </row>
    <row r="43" spans="1:368" s="11" customFormat="1" ht="14.25" x14ac:dyDescent="0.25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3"/>
      <c r="JN43" s="13"/>
      <c r="JO43" s="13"/>
      <c r="JP43" s="13"/>
      <c r="JQ43" s="13"/>
      <c r="JR43" s="13"/>
      <c r="JS43" s="13"/>
      <c r="JT43" s="13"/>
      <c r="JU43" s="13"/>
      <c r="JV43" s="13"/>
      <c r="JW43" s="13"/>
      <c r="JX43" s="13"/>
      <c r="JY43" s="13"/>
      <c r="JZ43" s="13"/>
      <c r="KA43" s="13"/>
      <c r="KB43" s="13"/>
      <c r="KC43" s="13"/>
      <c r="KD43" s="13"/>
      <c r="KE43" s="13"/>
      <c r="KF43" s="13"/>
      <c r="KG43" s="13"/>
      <c r="KH43" s="13"/>
      <c r="KI43" s="13"/>
      <c r="KJ43" s="13"/>
      <c r="KK43" s="13"/>
      <c r="KL43" s="13"/>
      <c r="KM43" s="13"/>
      <c r="KN43" s="13"/>
      <c r="KO43" s="13"/>
      <c r="KP43" s="13"/>
      <c r="KQ43" s="13"/>
      <c r="KR43" s="13"/>
      <c r="KS43" s="13"/>
      <c r="KT43" s="13"/>
      <c r="KU43" s="13"/>
      <c r="KV43" s="13"/>
      <c r="KW43" s="13"/>
      <c r="KX43" s="13"/>
      <c r="KY43" s="13"/>
      <c r="KZ43" s="13"/>
      <c r="LA43" s="13"/>
      <c r="LB43" s="13"/>
      <c r="LC43" s="13"/>
      <c r="LD43" s="13"/>
      <c r="LE43" s="13"/>
      <c r="LF43" s="13"/>
      <c r="LG43" s="13"/>
      <c r="LH43" s="13"/>
      <c r="LI43" s="13"/>
      <c r="LJ43" s="13"/>
      <c r="LK43" s="13"/>
      <c r="LL43" s="13"/>
      <c r="LM43" s="13"/>
      <c r="LN43" s="13"/>
      <c r="LO43" s="13"/>
      <c r="LP43" s="13"/>
      <c r="LQ43" s="13"/>
      <c r="LR43" s="13"/>
      <c r="LS43" s="13"/>
      <c r="LT43" s="13"/>
      <c r="LU43" s="13"/>
      <c r="LV43" s="13"/>
      <c r="LW43" s="13"/>
      <c r="LX43" s="13"/>
      <c r="LY43" s="13"/>
      <c r="LZ43" s="13"/>
      <c r="MA43" s="13"/>
      <c r="MB43" s="13"/>
      <c r="MC43" s="13"/>
      <c r="MD43" s="13"/>
      <c r="ME43" s="13"/>
      <c r="MF43" s="13"/>
      <c r="MG43" s="13"/>
      <c r="MH43" s="13"/>
      <c r="MI43" s="13"/>
      <c r="MJ43" s="13"/>
      <c r="MK43" s="13"/>
      <c r="ML43" s="13"/>
      <c r="MM43" s="13"/>
      <c r="MN43" s="13"/>
      <c r="MO43" s="13"/>
      <c r="MP43" s="13"/>
      <c r="MQ43" s="13"/>
      <c r="MR43" s="13"/>
      <c r="MS43" s="13"/>
      <c r="MT43" s="13"/>
      <c r="MU43" s="13"/>
      <c r="MV43" s="13"/>
      <c r="MW43" s="13"/>
      <c r="MX43" s="13"/>
      <c r="MY43" s="13"/>
      <c r="MZ43" s="13"/>
      <c r="NA43" s="13"/>
      <c r="NB43" s="13"/>
      <c r="NC43" s="13"/>
      <c r="ND43" s="10"/>
    </row>
    <row r="44" spans="1:368" s="11" customFormat="1" ht="14.25" x14ac:dyDescent="0.25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13"/>
      <c r="IH44" s="13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  <c r="IX44" s="13"/>
      <c r="IY44" s="13"/>
      <c r="IZ44" s="13"/>
      <c r="JA44" s="13"/>
      <c r="JB44" s="13"/>
      <c r="JC44" s="13"/>
      <c r="JD44" s="13"/>
      <c r="JE44" s="13"/>
      <c r="JF44" s="13"/>
      <c r="JG44" s="13"/>
      <c r="JH44" s="13"/>
      <c r="JI44" s="13"/>
      <c r="JJ44" s="13"/>
      <c r="JK44" s="13"/>
      <c r="JL44" s="13"/>
      <c r="JM44" s="13"/>
      <c r="JN44" s="13"/>
      <c r="JO44" s="13"/>
      <c r="JP44" s="13"/>
      <c r="JQ44" s="13"/>
      <c r="JR44" s="13"/>
      <c r="JS44" s="13"/>
      <c r="JT44" s="13"/>
      <c r="JU44" s="13"/>
      <c r="JV44" s="13"/>
      <c r="JW44" s="13"/>
      <c r="JX44" s="13"/>
      <c r="JY44" s="13"/>
      <c r="JZ44" s="13"/>
      <c r="KA44" s="13"/>
      <c r="KB44" s="13"/>
      <c r="KC44" s="13"/>
      <c r="KD44" s="13"/>
      <c r="KE44" s="13"/>
      <c r="KF44" s="13"/>
      <c r="KG44" s="13"/>
      <c r="KH44" s="13"/>
      <c r="KI44" s="13"/>
      <c r="KJ44" s="13"/>
      <c r="KK44" s="13"/>
      <c r="KL44" s="13"/>
      <c r="KM44" s="13"/>
      <c r="KN44" s="13"/>
      <c r="KO44" s="13"/>
      <c r="KP44" s="13"/>
      <c r="KQ44" s="13"/>
      <c r="KR44" s="13"/>
      <c r="KS44" s="13"/>
      <c r="KT44" s="13"/>
      <c r="KU44" s="13"/>
      <c r="KV44" s="13"/>
      <c r="KW44" s="13"/>
      <c r="KX44" s="13"/>
      <c r="KY44" s="13"/>
      <c r="KZ44" s="13"/>
      <c r="LA44" s="13"/>
      <c r="LB44" s="13"/>
      <c r="LC44" s="13"/>
      <c r="LD44" s="13"/>
      <c r="LE44" s="13"/>
      <c r="LF44" s="13"/>
      <c r="LG44" s="13"/>
      <c r="LH44" s="13"/>
      <c r="LI44" s="13"/>
      <c r="LJ44" s="13"/>
      <c r="LK44" s="13"/>
      <c r="LL44" s="13"/>
      <c r="LM44" s="13"/>
      <c r="LN44" s="13"/>
      <c r="LO44" s="13"/>
      <c r="LP44" s="13"/>
      <c r="LQ44" s="13"/>
      <c r="LR44" s="13"/>
      <c r="LS44" s="13"/>
      <c r="LT44" s="13"/>
      <c r="LU44" s="13"/>
      <c r="LV44" s="13"/>
      <c r="LW44" s="13"/>
      <c r="LX44" s="13"/>
      <c r="LY44" s="13"/>
      <c r="LZ44" s="13"/>
      <c r="MA44" s="13"/>
      <c r="MB44" s="13"/>
      <c r="MC44" s="13"/>
      <c r="MD44" s="13"/>
      <c r="ME44" s="13"/>
      <c r="MF44" s="13"/>
      <c r="MG44" s="13"/>
      <c r="MH44" s="13"/>
      <c r="MI44" s="13"/>
      <c r="MJ44" s="13"/>
      <c r="MK44" s="13"/>
      <c r="ML44" s="13"/>
      <c r="MM44" s="13"/>
      <c r="MN44" s="13"/>
      <c r="MO44" s="13"/>
      <c r="MP44" s="13"/>
      <c r="MQ44" s="13"/>
      <c r="MR44" s="13"/>
      <c r="MS44" s="13"/>
      <c r="MT44" s="13"/>
      <c r="MU44" s="13"/>
      <c r="MV44" s="13"/>
      <c r="MW44" s="13"/>
      <c r="MX44" s="13"/>
      <c r="MY44" s="13"/>
      <c r="MZ44" s="13"/>
      <c r="NA44" s="13"/>
      <c r="NB44" s="13"/>
      <c r="NC44" s="13"/>
      <c r="ND44" s="10"/>
    </row>
    <row r="45" spans="1:368" s="11" customFormat="1" ht="14.25" x14ac:dyDescent="0.25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13"/>
      <c r="JB45" s="13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  <c r="JR45" s="13"/>
      <c r="JS45" s="13"/>
      <c r="JT45" s="13"/>
      <c r="JU45" s="13"/>
      <c r="JV45" s="13"/>
      <c r="JW45" s="13"/>
      <c r="JX45" s="13"/>
      <c r="JY45" s="13"/>
      <c r="JZ45" s="13"/>
      <c r="KA45" s="13"/>
      <c r="KB45" s="13"/>
      <c r="KC45" s="13"/>
      <c r="KD45" s="13"/>
      <c r="KE45" s="13"/>
      <c r="KF45" s="13"/>
      <c r="KG45" s="13"/>
      <c r="KH45" s="13"/>
      <c r="KI45" s="13"/>
      <c r="KJ45" s="13"/>
      <c r="KK45" s="13"/>
      <c r="KL45" s="13"/>
      <c r="KM45" s="13"/>
      <c r="KN45" s="13"/>
      <c r="KO45" s="13"/>
      <c r="KP45" s="13"/>
      <c r="KQ45" s="13"/>
      <c r="KR45" s="13"/>
      <c r="KS45" s="13"/>
      <c r="KT45" s="13"/>
      <c r="KU45" s="13"/>
      <c r="KV45" s="13"/>
      <c r="KW45" s="13"/>
      <c r="KX45" s="13"/>
      <c r="KY45" s="13"/>
      <c r="KZ45" s="13"/>
      <c r="LA45" s="13"/>
      <c r="LB45" s="13"/>
      <c r="LC45" s="13"/>
      <c r="LD45" s="13"/>
      <c r="LE45" s="13"/>
      <c r="LF45" s="13"/>
      <c r="LG45" s="13"/>
      <c r="LH45" s="13"/>
      <c r="LI45" s="13"/>
      <c r="LJ45" s="13"/>
      <c r="LK45" s="13"/>
      <c r="LL45" s="13"/>
      <c r="LM45" s="13"/>
      <c r="LN45" s="13"/>
      <c r="LO45" s="13"/>
      <c r="LP45" s="13"/>
      <c r="LQ45" s="13"/>
      <c r="LR45" s="13"/>
      <c r="LS45" s="13"/>
      <c r="LT45" s="13"/>
      <c r="LU45" s="13"/>
      <c r="LV45" s="13"/>
      <c r="LW45" s="13"/>
      <c r="LX45" s="13"/>
      <c r="LY45" s="13"/>
      <c r="LZ45" s="13"/>
      <c r="MA45" s="13"/>
      <c r="MB45" s="13"/>
      <c r="MC45" s="13"/>
      <c r="MD45" s="13"/>
      <c r="ME45" s="13"/>
      <c r="MF45" s="13"/>
      <c r="MG45" s="13"/>
      <c r="MH45" s="13"/>
      <c r="MI45" s="13"/>
      <c r="MJ45" s="13"/>
      <c r="MK45" s="13"/>
      <c r="ML45" s="13"/>
      <c r="MM45" s="13"/>
      <c r="MN45" s="13"/>
      <c r="MO45" s="13"/>
      <c r="MP45" s="13"/>
      <c r="MQ45" s="13"/>
      <c r="MR45" s="13"/>
      <c r="MS45" s="13"/>
      <c r="MT45" s="13"/>
      <c r="MU45" s="13"/>
      <c r="MV45" s="13"/>
      <c r="MW45" s="13"/>
      <c r="MX45" s="13"/>
      <c r="MY45" s="13"/>
      <c r="MZ45" s="13"/>
      <c r="NA45" s="13"/>
      <c r="NB45" s="13"/>
      <c r="NC45" s="13"/>
      <c r="ND45" s="10"/>
    </row>
    <row r="46" spans="1:368" s="11" customFormat="1" ht="14.25" x14ac:dyDescent="0.25">
      <c r="A46" s="12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  <c r="JR46" s="13"/>
      <c r="JS46" s="13"/>
      <c r="JT46" s="13"/>
      <c r="JU46" s="13"/>
      <c r="JV46" s="13"/>
      <c r="JW46" s="13"/>
      <c r="JX46" s="13"/>
      <c r="JY46" s="13"/>
      <c r="JZ46" s="13"/>
      <c r="KA46" s="13"/>
      <c r="KB46" s="13"/>
      <c r="KC46" s="13"/>
      <c r="KD46" s="13"/>
      <c r="KE46" s="13"/>
      <c r="KF46" s="13"/>
      <c r="KG46" s="13"/>
      <c r="KH46" s="13"/>
      <c r="KI46" s="13"/>
      <c r="KJ46" s="13"/>
      <c r="KK46" s="13"/>
      <c r="KL46" s="13"/>
      <c r="KM46" s="13"/>
      <c r="KN46" s="13"/>
      <c r="KO46" s="13"/>
      <c r="KP46" s="13"/>
      <c r="KQ46" s="13"/>
      <c r="KR46" s="13"/>
      <c r="KS46" s="13"/>
      <c r="KT46" s="13"/>
      <c r="KU46" s="13"/>
      <c r="KV46" s="13"/>
      <c r="KW46" s="13"/>
      <c r="KX46" s="13"/>
      <c r="KY46" s="13"/>
      <c r="KZ46" s="13"/>
      <c r="LA46" s="13"/>
      <c r="LB46" s="13"/>
      <c r="LC46" s="13"/>
      <c r="LD46" s="13"/>
      <c r="LE46" s="13"/>
      <c r="LF46" s="13"/>
      <c r="LG46" s="13"/>
      <c r="LH46" s="13"/>
      <c r="LI46" s="13"/>
      <c r="LJ46" s="13"/>
      <c r="LK46" s="13"/>
      <c r="LL46" s="13"/>
      <c r="LM46" s="13"/>
      <c r="LN46" s="13"/>
      <c r="LO46" s="13"/>
      <c r="LP46" s="13"/>
      <c r="LQ46" s="13"/>
      <c r="LR46" s="13"/>
      <c r="LS46" s="13"/>
      <c r="LT46" s="13"/>
      <c r="LU46" s="13"/>
      <c r="LV46" s="13"/>
      <c r="LW46" s="13"/>
      <c r="LX46" s="13"/>
      <c r="LY46" s="13"/>
      <c r="LZ46" s="13"/>
      <c r="MA46" s="13"/>
      <c r="MB46" s="13"/>
      <c r="MC46" s="13"/>
      <c r="MD46" s="13"/>
      <c r="ME46" s="13"/>
      <c r="MF46" s="13"/>
      <c r="MG46" s="13"/>
      <c r="MH46" s="13"/>
      <c r="MI46" s="13"/>
      <c r="MJ46" s="13"/>
      <c r="MK46" s="13"/>
      <c r="ML46" s="13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13"/>
      <c r="MX46" s="13"/>
      <c r="MY46" s="13"/>
      <c r="MZ46" s="13"/>
      <c r="NA46" s="13"/>
      <c r="NB46" s="13"/>
      <c r="NC46" s="13"/>
      <c r="ND46" s="10"/>
    </row>
    <row r="47" spans="1:368" ht="14.25" x14ac:dyDescent="0.2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  <c r="JR47" s="13"/>
      <c r="JS47" s="13"/>
      <c r="JT47" s="13"/>
      <c r="JU47" s="13"/>
      <c r="JV47" s="13"/>
      <c r="JW47" s="13"/>
      <c r="JX47" s="13"/>
      <c r="JY47" s="13"/>
      <c r="JZ47" s="13"/>
      <c r="KA47" s="13"/>
      <c r="KB47" s="13"/>
      <c r="KC47" s="13"/>
      <c r="KD47" s="13"/>
      <c r="KE47" s="13"/>
      <c r="KF47" s="13"/>
      <c r="KG47" s="13"/>
      <c r="KH47" s="13"/>
      <c r="KI47" s="13"/>
      <c r="KJ47" s="13"/>
      <c r="KK47" s="13"/>
      <c r="KL47" s="13"/>
      <c r="KM47" s="13"/>
      <c r="KN47" s="13"/>
      <c r="KO47" s="13"/>
      <c r="KP47" s="13"/>
      <c r="KQ47" s="13"/>
      <c r="KR47" s="13"/>
      <c r="KS47" s="13"/>
      <c r="KT47" s="13"/>
      <c r="KU47" s="13"/>
      <c r="KV47" s="13"/>
      <c r="KW47" s="13"/>
      <c r="KX47" s="13"/>
      <c r="KY47" s="13"/>
      <c r="KZ47" s="13"/>
      <c r="LA47" s="13"/>
      <c r="LB47" s="13"/>
      <c r="LC47" s="13"/>
      <c r="LD47" s="13"/>
      <c r="LE47" s="13"/>
      <c r="LF47" s="13"/>
      <c r="LG47" s="13"/>
      <c r="LH47" s="13"/>
      <c r="LI47" s="13"/>
      <c r="LJ47" s="13"/>
      <c r="LK47" s="13"/>
      <c r="LL47" s="13"/>
      <c r="LM47" s="13"/>
      <c r="LN47" s="13"/>
      <c r="LO47" s="13"/>
      <c r="LP47" s="13"/>
      <c r="LQ47" s="13"/>
      <c r="LR47" s="13"/>
      <c r="LS47" s="13"/>
      <c r="LT47" s="13"/>
      <c r="LU47" s="13"/>
      <c r="LV47" s="13"/>
      <c r="LW47" s="13"/>
      <c r="LX47" s="13"/>
      <c r="LY47" s="13"/>
      <c r="LZ47" s="13"/>
      <c r="MA47" s="13"/>
      <c r="MB47" s="13"/>
      <c r="MC47" s="13"/>
      <c r="MD47" s="13"/>
      <c r="ME47" s="13"/>
      <c r="MF47" s="13"/>
      <c r="MG47" s="13"/>
      <c r="MH47" s="13"/>
      <c r="MI47" s="13"/>
      <c r="MJ47" s="13"/>
      <c r="MK47" s="13"/>
      <c r="ML47" s="13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13"/>
      <c r="MX47" s="13"/>
      <c r="MY47" s="13"/>
      <c r="MZ47" s="13"/>
      <c r="NA47" s="13"/>
      <c r="NB47" s="13"/>
      <c r="NC47" s="13"/>
      <c r="ND47" s="10"/>
    </row>
    <row r="48" spans="1:368" ht="14.25" x14ac:dyDescent="0.2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13"/>
      <c r="JB48" s="13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  <c r="JR48" s="13"/>
      <c r="JS48" s="13"/>
      <c r="JT48" s="13"/>
      <c r="JU48" s="13"/>
      <c r="JV48" s="13"/>
      <c r="JW48" s="13"/>
      <c r="JX48" s="13"/>
      <c r="JY48" s="13"/>
      <c r="JZ48" s="13"/>
      <c r="KA48" s="13"/>
      <c r="KB48" s="13"/>
      <c r="KC48" s="13"/>
      <c r="KD48" s="13"/>
      <c r="KE48" s="13"/>
      <c r="KF48" s="13"/>
      <c r="KG48" s="13"/>
      <c r="KH48" s="13"/>
      <c r="KI48" s="13"/>
      <c r="KJ48" s="13"/>
      <c r="KK48" s="13"/>
      <c r="KL48" s="13"/>
      <c r="KM48" s="13"/>
      <c r="KN48" s="13"/>
      <c r="KO48" s="13"/>
      <c r="KP48" s="13"/>
      <c r="KQ48" s="13"/>
      <c r="KR48" s="13"/>
      <c r="KS48" s="13"/>
      <c r="KT48" s="13"/>
      <c r="KU48" s="13"/>
      <c r="KV48" s="13"/>
      <c r="KW48" s="13"/>
      <c r="KX48" s="13"/>
      <c r="KY48" s="13"/>
      <c r="KZ48" s="13"/>
      <c r="LA48" s="13"/>
      <c r="LB48" s="13"/>
      <c r="LC48" s="13"/>
      <c r="LD48" s="13"/>
      <c r="LE48" s="13"/>
      <c r="LF48" s="13"/>
      <c r="LG48" s="13"/>
      <c r="LH48" s="13"/>
      <c r="LI48" s="13"/>
      <c r="LJ48" s="13"/>
      <c r="LK48" s="13"/>
      <c r="LL48" s="13"/>
      <c r="LM48" s="13"/>
      <c r="LN48" s="13"/>
      <c r="LO48" s="13"/>
      <c r="LP48" s="13"/>
      <c r="LQ48" s="13"/>
      <c r="LR48" s="13"/>
      <c r="LS48" s="13"/>
      <c r="LT48" s="13"/>
      <c r="LU48" s="13"/>
      <c r="LV48" s="13"/>
      <c r="LW48" s="13"/>
      <c r="LX48" s="13"/>
      <c r="LY48" s="13"/>
      <c r="LZ48" s="13"/>
      <c r="MA48" s="13"/>
      <c r="MB48" s="13"/>
      <c r="MC48" s="13"/>
      <c r="MD48" s="13"/>
      <c r="ME48" s="13"/>
      <c r="MF48" s="13"/>
      <c r="MG48" s="13"/>
      <c r="MH48" s="13"/>
      <c r="MI48" s="13"/>
      <c r="MJ48" s="13"/>
      <c r="MK48" s="13"/>
      <c r="ML48" s="13"/>
      <c r="MM48" s="13"/>
      <c r="MN48" s="13"/>
      <c r="MO48" s="13"/>
      <c r="MP48" s="13"/>
      <c r="MQ48" s="13"/>
      <c r="MR48" s="13"/>
      <c r="MS48" s="13"/>
      <c r="MT48" s="13"/>
      <c r="MU48" s="13"/>
      <c r="MV48" s="13"/>
      <c r="MW48" s="13"/>
      <c r="MX48" s="13"/>
      <c r="MY48" s="13"/>
      <c r="MZ48" s="13"/>
      <c r="NA48" s="13"/>
      <c r="NB48" s="13"/>
      <c r="NC48" s="13"/>
      <c r="ND48" s="10"/>
    </row>
    <row r="49" spans="1:368" ht="14.25" x14ac:dyDescent="0.2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13"/>
      <c r="JB49" s="13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  <c r="JR49" s="13"/>
      <c r="JS49" s="13"/>
      <c r="JT49" s="13"/>
      <c r="JU49" s="13"/>
      <c r="JV49" s="13"/>
      <c r="JW49" s="13"/>
      <c r="JX49" s="13"/>
      <c r="JY49" s="13"/>
      <c r="JZ49" s="13"/>
      <c r="KA49" s="13"/>
      <c r="KB49" s="13"/>
      <c r="KC49" s="13"/>
      <c r="KD49" s="13"/>
      <c r="KE49" s="13"/>
      <c r="KF49" s="13"/>
      <c r="KG49" s="13"/>
      <c r="KH49" s="13"/>
      <c r="KI49" s="13"/>
      <c r="KJ49" s="13"/>
      <c r="KK49" s="13"/>
      <c r="KL49" s="13"/>
      <c r="KM49" s="13"/>
      <c r="KN49" s="13"/>
      <c r="KO49" s="13"/>
      <c r="KP49" s="13"/>
      <c r="KQ49" s="13"/>
      <c r="KR49" s="13"/>
      <c r="KS49" s="13"/>
      <c r="KT49" s="13"/>
      <c r="KU49" s="13"/>
      <c r="KV49" s="13"/>
      <c r="KW49" s="13"/>
      <c r="KX49" s="13"/>
      <c r="KY49" s="13"/>
      <c r="KZ49" s="13"/>
      <c r="LA49" s="13"/>
      <c r="LB49" s="13"/>
      <c r="LC49" s="13"/>
      <c r="LD49" s="13"/>
      <c r="LE49" s="13"/>
      <c r="LF49" s="13"/>
      <c r="LG49" s="13"/>
      <c r="LH49" s="13"/>
      <c r="LI49" s="13"/>
      <c r="LJ49" s="13"/>
      <c r="LK49" s="13"/>
      <c r="LL49" s="13"/>
      <c r="LM49" s="13"/>
      <c r="LN49" s="13"/>
      <c r="LO49" s="13"/>
      <c r="LP49" s="13"/>
      <c r="LQ49" s="13"/>
      <c r="LR49" s="13"/>
      <c r="LS49" s="13"/>
      <c r="LT49" s="13"/>
      <c r="LU49" s="13"/>
      <c r="LV49" s="13"/>
      <c r="LW49" s="13"/>
      <c r="LX49" s="13"/>
      <c r="LY49" s="13"/>
      <c r="LZ49" s="13"/>
      <c r="MA49" s="13"/>
      <c r="MB49" s="13"/>
      <c r="MC49" s="13"/>
      <c r="MD49" s="13"/>
      <c r="ME49" s="13"/>
      <c r="MF49" s="13"/>
      <c r="MG49" s="13"/>
      <c r="MH49" s="13"/>
      <c r="MI49" s="13"/>
      <c r="MJ49" s="13"/>
      <c r="MK49" s="13"/>
      <c r="ML49" s="13"/>
      <c r="MM49" s="13"/>
      <c r="MN49" s="13"/>
      <c r="MO49" s="13"/>
      <c r="MP49" s="13"/>
      <c r="MQ49" s="13"/>
      <c r="MR49" s="13"/>
      <c r="MS49" s="13"/>
      <c r="MT49" s="13"/>
      <c r="MU49" s="13"/>
      <c r="MV49" s="13"/>
      <c r="MW49" s="13"/>
      <c r="MX49" s="13"/>
      <c r="MY49" s="13"/>
      <c r="MZ49" s="13"/>
      <c r="NA49" s="13"/>
      <c r="NB49" s="13"/>
      <c r="NC49" s="13"/>
      <c r="ND49" s="10"/>
    </row>
    <row r="50" spans="1:368" ht="14.25" x14ac:dyDescent="0.2">
      <c r="A50" s="12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0"/>
    </row>
    <row r="51" spans="1:368" ht="14.25" x14ac:dyDescent="0.2">
      <c r="A51" s="12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13"/>
      <c r="JV51" s="13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13"/>
      <c r="KP51" s="13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13"/>
      <c r="LJ51" s="13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13"/>
      <c r="MD51" s="13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0"/>
    </row>
    <row r="52" spans="1:368" ht="14.25" x14ac:dyDescent="0.2">
      <c r="A52" s="12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  <c r="JR52" s="13"/>
      <c r="JS52" s="13"/>
      <c r="JT52" s="13"/>
      <c r="JU52" s="13"/>
      <c r="JV52" s="13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13"/>
      <c r="KP52" s="13"/>
      <c r="KQ52" s="13"/>
      <c r="KR52" s="13"/>
      <c r="KS52" s="13"/>
      <c r="KT52" s="13"/>
      <c r="KU52" s="13"/>
      <c r="KV52" s="13"/>
      <c r="KW52" s="13"/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13"/>
      <c r="LJ52" s="13"/>
      <c r="LK52" s="13"/>
      <c r="LL52" s="13"/>
      <c r="LM52" s="13"/>
      <c r="LN52" s="13"/>
      <c r="LO52" s="13"/>
      <c r="LP52" s="13"/>
      <c r="LQ52" s="13"/>
      <c r="LR52" s="13"/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13"/>
      <c r="MD52" s="13"/>
      <c r="ME52" s="13"/>
      <c r="MF52" s="13"/>
      <c r="MG52" s="13"/>
      <c r="MH52" s="13"/>
      <c r="MI52" s="13"/>
      <c r="MJ52" s="13"/>
      <c r="MK52" s="13"/>
      <c r="ML52" s="13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13"/>
      <c r="MX52" s="13"/>
      <c r="MY52" s="13"/>
      <c r="MZ52" s="13"/>
      <c r="NA52" s="13"/>
      <c r="NB52" s="13"/>
      <c r="NC52" s="13"/>
      <c r="ND52" s="10"/>
    </row>
    <row r="53" spans="1:368" ht="14.25" x14ac:dyDescent="0.2">
      <c r="A53" s="12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/>
      <c r="ID53" s="13"/>
      <c r="IE53" s="13"/>
      <c r="IF53" s="13"/>
      <c r="IG53" s="13"/>
      <c r="IH53" s="13"/>
      <c r="II53" s="13"/>
      <c r="IJ53" s="13"/>
      <c r="IK53" s="13"/>
      <c r="IL53" s="13"/>
      <c r="IM53" s="13"/>
      <c r="IN53" s="13"/>
      <c r="IO53" s="13"/>
      <c r="IP53" s="13"/>
      <c r="IQ53" s="13"/>
      <c r="IR53" s="13"/>
      <c r="IS53" s="13"/>
      <c r="IT53" s="13"/>
      <c r="IU53" s="13"/>
      <c r="IV53" s="13"/>
      <c r="IW53" s="13"/>
      <c r="IX53" s="13"/>
      <c r="IY53" s="13"/>
      <c r="IZ53" s="13"/>
      <c r="JA53" s="13"/>
      <c r="JB53" s="13"/>
      <c r="JC53" s="13"/>
      <c r="JD53" s="13"/>
      <c r="JE53" s="13"/>
      <c r="JF53" s="13"/>
      <c r="JG53" s="13"/>
      <c r="JH53" s="13"/>
      <c r="JI53" s="13"/>
      <c r="JJ53" s="13"/>
      <c r="JK53" s="13"/>
      <c r="JL53" s="13"/>
      <c r="JM53" s="13"/>
      <c r="JN53" s="13"/>
      <c r="JO53" s="13"/>
      <c r="JP53" s="13"/>
      <c r="JQ53" s="13"/>
      <c r="JR53" s="13"/>
      <c r="JS53" s="13"/>
      <c r="JT53" s="13"/>
      <c r="JU53" s="13"/>
      <c r="JV53" s="13"/>
      <c r="JW53" s="13"/>
      <c r="JX53" s="13"/>
      <c r="JY53" s="13"/>
      <c r="JZ53" s="13"/>
      <c r="KA53" s="13"/>
      <c r="KB53" s="13"/>
      <c r="KC53" s="13"/>
      <c r="KD53" s="13"/>
      <c r="KE53" s="13"/>
      <c r="KF53" s="13"/>
      <c r="KG53" s="13"/>
      <c r="KH53" s="13"/>
      <c r="KI53" s="13"/>
      <c r="KJ53" s="13"/>
      <c r="KK53" s="13"/>
      <c r="KL53" s="13"/>
      <c r="KM53" s="13"/>
      <c r="KN53" s="13"/>
      <c r="KO53" s="13"/>
      <c r="KP53" s="13"/>
      <c r="KQ53" s="13"/>
      <c r="KR53" s="13"/>
      <c r="KS53" s="13"/>
      <c r="KT53" s="13"/>
      <c r="KU53" s="13"/>
      <c r="KV53" s="13"/>
      <c r="KW53" s="13"/>
      <c r="KX53" s="13"/>
      <c r="KY53" s="13"/>
      <c r="KZ53" s="13"/>
      <c r="LA53" s="13"/>
      <c r="LB53" s="13"/>
      <c r="LC53" s="13"/>
      <c r="LD53" s="13"/>
      <c r="LE53" s="13"/>
      <c r="LF53" s="13"/>
      <c r="LG53" s="13"/>
      <c r="LH53" s="13"/>
      <c r="LI53" s="13"/>
      <c r="LJ53" s="13"/>
      <c r="LK53" s="13"/>
      <c r="LL53" s="13"/>
      <c r="LM53" s="13"/>
      <c r="LN53" s="13"/>
      <c r="LO53" s="13"/>
      <c r="LP53" s="13"/>
      <c r="LQ53" s="13"/>
      <c r="LR53" s="13"/>
      <c r="LS53" s="13"/>
      <c r="LT53" s="13"/>
      <c r="LU53" s="13"/>
      <c r="LV53" s="13"/>
      <c r="LW53" s="13"/>
      <c r="LX53" s="13"/>
      <c r="LY53" s="13"/>
      <c r="LZ53" s="13"/>
      <c r="MA53" s="13"/>
      <c r="MB53" s="13"/>
      <c r="MC53" s="13"/>
      <c r="MD53" s="13"/>
      <c r="ME53" s="13"/>
      <c r="MF53" s="13"/>
      <c r="MG53" s="13"/>
      <c r="MH53" s="13"/>
      <c r="MI53" s="13"/>
      <c r="MJ53" s="13"/>
      <c r="MK53" s="13"/>
      <c r="ML53" s="13"/>
      <c r="MM53" s="13"/>
      <c r="MN53" s="13"/>
      <c r="MO53" s="13"/>
      <c r="MP53" s="13"/>
      <c r="MQ53" s="13"/>
      <c r="MR53" s="13"/>
      <c r="MS53" s="13"/>
      <c r="MT53" s="13"/>
      <c r="MU53" s="13"/>
      <c r="MV53" s="13"/>
      <c r="MW53" s="13"/>
      <c r="MX53" s="13"/>
      <c r="MY53" s="13"/>
      <c r="MZ53" s="13"/>
      <c r="NA53" s="13"/>
      <c r="NB53" s="13"/>
      <c r="NC53" s="13"/>
      <c r="ND53" s="10"/>
    </row>
    <row r="54" spans="1:368" ht="14.25" x14ac:dyDescent="0.2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/>
      <c r="IF54" s="13"/>
      <c r="IG54" s="13"/>
      <c r="IH54" s="13"/>
      <c r="II54" s="13"/>
      <c r="IJ54" s="13"/>
      <c r="IK54" s="13"/>
      <c r="IL54" s="13"/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  <c r="IX54" s="13"/>
      <c r="IY54" s="13"/>
      <c r="IZ54" s="13"/>
      <c r="JA54" s="13"/>
      <c r="JB54" s="13"/>
      <c r="JC54" s="13"/>
      <c r="JD54" s="13"/>
      <c r="JE54" s="13"/>
      <c r="JF54" s="13"/>
      <c r="JG54" s="13"/>
      <c r="JH54" s="13"/>
      <c r="JI54" s="13"/>
      <c r="JJ54" s="13"/>
      <c r="JK54" s="13"/>
      <c r="JL54" s="13"/>
      <c r="JM54" s="13"/>
      <c r="JN54" s="13"/>
      <c r="JO54" s="13"/>
      <c r="JP54" s="13"/>
      <c r="JQ54" s="13"/>
      <c r="JR54" s="13"/>
      <c r="JS54" s="13"/>
      <c r="JT54" s="13"/>
      <c r="JU54" s="13"/>
      <c r="JV54" s="13"/>
      <c r="JW54" s="13"/>
      <c r="JX54" s="13"/>
      <c r="JY54" s="13"/>
      <c r="JZ54" s="13"/>
      <c r="KA54" s="13"/>
      <c r="KB54" s="13"/>
      <c r="KC54" s="13"/>
      <c r="KD54" s="13"/>
      <c r="KE54" s="13"/>
      <c r="KF54" s="13"/>
      <c r="KG54" s="13"/>
      <c r="KH54" s="13"/>
      <c r="KI54" s="13"/>
      <c r="KJ54" s="13"/>
      <c r="KK54" s="13"/>
      <c r="KL54" s="13"/>
      <c r="KM54" s="13"/>
      <c r="KN54" s="13"/>
      <c r="KO54" s="13"/>
      <c r="KP54" s="13"/>
      <c r="KQ54" s="13"/>
      <c r="KR54" s="13"/>
      <c r="KS54" s="13"/>
      <c r="KT54" s="13"/>
      <c r="KU54" s="13"/>
      <c r="KV54" s="13"/>
      <c r="KW54" s="13"/>
      <c r="KX54" s="13"/>
      <c r="KY54" s="13"/>
      <c r="KZ54" s="13"/>
      <c r="LA54" s="13"/>
      <c r="LB54" s="13"/>
      <c r="LC54" s="13"/>
      <c r="LD54" s="13"/>
      <c r="LE54" s="13"/>
      <c r="LF54" s="13"/>
      <c r="LG54" s="13"/>
      <c r="LH54" s="13"/>
      <c r="LI54" s="13"/>
      <c r="LJ54" s="13"/>
      <c r="LK54" s="13"/>
      <c r="LL54" s="13"/>
      <c r="LM54" s="13"/>
      <c r="LN54" s="13"/>
      <c r="LO54" s="13"/>
      <c r="LP54" s="13"/>
      <c r="LQ54" s="13"/>
      <c r="LR54" s="13"/>
      <c r="LS54" s="13"/>
      <c r="LT54" s="13"/>
      <c r="LU54" s="13"/>
      <c r="LV54" s="13"/>
      <c r="LW54" s="13"/>
      <c r="LX54" s="13"/>
      <c r="LY54" s="13"/>
      <c r="LZ54" s="13"/>
      <c r="MA54" s="13"/>
      <c r="MB54" s="13"/>
      <c r="MC54" s="13"/>
      <c r="MD54" s="13"/>
      <c r="ME54" s="13"/>
      <c r="MF54" s="13"/>
      <c r="MG54" s="13"/>
      <c r="MH54" s="13"/>
      <c r="MI54" s="13"/>
      <c r="MJ54" s="13"/>
      <c r="MK54" s="13"/>
      <c r="ML54" s="13"/>
      <c r="MM54" s="13"/>
      <c r="MN54" s="13"/>
      <c r="MO54" s="13"/>
      <c r="MP54" s="13"/>
      <c r="MQ54" s="13"/>
      <c r="MR54" s="13"/>
      <c r="MS54" s="13"/>
      <c r="MT54" s="13"/>
      <c r="MU54" s="13"/>
      <c r="MV54" s="13"/>
      <c r="MW54" s="13"/>
      <c r="MX54" s="13"/>
      <c r="MY54" s="13"/>
      <c r="MZ54" s="13"/>
      <c r="NA54" s="13"/>
      <c r="NB54" s="13"/>
      <c r="NC54" s="13"/>
      <c r="ND54" s="10"/>
    </row>
    <row r="55" spans="1:368" ht="14.25" x14ac:dyDescent="0.2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3"/>
      <c r="GV55" s="13"/>
      <c r="GW55" s="13"/>
      <c r="GX55" s="13"/>
      <c r="GY55" s="13"/>
      <c r="GZ55" s="13"/>
      <c r="HA55" s="13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  <c r="HZ55" s="13"/>
      <c r="IA55" s="13"/>
      <c r="IB55" s="13"/>
      <c r="IC55" s="13"/>
      <c r="ID55" s="13"/>
      <c r="IE55" s="13"/>
      <c r="IF55" s="13"/>
      <c r="IG55" s="13"/>
      <c r="IH55" s="13"/>
      <c r="II55" s="13"/>
      <c r="IJ55" s="13"/>
      <c r="IK55" s="13"/>
      <c r="IL55" s="13"/>
      <c r="IM55" s="13"/>
      <c r="IN55" s="13"/>
      <c r="IO55" s="13"/>
      <c r="IP55" s="13"/>
      <c r="IQ55" s="13"/>
      <c r="IR55" s="13"/>
      <c r="IS55" s="13"/>
      <c r="IT55" s="13"/>
      <c r="IU55" s="13"/>
      <c r="IV55" s="13"/>
      <c r="IW55" s="13"/>
      <c r="IX55" s="13"/>
      <c r="IY55" s="13"/>
      <c r="IZ55" s="13"/>
      <c r="JA55" s="13"/>
      <c r="JB55" s="13"/>
      <c r="JC55" s="13"/>
      <c r="JD55" s="13"/>
      <c r="JE55" s="13"/>
      <c r="JF55" s="13"/>
      <c r="JG55" s="13"/>
      <c r="JH55" s="13"/>
      <c r="JI55" s="13"/>
      <c r="JJ55" s="13"/>
      <c r="JK55" s="13"/>
      <c r="JL55" s="13"/>
      <c r="JM55" s="13"/>
      <c r="JN55" s="13"/>
      <c r="JO55" s="13"/>
      <c r="JP55" s="13"/>
      <c r="JQ55" s="13"/>
      <c r="JR55" s="13"/>
      <c r="JS55" s="13"/>
      <c r="JT55" s="13"/>
      <c r="JU55" s="13"/>
      <c r="JV55" s="13"/>
      <c r="JW55" s="13"/>
      <c r="JX55" s="13"/>
      <c r="JY55" s="13"/>
      <c r="JZ55" s="13"/>
      <c r="KA55" s="13"/>
      <c r="KB55" s="13"/>
      <c r="KC55" s="13"/>
      <c r="KD55" s="13"/>
      <c r="KE55" s="13"/>
      <c r="KF55" s="13"/>
      <c r="KG55" s="13"/>
      <c r="KH55" s="13"/>
      <c r="KI55" s="13"/>
      <c r="KJ55" s="13"/>
      <c r="KK55" s="13"/>
      <c r="KL55" s="13"/>
      <c r="KM55" s="13"/>
      <c r="KN55" s="13"/>
      <c r="KO55" s="13"/>
      <c r="KP55" s="13"/>
      <c r="KQ55" s="13"/>
      <c r="KR55" s="13"/>
      <c r="KS55" s="13"/>
      <c r="KT55" s="13"/>
      <c r="KU55" s="13"/>
      <c r="KV55" s="13"/>
      <c r="KW55" s="13"/>
      <c r="KX55" s="13"/>
      <c r="KY55" s="13"/>
      <c r="KZ55" s="13"/>
      <c r="LA55" s="13"/>
      <c r="LB55" s="13"/>
      <c r="LC55" s="13"/>
      <c r="LD55" s="13"/>
      <c r="LE55" s="13"/>
      <c r="LF55" s="13"/>
      <c r="LG55" s="13"/>
      <c r="LH55" s="13"/>
      <c r="LI55" s="13"/>
      <c r="LJ55" s="13"/>
      <c r="LK55" s="13"/>
      <c r="LL55" s="13"/>
      <c r="LM55" s="13"/>
      <c r="LN55" s="13"/>
      <c r="LO55" s="13"/>
      <c r="LP55" s="13"/>
      <c r="LQ55" s="13"/>
      <c r="LR55" s="13"/>
      <c r="LS55" s="13"/>
      <c r="LT55" s="13"/>
      <c r="LU55" s="13"/>
      <c r="LV55" s="13"/>
      <c r="LW55" s="13"/>
      <c r="LX55" s="13"/>
      <c r="LY55" s="13"/>
      <c r="LZ55" s="13"/>
      <c r="MA55" s="13"/>
      <c r="MB55" s="13"/>
      <c r="MC55" s="13"/>
      <c r="MD55" s="13"/>
      <c r="ME55" s="13"/>
      <c r="MF55" s="13"/>
      <c r="MG55" s="13"/>
      <c r="MH55" s="13"/>
      <c r="MI55" s="13"/>
      <c r="MJ55" s="13"/>
      <c r="MK55" s="13"/>
      <c r="ML55" s="13"/>
      <c r="MM55" s="13"/>
      <c r="MN55" s="13"/>
      <c r="MO55" s="13"/>
      <c r="MP55" s="13"/>
      <c r="MQ55" s="13"/>
      <c r="MR55" s="13"/>
      <c r="MS55" s="13"/>
      <c r="MT55" s="13"/>
      <c r="MU55" s="13"/>
      <c r="MV55" s="13"/>
      <c r="MW55" s="13"/>
      <c r="MX55" s="13"/>
      <c r="MY55" s="13"/>
      <c r="MZ55" s="13"/>
      <c r="NA55" s="13"/>
      <c r="NB55" s="13"/>
      <c r="NC55" s="13"/>
      <c r="ND55" s="10"/>
    </row>
    <row r="56" spans="1:368" ht="14.25" x14ac:dyDescent="0.2">
      <c r="A56" s="12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  <c r="IX56" s="13"/>
      <c r="IY56" s="13"/>
      <c r="IZ56" s="13"/>
      <c r="JA56" s="13"/>
      <c r="JB56" s="13"/>
      <c r="JC56" s="13"/>
      <c r="JD56" s="13"/>
      <c r="JE56" s="13"/>
      <c r="JF56" s="13"/>
      <c r="JG56" s="13"/>
      <c r="JH56" s="13"/>
      <c r="JI56" s="13"/>
      <c r="JJ56" s="13"/>
      <c r="JK56" s="13"/>
      <c r="JL56" s="13"/>
      <c r="JM56" s="13"/>
      <c r="JN56" s="13"/>
      <c r="JO56" s="13"/>
      <c r="JP56" s="13"/>
      <c r="JQ56" s="13"/>
      <c r="JR56" s="13"/>
      <c r="JS56" s="13"/>
      <c r="JT56" s="13"/>
      <c r="JU56" s="13"/>
      <c r="JV56" s="13"/>
      <c r="JW56" s="13"/>
      <c r="JX56" s="13"/>
      <c r="JY56" s="13"/>
      <c r="JZ56" s="13"/>
      <c r="KA56" s="13"/>
      <c r="KB56" s="13"/>
      <c r="KC56" s="13"/>
      <c r="KD56" s="13"/>
      <c r="KE56" s="13"/>
      <c r="KF56" s="13"/>
      <c r="KG56" s="13"/>
      <c r="KH56" s="13"/>
      <c r="KI56" s="13"/>
      <c r="KJ56" s="13"/>
      <c r="KK56" s="13"/>
      <c r="KL56" s="13"/>
      <c r="KM56" s="13"/>
      <c r="KN56" s="13"/>
      <c r="KO56" s="13"/>
      <c r="KP56" s="13"/>
      <c r="KQ56" s="13"/>
      <c r="KR56" s="13"/>
      <c r="KS56" s="13"/>
      <c r="KT56" s="13"/>
      <c r="KU56" s="13"/>
      <c r="KV56" s="13"/>
      <c r="KW56" s="13"/>
      <c r="KX56" s="13"/>
      <c r="KY56" s="13"/>
      <c r="KZ56" s="13"/>
      <c r="LA56" s="13"/>
      <c r="LB56" s="13"/>
      <c r="LC56" s="13"/>
      <c r="LD56" s="13"/>
      <c r="LE56" s="13"/>
      <c r="LF56" s="13"/>
      <c r="LG56" s="13"/>
      <c r="LH56" s="13"/>
      <c r="LI56" s="13"/>
      <c r="LJ56" s="13"/>
      <c r="LK56" s="13"/>
      <c r="LL56" s="13"/>
      <c r="LM56" s="13"/>
      <c r="LN56" s="13"/>
      <c r="LO56" s="13"/>
      <c r="LP56" s="13"/>
      <c r="LQ56" s="13"/>
      <c r="LR56" s="13"/>
      <c r="LS56" s="13"/>
      <c r="LT56" s="13"/>
      <c r="LU56" s="13"/>
      <c r="LV56" s="13"/>
      <c r="LW56" s="13"/>
      <c r="LX56" s="13"/>
      <c r="LY56" s="13"/>
      <c r="LZ56" s="13"/>
      <c r="MA56" s="13"/>
      <c r="MB56" s="13"/>
      <c r="MC56" s="13"/>
      <c r="MD56" s="13"/>
      <c r="ME56" s="13"/>
      <c r="MF56" s="13"/>
      <c r="MG56" s="13"/>
      <c r="MH56" s="13"/>
      <c r="MI56" s="13"/>
      <c r="MJ56" s="13"/>
      <c r="MK56" s="13"/>
      <c r="ML56" s="13"/>
      <c r="MM56" s="13"/>
      <c r="MN56" s="13"/>
      <c r="MO56" s="13"/>
      <c r="MP56" s="13"/>
      <c r="MQ56" s="13"/>
      <c r="MR56" s="13"/>
      <c r="MS56" s="13"/>
      <c r="MT56" s="13"/>
      <c r="MU56" s="13"/>
      <c r="MV56" s="13"/>
      <c r="MW56" s="13"/>
      <c r="MX56" s="13"/>
      <c r="MY56" s="13"/>
      <c r="MZ56" s="13"/>
      <c r="NA56" s="13"/>
      <c r="NB56" s="13"/>
      <c r="NC56" s="13"/>
      <c r="ND56" s="10"/>
    </row>
    <row r="57" spans="1:368" ht="14.25" x14ac:dyDescent="0.2">
      <c r="A57" s="12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  <c r="IX57" s="13"/>
      <c r="IY57" s="13"/>
      <c r="IZ57" s="13"/>
      <c r="JA57" s="13"/>
      <c r="JB57" s="13"/>
      <c r="JC57" s="13"/>
      <c r="JD57" s="13"/>
      <c r="JE57" s="13"/>
      <c r="JF57" s="13"/>
      <c r="JG57" s="13"/>
      <c r="JH57" s="13"/>
      <c r="JI57" s="13"/>
      <c r="JJ57" s="13"/>
      <c r="JK57" s="13"/>
      <c r="JL57" s="13"/>
      <c r="JM57" s="13"/>
      <c r="JN57" s="13"/>
      <c r="JO57" s="13"/>
      <c r="JP57" s="13"/>
      <c r="JQ57" s="13"/>
      <c r="JR57" s="13"/>
      <c r="JS57" s="13"/>
      <c r="JT57" s="13"/>
      <c r="JU57" s="13"/>
      <c r="JV57" s="13"/>
      <c r="JW57" s="13"/>
      <c r="JX57" s="13"/>
      <c r="JY57" s="13"/>
      <c r="JZ57" s="13"/>
      <c r="KA57" s="13"/>
      <c r="KB57" s="13"/>
      <c r="KC57" s="13"/>
      <c r="KD57" s="13"/>
      <c r="KE57" s="13"/>
      <c r="KF57" s="13"/>
      <c r="KG57" s="13"/>
      <c r="KH57" s="13"/>
      <c r="KI57" s="13"/>
      <c r="KJ57" s="13"/>
      <c r="KK57" s="13"/>
      <c r="KL57" s="13"/>
      <c r="KM57" s="13"/>
      <c r="KN57" s="13"/>
      <c r="KO57" s="13"/>
      <c r="KP57" s="13"/>
      <c r="KQ57" s="13"/>
      <c r="KR57" s="13"/>
      <c r="KS57" s="13"/>
      <c r="KT57" s="13"/>
      <c r="KU57" s="13"/>
      <c r="KV57" s="13"/>
      <c r="KW57" s="13"/>
      <c r="KX57" s="13"/>
      <c r="KY57" s="13"/>
      <c r="KZ57" s="13"/>
      <c r="LA57" s="13"/>
      <c r="LB57" s="13"/>
      <c r="LC57" s="13"/>
      <c r="LD57" s="13"/>
      <c r="LE57" s="13"/>
      <c r="LF57" s="13"/>
      <c r="LG57" s="13"/>
      <c r="LH57" s="13"/>
      <c r="LI57" s="13"/>
      <c r="LJ57" s="13"/>
      <c r="LK57" s="13"/>
      <c r="LL57" s="13"/>
      <c r="LM57" s="13"/>
      <c r="LN57" s="13"/>
      <c r="LO57" s="13"/>
      <c r="LP57" s="13"/>
      <c r="LQ57" s="13"/>
      <c r="LR57" s="13"/>
      <c r="LS57" s="13"/>
      <c r="LT57" s="13"/>
      <c r="LU57" s="13"/>
      <c r="LV57" s="13"/>
      <c r="LW57" s="13"/>
      <c r="LX57" s="13"/>
      <c r="LY57" s="13"/>
      <c r="LZ57" s="13"/>
      <c r="MA57" s="13"/>
      <c r="MB57" s="13"/>
      <c r="MC57" s="13"/>
      <c r="MD57" s="13"/>
      <c r="ME57" s="13"/>
      <c r="MF57" s="13"/>
      <c r="MG57" s="13"/>
      <c r="MH57" s="13"/>
      <c r="MI57" s="13"/>
      <c r="MJ57" s="13"/>
      <c r="MK57" s="13"/>
      <c r="ML57" s="13"/>
      <c r="MM57" s="13"/>
      <c r="MN57" s="13"/>
      <c r="MO57" s="13"/>
      <c r="MP57" s="13"/>
      <c r="MQ57" s="13"/>
      <c r="MR57" s="13"/>
      <c r="MS57" s="13"/>
      <c r="MT57" s="13"/>
      <c r="MU57" s="13"/>
      <c r="MV57" s="13"/>
      <c r="MW57" s="13"/>
      <c r="MX57" s="13"/>
      <c r="MY57" s="13"/>
      <c r="MZ57" s="13"/>
      <c r="NA57" s="13"/>
      <c r="NB57" s="13"/>
      <c r="NC57" s="13"/>
      <c r="ND57" s="10"/>
    </row>
    <row r="58" spans="1:368" ht="14.25" x14ac:dyDescent="0.2">
      <c r="A58" s="12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  <c r="GX58" s="13"/>
      <c r="GY58" s="13"/>
      <c r="GZ58" s="13"/>
      <c r="HA58" s="13"/>
      <c r="HB58" s="13"/>
      <c r="HC58" s="13"/>
      <c r="HD58" s="13"/>
      <c r="HE58" s="13"/>
      <c r="HF58" s="13"/>
      <c r="HG58" s="13"/>
      <c r="HH58" s="13"/>
      <c r="HI58" s="13"/>
      <c r="HJ58" s="13"/>
      <c r="HK58" s="13"/>
      <c r="HL58" s="13"/>
      <c r="HM58" s="13"/>
      <c r="HN58" s="13"/>
      <c r="HO58" s="13"/>
      <c r="HP58" s="13"/>
      <c r="HQ58" s="13"/>
      <c r="HR58" s="13"/>
      <c r="HS58" s="13"/>
      <c r="HT58" s="13"/>
      <c r="HU58" s="13"/>
      <c r="HV58" s="13"/>
      <c r="HW58" s="13"/>
      <c r="HX58" s="13"/>
      <c r="HY58" s="13"/>
      <c r="HZ58" s="13"/>
      <c r="IA58" s="13"/>
      <c r="IB58" s="13"/>
      <c r="IC58" s="13"/>
      <c r="ID58" s="13"/>
      <c r="IE58" s="13"/>
      <c r="IF58" s="13"/>
      <c r="IG58" s="13"/>
      <c r="IH58" s="13"/>
      <c r="II58" s="13"/>
      <c r="IJ58" s="13"/>
      <c r="IK58" s="13"/>
      <c r="IL58" s="13"/>
      <c r="IM58" s="13"/>
      <c r="IN58" s="13"/>
      <c r="IO58" s="13"/>
      <c r="IP58" s="13"/>
      <c r="IQ58" s="13"/>
      <c r="IR58" s="13"/>
      <c r="IS58" s="13"/>
      <c r="IT58" s="13"/>
      <c r="IU58" s="13"/>
      <c r="IV58" s="13"/>
      <c r="IW58" s="13"/>
      <c r="IX58" s="13"/>
      <c r="IY58" s="13"/>
      <c r="IZ58" s="13"/>
      <c r="JA58" s="13"/>
      <c r="JB58" s="13"/>
      <c r="JC58" s="13"/>
      <c r="JD58" s="13"/>
      <c r="JE58" s="13"/>
      <c r="JF58" s="13"/>
      <c r="JG58" s="13"/>
      <c r="JH58" s="13"/>
      <c r="JI58" s="13"/>
      <c r="JJ58" s="13"/>
      <c r="JK58" s="13"/>
      <c r="JL58" s="13"/>
      <c r="JM58" s="13"/>
      <c r="JN58" s="13"/>
      <c r="JO58" s="13"/>
      <c r="JP58" s="13"/>
      <c r="JQ58" s="13"/>
      <c r="JR58" s="13"/>
      <c r="JS58" s="13"/>
      <c r="JT58" s="13"/>
      <c r="JU58" s="13"/>
      <c r="JV58" s="13"/>
      <c r="JW58" s="13"/>
      <c r="JX58" s="13"/>
      <c r="JY58" s="13"/>
      <c r="JZ58" s="13"/>
      <c r="KA58" s="13"/>
      <c r="KB58" s="13"/>
      <c r="KC58" s="13"/>
      <c r="KD58" s="13"/>
      <c r="KE58" s="13"/>
      <c r="KF58" s="13"/>
      <c r="KG58" s="13"/>
      <c r="KH58" s="13"/>
      <c r="KI58" s="13"/>
      <c r="KJ58" s="13"/>
      <c r="KK58" s="13"/>
      <c r="KL58" s="13"/>
      <c r="KM58" s="13"/>
      <c r="KN58" s="13"/>
      <c r="KO58" s="13"/>
      <c r="KP58" s="13"/>
      <c r="KQ58" s="13"/>
      <c r="KR58" s="13"/>
      <c r="KS58" s="13"/>
      <c r="KT58" s="13"/>
      <c r="KU58" s="13"/>
      <c r="KV58" s="13"/>
      <c r="KW58" s="13"/>
      <c r="KX58" s="13"/>
      <c r="KY58" s="13"/>
      <c r="KZ58" s="13"/>
      <c r="LA58" s="13"/>
      <c r="LB58" s="13"/>
      <c r="LC58" s="13"/>
      <c r="LD58" s="13"/>
      <c r="LE58" s="13"/>
      <c r="LF58" s="13"/>
      <c r="LG58" s="13"/>
      <c r="LH58" s="13"/>
      <c r="LI58" s="13"/>
      <c r="LJ58" s="13"/>
      <c r="LK58" s="13"/>
      <c r="LL58" s="13"/>
      <c r="LM58" s="13"/>
      <c r="LN58" s="13"/>
      <c r="LO58" s="13"/>
      <c r="LP58" s="13"/>
      <c r="LQ58" s="13"/>
      <c r="LR58" s="13"/>
      <c r="LS58" s="13"/>
      <c r="LT58" s="13"/>
      <c r="LU58" s="13"/>
      <c r="LV58" s="13"/>
      <c r="LW58" s="13"/>
      <c r="LX58" s="13"/>
      <c r="LY58" s="13"/>
      <c r="LZ58" s="13"/>
      <c r="MA58" s="13"/>
      <c r="MB58" s="13"/>
      <c r="MC58" s="13"/>
      <c r="MD58" s="13"/>
      <c r="ME58" s="13"/>
      <c r="MF58" s="13"/>
      <c r="MG58" s="13"/>
      <c r="MH58" s="13"/>
      <c r="MI58" s="13"/>
      <c r="MJ58" s="13"/>
      <c r="MK58" s="13"/>
      <c r="ML58" s="13"/>
      <c r="MM58" s="13"/>
      <c r="MN58" s="13"/>
      <c r="MO58" s="13"/>
      <c r="MP58" s="13"/>
      <c r="MQ58" s="13"/>
      <c r="MR58" s="13"/>
      <c r="MS58" s="13"/>
      <c r="MT58" s="13"/>
      <c r="MU58" s="13"/>
      <c r="MV58" s="13"/>
      <c r="MW58" s="13"/>
      <c r="MX58" s="13"/>
      <c r="MY58" s="13"/>
      <c r="MZ58" s="13"/>
      <c r="NA58" s="13"/>
      <c r="NB58" s="13"/>
      <c r="NC58" s="13"/>
      <c r="ND58" s="10"/>
    </row>
    <row r="59" spans="1:368" ht="14.25" x14ac:dyDescent="0.2">
      <c r="A59" s="1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  <c r="GP59" s="13"/>
      <c r="GQ59" s="13"/>
      <c r="GR59" s="13"/>
      <c r="GS59" s="13"/>
      <c r="GT59" s="13"/>
      <c r="GU59" s="13"/>
      <c r="GV59" s="13"/>
      <c r="GW59" s="13"/>
      <c r="GX59" s="13"/>
      <c r="GY59" s="13"/>
      <c r="GZ59" s="13"/>
      <c r="HA59" s="13"/>
      <c r="HB59" s="13"/>
      <c r="HC59" s="13"/>
      <c r="HD59" s="13"/>
      <c r="HE59" s="13"/>
      <c r="HF59" s="13"/>
      <c r="HG59" s="13"/>
      <c r="HH59" s="13"/>
      <c r="HI59" s="13"/>
      <c r="HJ59" s="13"/>
      <c r="HK59" s="13"/>
      <c r="HL59" s="13"/>
      <c r="HM59" s="13"/>
      <c r="HN59" s="13"/>
      <c r="HO59" s="13"/>
      <c r="HP59" s="13"/>
      <c r="HQ59" s="13"/>
      <c r="HR59" s="13"/>
      <c r="HS59" s="13"/>
      <c r="HT59" s="13"/>
      <c r="HU59" s="13"/>
      <c r="HV59" s="13"/>
      <c r="HW59" s="13"/>
      <c r="HX59" s="13"/>
      <c r="HY59" s="13"/>
      <c r="HZ59" s="13"/>
      <c r="IA59" s="13"/>
      <c r="IB59" s="13"/>
      <c r="IC59" s="13"/>
      <c r="ID59" s="13"/>
      <c r="IE59" s="13"/>
      <c r="IF59" s="13"/>
      <c r="IG59" s="13"/>
      <c r="IH59" s="13"/>
      <c r="II59" s="13"/>
      <c r="IJ59" s="13"/>
      <c r="IK59" s="13"/>
      <c r="IL59" s="13"/>
      <c r="IM59" s="13"/>
      <c r="IN59" s="13"/>
      <c r="IO59" s="13"/>
      <c r="IP59" s="13"/>
      <c r="IQ59" s="13"/>
      <c r="IR59" s="13"/>
      <c r="IS59" s="13"/>
      <c r="IT59" s="13"/>
      <c r="IU59" s="13"/>
      <c r="IV59" s="13"/>
      <c r="IW59" s="13"/>
      <c r="IX59" s="13"/>
      <c r="IY59" s="13"/>
      <c r="IZ59" s="13"/>
      <c r="JA59" s="13"/>
      <c r="JB59" s="13"/>
      <c r="JC59" s="13"/>
      <c r="JD59" s="13"/>
      <c r="JE59" s="13"/>
      <c r="JF59" s="13"/>
      <c r="JG59" s="13"/>
      <c r="JH59" s="13"/>
      <c r="JI59" s="13"/>
      <c r="JJ59" s="13"/>
      <c r="JK59" s="13"/>
      <c r="JL59" s="13"/>
      <c r="JM59" s="13"/>
      <c r="JN59" s="13"/>
      <c r="JO59" s="13"/>
      <c r="JP59" s="13"/>
      <c r="JQ59" s="13"/>
      <c r="JR59" s="13"/>
      <c r="JS59" s="13"/>
      <c r="JT59" s="13"/>
      <c r="JU59" s="13"/>
      <c r="JV59" s="13"/>
      <c r="JW59" s="13"/>
      <c r="JX59" s="13"/>
      <c r="JY59" s="13"/>
      <c r="JZ59" s="13"/>
      <c r="KA59" s="13"/>
      <c r="KB59" s="13"/>
      <c r="KC59" s="13"/>
      <c r="KD59" s="13"/>
      <c r="KE59" s="13"/>
      <c r="KF59" s="13"/>
      <c r="KG59" s="13"/>
      <c r="KH59" s="13"/>
      <c r="KI59" s="13"/>
      <c r="KJ59" s="13"/>
      <c r="KK59" s="13"/>
      <c r="KL59" s="13"/>
      <c r="KM59" s="13"/>
      <c r="KN59" s="13"/>
      <c r="KO59" s="13"/>
      <c r="KP59" s="13"/>
      <c r="KQ59" s="13"/>
      <c r="KR59" s="13"/>
      <c r="KS59" s="13"/>
      <c r="KT59" s="13"/>
      <c r="KU59" s="13"/>
      <c r="KV59" s="13"/>
      <c r="KW59" s="13"/>
      <c r="KX59" s="13"/>
      <c r="KY59" s="13"/>
      <c r="KZ59" s="13"/>
      <c r="LA59" s="13"/>
      <c r="LB59" s="13"/>
      <c r="LC59" s="13"/>
      <c r="LD59" s="13"/>
      <c r="LE59" s="13"/>
      <c r="LF59" s="13"/>
      <c r="LG59" s="13"/>
      <c r="LH59" s="13"/>
      <c r="LI59" s="13"/>
      <c r="LJ59" s="13"/>
      <c r="LK59" s="13"/>
      <c r="LL59" s="13"/>
      <c r="LM59" s="13"/>
      <c r="LN59" s="13"/>
      <c r="LO59" s="13"/>
      <c r="LP59" s="13"/>
      <c r="LQ59" s="13"/>
      <c r="LR59" s="13"/>
      <c r="LS59" s="13"/>
      <c r="LT59" s="13"/>
      <c r="LU59" s="13"/>
      <c r="LV59" s="13"/>
      <c r="LW59" s="13"/>
      <c r="LX59" s="13"/>
      <c r="LY59" s="13"/>
      <c r="LZ59" s="13"/>
      <c r="MA59" s="13"/>
      <c r="MB59" s="13"/>
      <c r="MC59" s="13"/>
      <c r="MD59" s="13"/>
      <c r="ME59" s="13"/>
      <c r="MF59" s="13"/>
      <c r="MG59" s="13"/>
      <c r="MH59" s="13"/>
      <c r="MI59" s="13"/>
      <c r="MJ59" s="13"/>
      <c r="MK59" s="13"/>
      <c r="ML59" s="13"/>
      <c r="MM59" s="13"/>
      <c r="MN59" s="13"/>
      <c r="MO59" s="13"/>
      <c r="MP59" s="13"/>
      <c r="MQ59" s="13"/>
      <c r="MR59" s="13"/>
      <c r="MS59" s="13"/>
      <c r="MT59" s="13"/>
      <c r="MU59" s="13"/>
      <c r="MV59" s="13"/>
      <c r="MW59" s="13"/>
      <c r="MX59" s="13"/>
      <c r="MY59" s="13"/>
      <c r="MZ59" s="13"/>
      <c r="NA59" s="13"/>
      <c r="NB59" s="13"/>
      <c r="NC59" s="13"/>
      <c r="ND59" s="10"/>
    </row>
    <row r="60" spans="1:368" ht="14.25" x14ac:dyDescent="0.2">
      <c r="A60" s="12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  <c r="FF60" s="13"/>
      <c r="FG60" s="13"/>
      <c r="FH60" s="13"/>
      <c r="FI60" s="13"/>
      <c r="FJ60" s="13"/>
      <c r="FK60" s="13"/>
      <c r="FL60" s="13"/>
      <c r="FM60" s="13"/>
      <c r="FN60" s="13"/>
      <c r="FO60" s="13"/>
      <c r="FP60" s="13"/>
      <c r="FQ60" s="13"/>
      <c r="FR60" s="13"/>
      <c r="FS60" s="13"/>
      <c r="FT60" s="13"/>
      <c r="FU60" s="13"/>
      <c r="FV60" s="13"/>
      <c r="FW60" s="13"/>
      <c r="FX60" s="13"/>
      <c r="FY60" s="13"/>
      <c r="FZ60" s="13"/>
      <c r="GA60" s="13"/>
      <c r="GB60" s="13"/>
      <c r="GC60" s="13"/>
      <c r="GD60" s="13"/>
      <c r="GE60" s="13"/>
      <c r="GF60" s="13"/>
      <c r="GG60" s="13"/>
      <c r="GH60" s="13"/>
      <c r="GI60" s="13"/>
      <c r="GJ60" s="13"/>
      <c r="GK60" s="13"/>
      <c r="GL60" s="13"/>
      <c r="GM60" s="13"/>
      <c r="GN60" s="13"/>
      <c r="GO60" s="13"/>
      <c r="GP60" s="13"/>
      <c r="GQ60" s="13"/>
      <c r="GR60" s="13"/>
      <c r="GS60" s="13"/>
      <c r="GT60" s="13"/>
      <c r="GU60" s="13"/>
      <c r="GV60" s="13"/>
      <c r="GW60" s="13"/>
      <c r="GX60" s="13"/>
      <c r="GY60" s="13"/>
      <c r="GZ60" s="13"/>
      <c r="HA60" s="13"/>
      <c r="HB60" s="13"/>
      <c r="HC60" s="13"/>
      <c r="HD60" s="13"/>
      <c r="HE60" s="13"/>
      <c r="HF60" s="13"/>
      <c r="HG60" s="13"/>
      <c r="HH60" s="13"/>
      <c r="HI60" s="13"/>
      <c r="HJ60" s="13"/>
      <c r="HK60" s="13"/>
      <c r="HL60" s="13"/>
      <c r="HM60" s="13"/>
      <c r="HN60" s="13"/>
      <c r="HO60" s="13"/>
      <c r="HP60" s="13"/>
      <c r="HQ60" s="13"/>
      <c r="HR60" s="13"/>
      <c r="HS60" s="13"/>
      <c r="HT60" s="13"/>
      <c r="HU60" s="13"/>
      <c r="HV60" s="13"/>
      <c r="HW60" s="13"/>
      <c r="HX60" s="13"/>
      <c r="HY60" s="13"/>
      <c r="HZ60" s="13"/>
      <c r="IA60" s="13"/>
      <c r="IB60" s="13"/>
      <c r="IC60" s="13"/>
      <c r="ID60" s="13"/>
      <c r="IE60" s="13"/>
      <c r="IF60" s="13"/>
      <c r="IG60" s="13"/>
      <c r="IH60" s="13"/>
      <c r="II60" s="13"/>
      <c r="IJ60" s="13"/>
      <c r="IK60" s="13"/>
      <c r="IL60" s="13"/>
      <c r="IM60" s="13"/>
      <c r="IN60" s="13"/>
      <c r="IO60" s="13"/>
      <c r="IP60" s="13"/>
      <c r="IQ60" s="13"/>
      <c r="IR60" s="13"/>
      <c r="IS60" s="13"/>
      <c r="IT60" s="13"/>
      <c r="IU60" s="13"/>
      <c r="IV60" s="13"/>
      <c r="IW60" s="13"/>
      <c r="IX60" s="13"/>
      <c r="IY60" s="13"/>
      <c r="IZ60" s="13"/>
      <c r="JA60" s="13"/>
      <c r="JB60" s="13"/>
      <c r="JC60" s="13"/>
      <c r="JD60" s="13"/>
      <c r="JE60" s="13"/>
      <c r="JF60" s="13"/>
      <c r="JG60" s="13"/>
      <c r="JH60" s="13"/>
      <c r="JI60" s="13"/>
      <c r="JJ60" s="13"/>
      <c r="JK60" s="13"/>
      <c r="JL60" s="13"/>
      <c r="JM60" s="13"/>
      <c r="JN60" s="13"/>
      <c r="JO60" s="13"/>
      <c r="JP60" s="13"/>
      <c r="JQ60" s="13"/>
      <c r="JR60" s="13"/>
      <c r="JS60" s="13"/>
      <c r="JT60" s="13"/>
      <c r="JU60" s="13"/>
      <c r="JV60" s="13"/>
      <c r="JW60" s="13"/>
      <c r="JX60" s="13"/>
      <c r="JY60" s="13"/>
      <c r="JZ60" s="13"/>
      <c r="KA60" s="13"/>
      <c r="KB60" s="13"/>
      <c r="KC60" s="13"/>
      <c r="KD60" s="13"/>
      <c r="KE60" s="13"/>
      <c r="KF60" s="13"/>
      <c r="KG60" s="13"/>
      <c r="KH60" s="13"/>
      <c r="KI60" s="13"/>
      <c r="KJ60" s="13"/>
      <c r="KK60" s="13"/>
      <c r="KL60" s="13"/>
      <c r="KM60" s="13"/>
      <c r="KN60" s="13"/>
      <c r="KO60" s="13"/>
      <c r="KP60" s="13"/>
      <c r="KQ60" s="13"/>
      <c r="KR60" s="13"/>
      <c r="KS60" s="13"/>
      <c r="KT60" s="13"/>
      <c r="KU60" s="13"/>
      <c r="KV60" s="13"/>
      <c r="KW60" s="13"/>
      <c r="KX60" s="13"/>
      <c r="KY60" s="13"/>
      <c r="KZ60" s="13"/>
      <c r="LA60" s="13"/>
      <c r="LB60" s="13"/>
      <c r="LC60" s="13"/>
      <c r="LD60" s="13"/>
      <c r="LE60" s="13"/>
      <c r="LF60" s="13"/>
      <c r="LG60" s="13"/>
      <c r="LH60" s="13"/>
      <c r="LI60" s="13"/>
      <c r="LJ60" s="13"/>
      <c r="LK60" s="13"/>
      <c r="LL60" s="13"/>
      <c r="LM60" s="13"/>
      <c r="LN60" s="13"/>
      <c r="LO60" s="13"/>
      <c r="LP60" s="13"/>
      <c r="LQ60" s="13"/>
      <c r="LR60" s="13"/>
      <c r="LS60" s="13"/>
      <c r="LT60" s="13"/>
      <c r="LU60" s="13"/>
      <c r="LV60" s="13"/>
      <c r="LW60" s="13"/>
      <c r="LX60" s="13"/>
      <c r="LY60" s="13"/>
      <c r="LZ60" s="13"/>
      <c r="MA60" s="13"/>
      <c r="MB60" s="13"/>
      <c r="MC60" s="13"/>
      <c r="MD60" s="13"/>
      <c r="ME60" s="13"/>
      <c r="MF60" s="13"/>
      <c r="MG60" s="13"/>
      <c r="MH60" s="13"/>
      <c r="MI60" s="13"/>
      <c r="MJ60" s="13"/>
      <c r="MK60" s="13"/>
      <c r="ML60" s="13"/>
      <c r="MM60" s="13"/>
      <c r="MN60" s="13"/>
      <c r="MO60" s="13"/>
      <c r="MP60" s="13"/>
      <c r="MQ60" s="13"/>
      <c r="MR60" s="13"/>
      <c r="MS60" s="13"/>
      <c r="MT60" s="13"/>
      <c r="MU60" s="13"/>
      <c r="MV60" s="13"/>
      <c r="MW60" s="13"/>
      <c r="MX60" s="13"/>
      <c r="MY60" s="13"/>
      <c r="MZ60" s="13"/>
      <c r="NA60" s="13"/>
      <c r="NB60" s="13"/>
      <c r="NC60" s="13"/>
      <c r="ND60" s="10"/>
    </row>
    <row r="61" spans="1:368" ht="14.25" x14ac:dyDescent="0.2">
      <c r="A61" s="12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4"/>
      <c r="GO61" s="14"/>
      <c r="GP61" s="14"/>
      <c r="GQ61" s="14"/>
      <c r="GR61" s="14"/>
      <c r="GS61" s="14"/>
      <c r="GT61" s="14"/>
      <c r="GU61" s="14"/>
      <c r="GV61" s="14"/>
      <c r="GW61" s="14"/>
      <c r="GX61" s="14"/>
      <c r="GY61" s="14"/>
      <c r="GZ61" s="14"/>
      <c r="HA61" s="14"/>
      <c r="HB61" s="14"/>
      <c r="HC61" s="14"/>
      <c r="HD61" s="14"/>
      <c r="HE61" s="14"/>
      <c r="HF61" s="14"/>
      <c r="HG61" s="14"/>
      <c r="HH61" s="14"/>
      <c r="HI61" s="14"/>
      <c r="HJ61" s="14"/>
      <c r="HK61" s="14"/>
      <c r="HL61" s="14"/>
      <c r="HM61" s="14"/>
      <c r="HN61" s="14"/>
      <c r="HO61" s="14"/>
      <c r="HP61" s="14"/>
      <c r="HQ61" s="14"/>
      <c r="HR61" s="14"/>
      <c r="HS61" s="14"/>
      <c r="HT61" s="14"/>
      <c r="HU61" s="14"/>
      <c r="HV61" s="14"/>
      <c r="HW61" s="14"/>
      <c r="HX61" s="14"/>
      <c r="HY61" s="14"/>
      <c r="HZ61" s="14"/>
      <c r="IA61" s="14"/>
      <c r="IB61" s="14"/>
      <c r="IC61" s="14"/>
      <c r="ID61" s="14"/>
      <c r="IE61" s="14"/>
      <c r="IF61" s="14"/>
      <c r="IG61" s="14"/>
      <c r="IH61" s="14"/>
      <c r="II61" s="14"/>
      <c r="IJ61" s="14"/>
      <c r="IK61" s="14"/>
      <c r="IL61" s="14"/>
      <c r="IM61" s="14"/>
      <c r="IN61" s="14"/>
      <c r="IO61" s="14"/>
      <c r="IP61" s="14"/>
      <c r="IQ61" s="14"/>
      <c r="IR61" s="14"/>
      <c r="IS61" s="14"/>
      <c r="IT61" s="14"/>
      <c r="IU61" s="14"/>
      <c r="IV61" s="14"/>
      <c r="IW61" s="14"/>
      <c r="IX61" s="14"/>
      <c r="IY61" s="14"/>
      <c r="IZ61" s="14"/>
      <c r="JA61" s="14"/>
      <c r="JB61" s="14"/>
      <c r="JC61" s="14"/>
      <c r="JD61" s="14"/>
      <c r="JE61" s="14"/>
      <c r="JF61" s="14"/>
      <c r="JG61" s="14"/>
      <c r="JH61" s="14"/>
      <c r="JI61" s="14"/>
      <c r="JJ61" s="14"/>
      <c r="JK61" s="14"/>
      <c r="JL61" s="14"/>
      <c r="JM61" s="14"/>
      <c r="JN61" s="14"/>
      <c r="JO61" s="14"/>
      <c r="JP61" s="14"/>
      <c r="JQ61" s="14"/>
      <c r="JR61" s="14"/>
      <c r="JS61" s="14"/>
      <c r="JT61" s="14"/>
      <c r="JU61" s="14"/>
      <c r="JV61" s="14"/>
      <c r="JW61" s="14"/>
      <c r="JX61" s="14"/>
      <c r="JY61" s="14"/>
      <c r="JZ61" s="14"/>
      <c r="KA61" s="14"/>
      <c r="KB61" s="14"/>
      <c r="KC61" s="14"/>
      <c r="KD61" s="14"/>
      <c r="KE61" s="14"/>
      <c r="KF61" s="14"/>
      <c r="KG61" s="14"/>
      <c r="KH61" s="14"/>
      <c r="KI61" s="14"/>
      <c r="KJ61" s="14"/>
      <c r="KK61" s="14"/>
      <c r="KL61" s="14"/>
      <c r="KM61" s="14"/>
      <c r="KN61" s="14"/>
      <c r="KO61" s="14"/>
      <c r="KP61" s="14"/>
      <c r="KQ61" s="14"/>
      <c r="KR61" s="14"/>
      <c r="KS61" s="14"/>
      <c r="KT61" s="14"/>
      <c r="KU61" s="14"/>
      <c r="KV61" s="14"/>
      <c r="KW61" s="14"/>
      <c r="KX61" s="14"/>
      <c r="KY61" s="14"/>
      <c r="KZ61" s="14"/>
      <c r="LA61" s="14"/>
      <c r="LB61" s="14"/>
      <c r="LC61" s="14"/>
      <c r="LD61" s="14"/>
      <c r="LE61" s="14"/>
      <c r="LF61" s="14"/>
      <c r="LG61" s="14"/>
      <c r="LH61" s="14"/>
      <c r="LI61" s="14"/>
      <c r="LJ61" s="14"/>
      <c r="LK61" s="14"/>
      <c r="LL61" s="14"/>
      <c r="LM61" s="14"/>
      <c r="LN61" s="14"/>
      <c r="LO61" s="14"/>
      <c r="LP61" s="14"/>
      <c r="LQ61" s="14"/>
      <c r="LR61" s="14"/>
      <c r="LS61" s="14"/>
      <c r="LT61" s="14"/>
      <c r="LU61" s="14"/>
      <c r="LV61" s="14"/>
      <c r="LW61" s="14"/>
      <c r="LX61" s="14"/>
      <c r="LY61" s="14"/>
      <c r="LZ61" s="14"/>
      <c r="MA61" s="14"/>
      <c r="MB61" s="14"/>
      <c r="MC61" s="14"/>
      <c r="MD61" s="14"/>
      <c r="ME61" s="14"/>
      <c r="MF61" s="14"/>
      <c r="MG61" s="14"/>
      <c r="MH61" s="14"/>
      <c r="MI61" s="14"/>
      <c r="MJ61" s="14"/>
      <c r="MK61" s="14"/>
      <c r="ML61" s="14"/>
      <c r="MM61" s="14"/>
      <c r="MN61" s="14"/>
      <c r="MO61" s="14"/>
      <c r="MP61" s="14"/>
      <c r="MQ61" s="14"/>
      <c r="MR61" s="14"/>
      <c r="MS61" s="14"/>
      <c r="MT61" s="14"/>
      <c r="MU61" s="14"/>
      <c r="MV61" s="14"/>
      <c r="MW61" s="14"/>
      <c r="MX61" s="14"/>
      <c r="MY61" s="14"/>
      <c r="MZ61" s="14"/>
      <c r="NA61" s="14"/>
      <c r="NB61" s="14"/>
      <c r="NC61" s="14"/>
      <c r="ND61" s="10"/>
    </row>
    <row r="62" spans="1:368" ht="13.5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  <c r="HF62" s="15"/>
      <c r="HG62" s="15"/>
      <c r="HH62" s="15"/>
      <c r="HI62" s="15"/>
      <c r="HJ62" s="15"/>
      <c r="HK62" s="15"/>
      <c r="HL62" s="15"/>
      <c r="HM62" s="15"/>
      <c r="HN62" s="15"/>
      <c r="HO62" s="15"/>
      <c r="HP62" s="15"/>
      <c r="HQ62" s="15"/>
      <c r="HR62" s="15"/>
      <c r="HS62" s="15"/>
      <c r="HT62" s="15"/>
      <c r="HU62" s="15"/>
      <c r="HV62" s="15"/>
      <c r="HW62" s="15"/>
      <c r="HX62" s="15"/>
      <c r="HY62" s="15"/>
      <c r="HZ62" s="15"/>
      <c r="IA62" s="15"/>
      <c r="IB62" s="15"/>
      <c r="IC62" s="15"/>
      <c r="ID62" s="15"/>
      <c r="IE62" s="15"/>
      <c r="IF62" s="15"/>
      <c r="IG62" s="15"/>
      <c r="IH62" s="15"/>
      <c r="II62" s="15"/>
      <c r="IJ62" s="15"/>
      <c r="IK62" s="15"/>
      <c r="IL62" s="15"/>
      <c r="IM62" s="15"/>
      <c r="IN62" s="15"/>
      <c r="IO62" s="15"/>
      <c r="IP62" s="15"/>
      <c r="IQ62" s="15"/>
      <c r="IR62" s="15"/>
      <c r="IS62" s="15"/>
      <c r="IT62" s="15"/>
      <c r="IU62" s="15"/>
      <c r="IV62" s="15"/>
      <c r="IW62" s="15"/>
      <c r="IX62" s="15"/>
      <c r="IY62" s="15"/>
      <c r="IZ62" s="15"/>
      <c r="JA62" s="15"/>
      <c r="JB62" s="15"/>
      <c r="JC62" s="15"/>
      <c r="JD62" s="15"/>
      <c r="JE62" s="15"/>
      <c r="JF62" s="15"/>
      <c r="JG62" s="15"/>
      <c r="JH62" s="15"/>
      <c r="JI62" s="15"/>
      <c r="JJ62" s="15"/>
      <c r="JK62" s="15"/>
      <c r="JL62" s="15"/>
      <c r="JM62" s="15"/>
      <c r="JN62" s="15"/>
      <c r="JO62" s="15"/>
      <c r="JP62" s="15"/>
      <c r="JQ62" s="15"/>
      <c r="JR62" s="15"/>
      <c r="JS62" s="15"/>
      <c r="JT62" s="15"/>
      <c r="JU62" s="15"/>
      <c r="JV62" s="15"/>
      <c r="JW62" s="15"/>
      <c r="JX62" s="15"/>
      <c r="JY62" s="15"/>
      <c r="JZ62" s="15"/>
      <c r="KA62" s="15"/>
      <c r="KB62" s="15"/>
      <c r="KC62" s="15"/>
      <c r="KD62" s="15"/>
      <c r="KE62" s="15"/>
      <c r="KF62" s="15"/>
      <c r="KG62" s="15"/>
      <c r="KH62" s="15"/>
      <c r="KI62" s="15"/>
      <c r="KJ62" s="15"/>
      <c r="KK62" s="15"/>
      <c r="KL62" s="15"/>
      <c r="KM62" s="15"/>
      <c r="KN62" s="15"/>
      <c r="KO62" s="15"/>
      <c r="KP62" s="15"/>
      <c r="KQ62" s="15"/>
      <c r="KR62" s="15"/>
      <c r="KS62" s="15"/>
      <c r="KT62" s="15"/>
      <c r="KU62" s="15"/>
      <c r="KV62" s="15"/>
      <c r="KW62" s="15"/>
      <c r="KX62" s="15"/>
      <c r="KY62" s="15"/>
      <c r="KZ62" s="15"/>
      <c r="LA62" s="15"/>
      <c r="LB62" s="15"/>
      <c r="LC62" s="15"/>
      <c r="LD62" s="15"/>
      <c r="LE62" s="15"/>
      <c r="LF62" s="15"/>
      <c r="LG62" s="15"/>
      <c r="LH62" s="15"/>
      <c r="LI62" s="15"/>
      <c r="LJ62" s="15"/>
      <c r="LK62" s="15"/>
      <c r="LL62" s="15"/>
      <c r="LM62" s="15"/>
      <c r="LN62" s="15"/>
      <c r="LO62" s="15"/>
      <c r="LP62" s="15"/>
      <c r="LQ62" s="15"/>
      <c r="LR62" s="15"/>
      <c r="LS62" s="15"/>
      <c r="LT62" s="15"/>
      <c r="LU62" s="15"/>
      <c r="LV62" s="15"/>
      <c r="LW62" s="15"/>
      <c r="LX62" s="15"/>
      <c r="LY62" s="15"/>
      <c r="LZ62" s="15"/>
      <c r="MA62" s="15"/>
      <c r="MB62" s="15"/>
      <c r="MC62" s="15"/>
      <c r="MD62" s="15"/>
      <c r="ME62" s="15"/>
      <c r="MF62" s="15"/>
      <c r="MG62" s="15"/>
      <c r="MH62" s="15"/>
      <c r="MI62" s="15"/>
      <c r="MJ62" s="15"/>
      <c r="MK62" s="15"/>
      <c r="ML62" s="15"/>
      <c r="MM62" s="15"/>
      <c r="MN62" s="15"/>
      <c r="MO62" s="15"/>
      <c r="MP62" s="15"/>
      <c r="MQ62" s="15"/>
      <c r="MR62" s="15"/>
      <c r="MS62" s="15"/>
      <c r="MT62" s="15"/>
      <c r="MU62" s="15"/>
      <c r="MV62" s="15"/>
      <c r="MW62" s="15"/>
      <c r="MX62" s="15"/>
      <c r="MY62" s="15"/>
      <c r="MZ62" s="15"/>
      <c r="NA62" s="15"/>
      <c r="NB62" s="15"/>
      <c r="NC62" s="15"/>
    </row>
  </sheetData>
  <mergeCells count="1">
    <mergeCell ref="A3:A5"/>
  </mergeCells>
  <conditionalFormatting sqref="B4:NC61">
    <cfRule type="expression" dxfId="17" priority="33">
      <formula>WEEKDAY(B$4,2)=6</formula>
    </cfRule>
    <cfRule type="expression" dxfId="16" priority="34" stopIfTrue="1">
      <formula>COUNTIF(Ferie,B$4)</formula>
    </cfRule>
    <cfRule type="expression" dxfId="15" priority="35">
      <formula>WEEKDAY(B$4,2)=7</formula>
    </cfRule>
  </conditionalFormatting>
  <conditionalFormatting sqref="B2:NC2">
    <cfRule type="expression" dxfId="14" priority="10">
      <formula>IF(MONTH(B$4)=MONTH(EDATE($B$4,0)),1,0)</formula>
    </cfRule>
    <cfRule type="expression" dxfId="13" priority="11">
      <formula>IF(MONTH(B$4)=MONTH(EDATE($B$4,1)),1,0)</formula>
    </cfRule>
    <cfRule type="expression" dxfId="12" priority="12">
      <formula>IF(MONTH(B$4)=MONTH(EDATE($B$4,2)),1,0)</formula>
    </cfRule>
    <cfRule type="expression" dxfId="11" priority="13">
      <formula>IF(MONTH(B$4)=MONTH(EDATE($B$4,3)),1,0)</formula>
    </cfRule>
    <cfRule type="expression" dxfId="10" priority="14">
      <formula>IF(MONTH(B$4)=MONTH(EDATE($B$4,4)),1,0)</formula>
    </cfRule>
    <cfRule type="expression" dxfId="9" priority="15">
      <formula>IF(MONTH(B$4)=MONTH(EDATE($B$4,5)),1,0)</formula>
    </cfRule>
    <cfRule type="expression" dxfId="8" priority="26">
      <formula>IF(MONTH(B$4)=MONTH(EDATE($B$4,6)),1,0)</formula>
    </cfRule>
    <cfRule type="expression" dxfId="7" priority="27">
      <formula>IF(MONTH(B$4)=MONTH(EDATE($B$4,7)),1,0)</formula>
    </cfRule>
    <cfRule type="expression" dxfId="6" priority="28">
      <formula>IF(MONTH(B$4)=MONTH(EDATE($B$4,8)),1,0)</formula>
    </cfRule>
    <cfRule type="expression" dxfId="5" priority="29">
      <formula>IF(MONTH(B$4)=MONTH(EDATE($B$4,9)),1,0)</formula>
    </cfRule>
    <cfRule type="expression" dxfId="4" priority="30">
      <formula>IF(MONTH(B$4)=MONTH(EDATE($B$4,10)),1,0)</formula>
    </cfRule>
    <cfRule type="expression" dxfId="3" priority="31">
      <formula>IF(MONTH(B$4)=MONTH(EDATE($B$4,11)),1,0)</formula>
    </cfRule>
    <cfRule type="expression" dxfId="2" priority="36">
      <formula>IF(MONTH(B$4)=MONTH(EDATE($B$4,12)),1,0)</formula>
    </cfRule>
  </conditionalFormatting>
  <conditionalFormatting sqref="B3:NC3">
    <cfRule type="expression" dxfId="1" priority="1">
      <formula>ISODD(_xlfn.ISOWEEKNUM(B$4))</formula>
    </cfRule>
    <cfRule type="expression" dxfId="0" priority="2">
      <formula>ISEVEN(_xlfn.ISOWEEKNUM(B$4))</formula>
    </cfRule>
  </conditionalFormatting>
  <dataValidations count="2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landscape" horizontalDpi="300" verticalDpi="300" r:id="rId1"/>
  <headerFooter alignWithMargins="0">
    <oddHeader xml:space="preserve">&amp;L&amp;G&amp;C
</oddHeader>
    <oddFooter>&amp;L&amp;D&amp;R&amp;A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27"/>
  <sheetViews>
    <sheetView showGridLines="0" zoomScale="90" zoomScaleNormal="90" workbookViewId="0"/>
  </sheetViews>
  <sheetFormatPr baseColWidth="10" defaultColWidth="10" defaultRowHeight="17.25" x14ac:dyDescent="0.3"/>
  <cols>
    <col min="1" max="1" width="4.375" style="30" customWidth="1"/>
    <col min="2" max="2" width="10.25" style="18" bestFit="1" customWidth="1"/>
    <col min="3" max="3" width="4.375" style="30" customWidth="1"/>
    <col min="4" max="4" width="12.25" style="18" bestFit="1" customWidth="1"/>
    <col min="5" max="5" width="4.375" style="18" customWidth="1"/>
    <col min="6" max="6" width="13.5" style="18" customWidth="1"/>
    <col min="7" max="7" width="19.875" style="18" bestFit="1" customWidth="1"/>
    <col min="8" max="8" width="11.875" style="18" customWidth="1"/>
    <col min="9" max="9" width="5.375" style="18" customWidth="1"/>
    <col min="10" max="16384" width="10" style="18"/>
  </cols>
  <sheetData>
    <row r="1" spans="1:7" ht="20.100000000000001" customHeight="1" thickBot="1" x14ac:dyDescent="0.35">
      <c r="A1" s="17"/>
      <c r="B1" s="19" t="s">
        <v>6</v>
      </c>
      <c r="C1" s="17"/>
      <c r="D1" s="16" t="s">
        <v>4</v>
      </c>
      <c r="E1" s="17"/>
      <c r="F1" s="43" t="s">
        <v>5</v>
      </c>
      <c r="G1" s="44"/>
    </row>
    <row r="2" spans="1:7" x14ac:dyDescent="0.3">
      <c r="A2" s="20"/>
      <c r="B2" s="24">
        <v>2017</v>
      </c>
      <c r="C2" s="20"/>
      <c r="D2" s="21" t="s">
        <v>20</v>
      </c>
      <c r="E2" s="20"/>
      <c r="F2" s="22">
        <f>DATE(An,1,1)</f>
        <v>43101</v>
      </c>
      <c r="G2" s="23" t="s">
        <v>7</v>
      </c>
    </row>
    <row r="3" spans="1:7" x14ac:dyDescent="0.3">
      <c r="A3" s="20"/>
      <c r="B3" s="28">
        <v>2018</v>
      </c>
      <c r="C3" s="20"/>
      <c r="D3" s="25" t="s">
        <v>22</v>
      </c>
      <c r="E3" s="20"/>
      <c r="F3" s="26">
        <f>lundi_Paques(An)</f>
        <v>43192</v>
      </c>
      <c r="G3" s="27" t="s">
        <v>0</v>
      </c>
    </row>
    <row r="4" spans="1:7" x14ac:dyDescent="0.3">
      <c r="A4" s="20"/>
      <c r="B4" s="28">
        <v>2019</v>
      </c>
      <c r="C4" s="20"/>
      <c r="D4" s="25" t="s">
        <v>24</v>
      </c>
      <c r="E4" s="20"/>
      <c r="F4" s="26">
        <f>DATE(An,5,1)</f>
        <v>43221</v>
      </c>
      <c r="G4" s="27" t="s">
        <v>10</v>
      </c>
    </row>
    <row r="5" spans="1:7" x14ac:dyDescent="0.3">
      <c r="A5" s="20"/>
      <c r="B5" s="28">
        <v>2020</v>
      </c>
      <c r="C5" s="20"/>
      <c r="D5" s="25" t="s">
        <v>25</v>
      </c>
      <c r="E5" s="20"/>
      <c r="F5" s="26">
        <f>DATE(An,5,8)</f>
        <v>43228</v>
      </c>
      <c r="G5" s="27" t="s">
        <v>12</v>
      </c>
    </row>
    <row r="6" spans="1:7" x14ac:dyDescent="0.3">
      <c r="A6" s="20"/>
      <c r="B6" s="28">
        <v>2021</v>
      </c>
      <c r="C6" s="20"/>
      <c r="D6" s="25" t="s">
        <v>3</v>
      </c>
      <c r="E6" s="20"/>
      <c r="F6" s="26">
        <f>jeudi_Ascension(An)</f>
        <v>43230</v>
      </c>
      <c r="G6" s="27" t="s">
        <v>14</v>
      </c>
    </row>
    <row r="7" spans="1:7" x14ac:dyDescent="0.3">
      <c r="A7" s="20"/>
      <c r="B7" s="28">
        <v>2022</v>
      </c>
      <c r="C7" s="20"/>
      <c r="D7" s="25" t="s">
        <v>8</v>
      </c>
      <c r="E7" s="20"/>
      <c r="F7" s="26">
        <f>lundi_Pentecote(An)</f>
        <v>43241</v>
      </c>
      <c r="G7" s="27" t="s">
        <v>16</v>
      </c>
    </row>
    <row r="8" spans="1:7" x14ac:dyDescent="0.3">
      <c r="A8" s="20"/>
      <c r="B8" s="28">
        <v>2023</v>
      </c>
      <c r="C8" s="20"/>
      <c r="D8" s="25" t="s">
        <v>9</v>
      </c>
      <c r="E8" s="20"/>
      <c r="F8" s="26">
        <f>DATE(An,7,14)</f>
        <v>43295</v>
      </c>
      <c r="G8" s="27" t="s">
        <v>18</v>
      </c>
    </row>
    <row r="9" spans="1:7" x14ac:dyDescent="0.3">
      <c r="A9" s="20"/>
      <c r="B9" s="28">
        <v>2024</v>
      </c>
      <c r="C9" s="20"/>
      <c r="D9" s="25" t="s">
        <v>11</v>
      </c>
      <c r="E9" s="20"/>
      <c r="F9" s="26">
        <f>DATE(An,8,15)</f>
        <v>43327</v>
      </c>
      <c r="G9" s="27" t="s">
        <v>1</v>
      </c>
    </row>
    <row r="10" spans="1:7" x14ac:dyDescent="0.3">
      <c r="A10" s="20"/>
      <c r="B10" s="28">
        <v>2025</v>
      </c>
      <c r="C10" s="20"/>
      <c r="D10" s="25" t="s">
        <v>13</v>
      </c>
      <c r="E10" s="20"/>
      <c r="F10" s="26">
        <f>DATE(An,11,1)</f>
        <v>43405</v>
      </c>
      <c r="G10" s="27" t="s">
        <v>21</v>
      </c>
    </row>
    <row r="11" spans="1:7" x14ac:dyDescent="0.3">
      <c r="A11" s="20"/>
      <c r="B11" s="28">
        <v>2026</v>
      </c>
      <c r="C11" s="20"/>
      <c r="D11" s="25" t="s">
        <v>15</v>
      </c>
      <c r="E11" s="20"/>
      <c r="F11" s="26">
        <f>DATE(An,11,11)</f>
        <v>43415</v>
      </c>
      <c r="G11" s="27" t="s">
        <v>23</v>
      </c>
    </row>
    <row r="12" spans="1:7" ht="18" thickBot="1" x14ac:dyDescent="0.35">
      <c r="A12" s="20"/>
      <c r="B12" s="33">
        <v>2027</v>
      </c>
      <c r="C12" s="20"/>
      <c r="D12" s="25" t="s">
        <v>17</v>
      </c>
      <c r="E12" s="20"/>
      <c r="F12" s="31">
        <f>DATE(An,12,25)</f>
        <v>43459</v>
      </c>
      <c r="G12" s="32" t="s">
        <v>2</v>
      </c>
    </row>
    <row r="13" spans="1:7" x14ac:dyDescent="0.3">
      <c r="A13" s="20"/>
      <c r="C13" s="20"/>
      <c r="D13" s="29" t="s">
        <v>19</v>
      </c>
      <c r="E13" s="20"/>
    </row>
    <row r="14" spans="1:7" x14ac:dyDescent="0.3">
      <c r="A14" s="20"/>
      <c r="C14" s="20"/>
      <c r="D14" s="20"/>
      <c r="E14" s="20"/>
    </row>
    <row r="15" spans="1:7" x14ac:dyDescent="0.3">
      <c r="A15" s="20"/>
      <c r="C15" s="20"/>
      <c r="D15" s="20"/>
      <c r="E15" s="20"/>
      <c r="F15" s="34"/>
    </row>
    <row r="16" spans="1:7" x14ac:dyDescent="0.3">
      <c r="A16" s="20"/>
      <c r="C16" s="20"/>
      <c r="D16" s="20"/>
      <c r="E16" s="20"/>
      <c r="F16" s="34"/>
    </row>
    <row r="17" spans="1:6" x14ac:dyDescent="0.3">
      <c r="A17" s="20"/>
      <c r="C17" s="20"/>
      <c r="D17" s="20"/>
      <c r="E17" s="20"/>
      <c r="F17" s="34"/>
    </row>
    <row r="18" spans="1:6" x14ac:dyDescent="0.3">
      <c r="A18" s="20"/>
      <c r="C18" s="20"/>
      <c r="D18" s="20"/>
      <c r="E18" s="20"/>
      <c r="F18" s="34"/>
    </row>
    <row r="19" spans="1:6" x14ac:dyDescent="0.3">
      <c r="A19" s="20"/>
      <c r="C19" s="20"/>
      <c r="E19" s="20"/>
      <c r="F19" s="34"/>
    </row>
    <row r="20" spans="1:6" x14ac:dyDescent="0.3">
      <c r="A20" s="18"/>
      <c r="C20" s="18"/>
      <c r="F20" s="34"/>
    </row>
    <row r="21" spans="1:6" x14ac:dyDescent="0.3">
      <c r="A21" s="18"/>
      <c r="C21" s="18"/>
      <c r="F21" s="34"/>
    </row>
    <row r="22" spans="1:6" x14ac:dyDescent="0.3">
      <c r="A22" s="18"/>
      <c r="C22" s="18"/>
      <c r="F22" s="34"/>
    </row>
    <row r="23" spans="1:6" x14ac:dyDescent="0.3">
      <c r="A23" s="18"/>
      <c r="C23" s="18"/>
      <c r="F23" s="34"/>
    </row>
    <row r="24" spans="1:6" x14ac:dyDescent="0.3">
      <c r="A24" s="18"/>
      <c r="C24" s="18"/>
      <c r="F24" s="34"/>
    </row>
    <row r="25" spans="1:6" x14ac:dyDescent="0.3">
      <c r="A25" s="18"/>
      <c r="C25" s="18"/>
      <c r="F25" s="34"/>
    </row>
    <row r="26" spans="1:6" x14ac:dyDescent="0.3">
      <c r="F26" s="34"/>
    </row>
    <row r="27" spans="1:6" x14ac:dyDescent="0.3">
      <c r="F27" s="34"/>
    </row>
  </sheetData>
  <mergeCells count="1">
    <mergeCell ref="F1:G1"/>
  </mergeCells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 annuel</vt:lpstr>
      <vt:lpstr>BDD</vt:lpstr>
      <vt:lpstr>An</vt:lpstr>
      <vt:lpstr>Années</vt:lpstr>
      <vt:lpstr>Mois_BDD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patrice phishert</cp:lastModifiedBy>
  <cp:lastPrinted>2018-05-14T07:26:27Z</cp:lastPrinted>
  <dcterms:created xsi:type="dcterms:W3CDTF">2017-01-13T12:14:08Z</dcterms:created>
  <dcterms:modified xsi:type="dcterms:W3CDTF">2018-06-15T18:18:28Z</dcterms:modified>
</cp:coreProperties>
</file>