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0490" windowHeight="7545" tabRatio="669"/>
  </bookViews>
  <sheets>
    <sheet name="Planning annuel" sheetId="7" r:id="rId1"/>
    <sheet name="BDD" sheetId="10" r:id="rId2"/>
  </sheets>
  <functionGroups builtInGroupCount="18"/>
  <definedNames>
    <definedName name="_xlnm._FilterDatabase" localSheetId="1" hidden="1">BDD!#REF!</definedName>
    <definedName name="_xlnm._FilterDatabase" localSheetId="0" hidden="1">'Planning annuel'!$A$1:$ND$14</definedName>
    <definedName name="An">'Planning annuel'!$A$1</definedName>
    <definedName name="Années">BDD!$B$2:$B$12</definedName>
    <definedName name="Client">OFFSET(BDD!$L:$L,1,,COUNTA(BDD!$L:$L)-1)</definedName>
    <definedName name="Ferie">OFFSET(BDD!$F$2,,,COUNTA(BDD!$F:$F)-1)</definedName>
    <definedName name="Mois_BDD">BDD!$D$2:$D$13</definedName>
    <definedName name="Tâche">BDD!$J$2:$J$12</definedName>
    <definedName name="tâches">OFFSET('Planning annuel'!$A:$A,5,,COUNTA('Planning annuel'!$A:$A)-3)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2" i="10" l="1"/>
  <c r="F11" i="10"/>
  <c r="F10" i="10"/>
  <c r="F9" i="10"/>
  <c r="F8" i="10"/>
  <c r="F5" i="10"/>
  <c r="F4" i="10"/>
  <c r="F2" i="10"/>
  <c r="B4" i="7"/>
  <c r="B3" i="7" s="1"/>
  <c r="F6" i="10"/>
  <c r="F7" i="10"/>
  <c r="F3" i="10"/>
  <c r="B5" i="7" l="1"/>
  <c r="C4" i="7"/>
  <c r="B2" i="7"/>
  <c r="D4" i="7" l="1"/>
  <c r="D3" i="7" s="1"/>
  <c r="C3" i="7"/>
  <c r="C5" i="7"/>
  <c r="D5" i="7"/>
  <c r="E4" i="7"/>
  <c r="E3" i="7" s="1"/>
  <c r="E5" i="7" l="1"/>
  <c r="F4" i="7"/>
  <c r="F3" i="7" s="1"/>
  <c r="F5" i="7" l="1"/>
  <c r="G4" i="7"/>
  <c r="G3" i="7" s="1"/>
  <c r="G5" i="7" l="1"/>
  <c r="H4" i="7"/>
  <c r="H3" i="7" s="1"/>
  <c r="H5" i="7" l="1"/>
  <c r="I4" i="7"/>
  <c r="I3" i="7" s="1"/>
  <c r="I5" i="7" l="1"/>
  <c r="J4" i="7"/>
  <c r="J3" i="7" s="1"/>
  <c r="J5" i="7" l="1"/>
  <c r="K4" i="7"/>
  <c r="K3" i="7" s="1"/>
  <c r="L4" i="7" l="1"/>
  <c r="L3" i="7" s="1"/>
  <c r="K5" i="7"/>
  <c r="L5" i="7" l="1"/>
  <c r="M4" i="7"/>
  <c r="M3" i="7" s="1"/>
  <c r="M5" i="7" l="1"/>
  <c r="N4" i="7"/>
  <c r="N3" i="7" s="1"/>
  <c r="N5" i="7" l="1"/>
  <c r="O4" i="7"/>
  <c r="O3" i="7" s="1"/>
  <c r="O5" i="7" l="1"/>
  <c r="P4" i="7"/>
  <c r="P3" i="7" s="1"/>
  <c r="P5" i="7" l="1"/>
  <c r="Q4" i="7"/>
  <c r="Q3" i="7" s="1"/>
  <c r="Q5" i="7" l="1"/>
  <c r="R4" i="7"/>
  <c r="R3" i="7" s="1"/>
  <c r="R5" i="7" l="1"/>
  <c r="S4" i="7"/>
  <c r="S3" i="7" s="1"/>
  <c r="T4" i="7" l="1"/>
  <c r="T3" i="7" s="1"/>
  <c r="S5" i="7"/>
  <c r="T5" i="7" l="1"/>
  <c r="U4" i="7"/>
  <c r="U3" i="7" s="1"/>
  <c r="U5" i="7" l="1"/>
  <c r="V4" i="7"/>
  <c r="V3" i="7" s="1"/>
  <c r="V5" i="7" l="1"/>
  <c r="W4" i="7"/>
  <c r="W3" i="7" s="1"/>
  <c r="W5" i="7" l="1"/>
  <c r="X4" i="7"/>
  <c r="X3" i="7" s="1"/>
  <c r="X5" i="7" l="1"/>
  <c r="Y4" i="7"/>
  <c r="Y3" i="7" s="1"/>
  <c r="Y5" i="7" l="1"/>
  <c r="Z4" i="7"/>
  <c r="Z3" i="7" s="1"/>
  <c r="Z5" i="7" l="1"/>
  <c r="AA4" i="7"/>
  <c r="AA3" i="7" s="1"/>
  <c r="AB4" i="7" l="1"/>
  <c r="AB3" i="7" s="1"/>
  <c r="AA5" i="7"/>
  <c r="AB5" i="7" l="1"/>
  <c r="AC4" i="7"/>
  <c r="AC3" i="7" s="1"/>
  <c r="AC5" i="7" l="1"/>
  <c r="AD4" i="7"/>
  <c r="AD3" i="7" s="1"/>
  <c r="AD5" i="7" l="1"/>
  <c r="AE4" i="7"/>
  <c r="AE3" i="7" s="1"/>
  <c r="AE5" i="7" l="1"/>
  <c r="AF4" i="7"/>
  <c r="AF3" i="7" s="1"/>
  <c r="AF5" i="7" l="1"/>
  <c r="AG4" i="7"/>
  <c r="AG3" i="7" s="1"/>
  <c r="AG5" i="7" l="1"/>
  <c r="AH4" i="7"/>
  <c r="AH3" i="7" s="1"/>
  <c r="AG2" i="7"/>
  <c r="AH5" i="7" l="1"/>
  <c r="AI4" i="7"/>
  <c r="AI3" i="7" s="1"/>
  <c r="AJ4" i="7" l="1"/>
  <c r="AJ3" i="7" s="1"/>
  <c r="AI5" i="7"/>
  <c r="AJ5" i="7" l="1"/>
  <c r="AK4" i="7"/>
  <c r="AK3" i="7" s="1"/>
  <c r="AK5" i="7" l="1"/>
  <c r="AL4" i="7"/>
  <c r="AL3" i="7" s="1"/>
  <c r="AL5" i="7" l="1"/>
  <c r="AM4" i="7"/>
  <c r="AM3" i="7" s="1"/>
  <c r="AM5" i="7" l="1"/>
  <c r="AN4" i="7"/>
  <c r="AN3" i="7" s="1"/>
  <c r="AN5" i="7" l="1"/>
  <c r="AO4" i="7"/>
  <c r="AO3" i="7" s="1"/>
  <c r="AO5" i="7" l="1"/>
  <c r="AP4" i="7"/>
  <c r="AP3" i="7" s="1"/>
  <c r="AP5" i="7" l="1"/>
  <c r="AQ4" i="7"/>
  <c r="AQ3" i="7" s="1"/>
  <c r="AR4" i="7" l="1"/>
  <c r="AR3" i="7" s="1"/>
  <c r="AQ5" i="7"/>
  <c r="AR5" i="7" l="1"/>
  <c r="AS4" i="7"/>
  <c r="AS3" i="7" s="1"/>
  <c r="AS5" i="7" l="1"/>
  <c r="AT4" i="7"/>
  <c r="AT3" i="7" s="1"/>
  <c r="AT5" i="7" l="1"/>
  <c r="AU4" i="7"/>
  <c r="AU3" i="7" s="1"/>
  <c r="AU5" i="7" l="1"/>
  <c r="AV4" i="7"/>
  <c r="AV3" i="7" s="1"/>
  <c r="AV5" i="7" l="1"/>
  <c r="AW4" i="7"/>
  <c r="AW3" i="7" s="1"/>
  <c r="AW5" i="7" l="1"/>
  <c r="AX4" i="7"/>
  <c r="AX3" i="7" s="1"/>
  <c r="AX5" i="7" l="1"/>
  <c r="AY4" i="7"/>
  <c r="AY3" i="7" s="1"/>
  <c r="AZ4" i="7" l="1"/>
  <c r="AZ3" i="7" s="1"/>
  <c r="AY5" i="7"/>
  <c r="AZ5" i="7" l="1"/>
  <c r="BA4" i="7"/>
  <c r="BA3" i="7" s="1"/>
  <c r="BA5" i="7" l="1"/>
  <c r="BB4" i="7"/>
  <c r="BB3" i="7" s="1"/>
  <c r="BB5" i="7" l="1"/>
  <c r="BC4" i="7"/>
  <c r="BC3" i="7" s="1"/>
  <c r="BC5" i="7" l="1"/>
  <c r="BD4" i="7"/>
  <c r="BD3" i="7" s="1"/>
  <c r="BD5" i="7" l="1"/>
  <c r="BE4" i="7"/>
  <c r="BE3" i="7" s="1"/>
  <c r="BE5" i="7" l="1"/>
  <c r="BF4" i="7"/>
  <c r="BF3" i="7" s="1"/>
  <c r="BF5" i="7" l="1"/>
  <c r="BG4" i="7"/>
  <c r="BG3" i="7" s="1"/>
  <c r="BH4" i="7" l="1"/>
  <c r="BH3" i="7" s="1"/>
  <c r="BG5" i="7"/>
  <c r="BH5" i="7" l="1"/>
  <c r="BI4" i="7"/>
  <c r="BI3" i="7" s="1"/>
  <c r="BI5" i="7" l="1"/>
  <c r="BJ4" i="7"/>
  <c r="BJ3" i="7" s="1"/>
  <c r="BJ5" i="7" l="1"/>
  <c r="BK4" i="7"/>
  <c r="BK3" i="7" s="1"/>
  <c r="BK5" i="7" l="1"/>
  <c r="BL4" i="7"/>
  <c r="BL3" i="7" s="1"/>
  <c r="BL5" i="7" l="1"/>
  <c r="BM4" i="7"/>
  <c r="BM3" i="7" s="1"/>
  <c r="BL2" i="7"/>
  <c r="BM5" i="7" l="1"/>
  <c r="BN4" i="7"/>
  <c r="BN3" i="7" s="1"/>
  <c r="BN5" i="7" l="1"/>
  <c r="BO4" i="7"/>
  <c r="BO3" i="7" s="1"/>
  <c r="BP4" i="7" l="1"/>
  <c r="BP3" i="7" s="1"/>
  <c r="BO5" i="7"/>
  <c r="BP5" i="7" l="1"/>
  <c r="BQ4" i="7"/>
  <c r="BQ3" i="7" s="1"/>
  <c r="BQ5" i="7" l="1"/>
  <c r="BR4" i="7"/>
  <c r="BR3" i="7" s="1"/>
  <c r="BR5" i="7" l="1"/>
  <c r="BS4" i="7"/>
  <c r="BS3" i="7" s="1"/>
  <c r="BS5" i="7" l="1"/>
  <c r="BT4" i="7"/>
  <c r="BT3" i="7" s="1"/>
  <c r="BT5" i="7" l="1"/>
  <c r="BU4" i="7"/>
  <c r="BU3" i="7" s="1"/>
  <c r="BU5" i="7" l="1"/>
  <c r="BV4" i="7"/>
  <c r="BV3" i="7" s="1"/>
  <c r="BV5" i="7" l="1"/>
  <c r="BW4" i="7"/>
  <c r="BW3" i="7" s="1"/>
  <c r="BW5" i="7" l="1"/>
  <c r="BX4" i="7"/>
  <c r="BX3" i="7" s="1"/>
  <c r="BX5" i="7" l="1"/>
  <c r="BY4" i="7"/>
  <c r="BY3" i="7" s="1"/>
  <c r="BY5" i="7" l="1"/>
  <c r="BZ4" i="7"/>
  <c r="BZ3" i="7" s="1"/>
  <c r="BZ5" i="7" l="1"/>
  <c r="CA4" i="7"/>
  <c r="CA3" i="7" s="1"/>
  <c r="CA5" i="7" l="1"/>
  <c r="CB4" i="7"/>
  <c r="CB3" i="7" s="1"/>
  <c r="CB5" i="7" l="1"/>
  <c r="CC4" i="7"/>
  <c r="CC3" i="7" s="1"/>
  <c r="CC5" i="7" l="1"/>
  <c r="CD4" i="7"/>
  <c r="CD3" i="7" s="1"/>
  <c r="CD5" i="7" l="1"/>
  <c r="CE4" i="7"/>
  <c r="CE3" i="7" s="1"/>
  <c r="CF4" i="7" l="1"/>
  <c r="CF3" i="7" s="1"/>
  <c r="CE5" i="7"/>
  <c r="CF5" i="7" l="1"/>
  <c r="CG4" i="7"/>
  <c r="CG3" i="7" s="1"/>
  <c r="CG5" i="7" l="1"/>
  <c r="CH4" i="7"/>
  <c r="CH3" i="7" s="1"/>
  <c r="CI4" i="7" l="1"/>
  <c r="CI3" i="7" s="1"/>
  <c r="CH5" i="7"/>
  <c r="CI5" i="7" l="1"/>
  <c r="CJ4" i="7"/>
  <c r="CJ3" i="7" s="1"/>
  <c r="CJ5" i="7" l="1"/>
  <c r="CK4" i="7"/>
  <c r="CK3" i="7" s="1"/>
  <c r="CK5" i="7" l="1"/>
  <c r="CL4" i="7"/>
  <c r="CL3" i="7" s="1"/>
  <c r="CL5" i="7" l="1"/>
  <c r="CM4" i="7"/>
  <c r="CM3" i="7" s="1"/>
  <c r="CN4" i="7" l="1"/>
  <c r="CN3" i="7" s="1"/>
  <c r="CM5" i="7"/>
  <c r="CN5" i="7" l="1"/>
  <c r="CO4" i="7"/>
  <c r="CO3" i="7" s="1"/>
  <c r="CO5" i="7" l="1"/>
  <c r="CP4" i="7"/>
  <c r="CP3" i="7" s="1"/>
  <c r="CQ4" i="7" l="1"/>
  <c r="CQ3" i="7" s="1"/>
  <c r="CP5" i="7"/>
  <c r="CR4" i="7" l="1"/>
  <c r="CR3" i="7" s="1"/>
  <c r="CQ2" i="7"/>
  <c r="CQ5" i="7"/>
  <c r="CR5" i="7" l="1"/>
  <c r="CS4" i="7"/>
  <c r="CS3" i="7" s="1"/>
  <c r="CS5" i="7" l="1"/>
  <c r="CT4" i="7"/>
  <c r="CT3" i="7" s="1"/>
  <c r="CU4" i="7" l="1"/>
  <c r="CU3" i="7" s="1"/>
  <c r="CT5" i="7"/>
  <c r="CV4" i="7" l="1"/>
  <c r="CV3" i="7" s="1"/>
  <c r="CU5" i="7"/>
  <c r="CV5" i="7" l="1"/>
  <c r="CW4" i="7"/>
  <c r="CW3" i="7" s="1"/>
  <c r="CW5" i="7" l="1"/>
  <c r="CX4" i="7"/>
  <c r="CX3" i="7" s="1"/>
  <c r="CY4" i="7" l="1"/>
  <c r="CY3" i="7" s="1"/>
  <c r="CX5" i="7"/>
  <c r="CZ4" i="7" l="1"/>
  <c r="CZ3" i="7" s="1"/>
  <c r="CY5" i="7"/>
  <c r="CZ5" i="7" l="1"/>
  <c r="DA4" i="7"/>
  <c r="DA3" i="7" s="1"/>
  <c r="DA5" i="7" l="1"/>
  <c r="DB4" i="7"/>
  <c r="DB3" i="7" s="1"/>
  <c r="DC4" i="7" l="1"/>
  <c r="DC3" i="7" s="1"/>
  <c r="DB5" i="7"/>
  <c r="DD4" i="7" l="1"/>
  <c r="DD3" i="7" s="1"/>
  <c r="DC5" i="7"/>
  <c r="DD5" i="7" l="1"/>
  <c r="DE4" i="7"/>
  <c r="DE3" i="7" s="1"/>
  <c r="DE5" i="7" l="1"/>
  <c r="DF4" i="7"/>
  <c r="DF3" i="7" s="1"/>
  <c r="DG4" i="7" l="1"/>
  <c r="DG3" i="7" s="1"/>
  <c r="DF5" i="7"/>
  <c r="DH4" i="7" l="1"/>
  <c r="DH3" i="7" s="1"/>
  <c r="DG5" i="7"/>
  <c r="DH5" i="7" l="1"/>
  <c r="DI4" i="7"/>
  <c r="DI3" i="7" s="1"/>
  <c r="DI5" i="7" l="1"/>
  <c r="DJ4" i="7"/>
  <c r="DJ3" i="7" s="1"/>
  <c r="DK4" i="7" l="1"/>
  <c r="DK3" i="7" s="1"/>
  <c r="DJ5" i="7"/>
  <c r="DL4" i="7" l="1"/>
  <c r="DL3" i="7" s="1"/>
  <c r="DK5" i="7"/>
  <c r="DL5" i="7" l="1"/>
  <c r="DM4" i="7"/>
  <c r="DM3" i="7" s="1"/>
  <c r="DM5" i="7" l="1"/>
  <c r="DN4" i="7"/>
  <c r="DN3" i="7" s="1"/>
  <c r="DO4" i="7" l="1"/>
  <c r="DO3" i="7" s="1"/>
  <c r="DN5" i="7"/>
  <c r="DP4" i="7" l="1"/>
  <c r="DP3" i="7" s="1"/>
  <c r="DO5" i="7"/>
  <c r="DP5" i="7" l="1"/>
  <c r="DQ4" i="7"/>
  <c r="DQ3" i="7" s="1"/>
  <c r="DQ5" i="7" l="1"/>
  <c r="DR4" i="7"/>
  <c r="DR3" i="7" s="1"/>
  <c r="DS4" i="7" l="1"/>
  <c r="DS3" i="7" s="1"/>
  <c r="DR5" i="7"/>
  <c r="DT4" i="7" l="1"/>
  <c r="DT3" i="7" s="1"/>
  <c r="DS5" i="7"/>
  <c r="DT5" i="7" l="1"/>
  <c r="DU4" i="7"/>
  <c r="DU3" i="7" s="1"/>
  <c r="DU5" i="7" l="1"/>
  <c r="DV4" i="7"/>
  <c r="DV3" i="7" s="1"/>
  <c r="DU2" i="7"/>
  <c r="DW4" i="7" l="1"/>
  <c r="DW3" i="7" s="1"/>
  <c r="DV5" i="7"/>
  <c r="DX4" i="7" l="1"/>
  <c r="DX3" i="7" s="1"/>
  <c r="DW5" i="7"/>
  <c r="DX5" i="7" l="1"/>
  <c r="DY4" i="7"/>
  <c r="DY3" i="7" s="1"/>
  <c r="DY5" i="7" l="1"/>
  <c r="DZ4" i="7"/>
  <c r="DZ3" i="7" s="1"/>
  <c r="EA4" i="7" l="1"/>
  <c r="EA3" i="7" s="1"/>
  <c r="DZ5" i="7"/>
  <c r="EB4" i="7" l="1"/>
  <c r="EB3" i="7" s="1"/>
  <c r="EA5" i="7"/>
  <c r="EB5" i="7" l="1"/>
  <c r="EC4" i="7"/>
  <c r="EC3" i="7" s="1"/>
  <c r="EC5" i="7" l="1"/>
  <c r="ED4" i="7"/>
  <c r="ED3" i="7" s="1"/>
  <c r="EE4" i="7" l="1"/>
  <c r="EE3" i="7" s="1"/>
  <c r="ED5" i="7"/>
  <c r="EF4" i="7" l="1"/>
  <c r="EF3" i="7" s="1"/>
  <c r="EE5" i="7"/>
  <c r="EF5" i="7" l="1"/>
  <c r="EG4" i="7"/>
  <c r="EG3" i="7" s="1"/>
  <c r="EG5" i="7" l="1"/>
  <c r="EH4" i="7"/>
  <c r="EH3" i="7" s="1"/>
  <c r="EI4" i="7" l="1"/>
  <c r="EI3" i="7" s="1"/>
  <c r="EH5" i="7"/>
  <c r="EJ4" i="7" l="1"/>
  <c r="EJ3" i="7" s="1"/>
  <c r="EI5" i="7"/>
  <c r="EJ5" i="7" l="1"/>
  <c r="EK4" i="7"/>
  <c r="EK3" i="7" s="1"/>
  <c r="EK5" i="7" l="1"/>
  <c r="EL4" i="7"/>
  <c r="EL3" i="7" s="1"/>
  <c r="EM4" i="7" l="1"/>
  <c r="EM3" i="7" s="1"/>
  <c r="EL5" i="7"/>
  <c r="EN4" i="7" l="1"/>
  <c r="EN3" i="7" s="1"/>
  <c r="EM5" i="7"/>
  <c r="EN5" i="7" l="1"/>
  <c r="EO4" i="7"/>
  <c r="EO3" i="7" s="1"/>
  <c r="EO5" i="7" l="1"/>
  <c r="EP4" i="7"/>
  <c r="EP3" i="7" s="1"/>
  <c r="EQ4" i="7" l="1"/>
  <c r="EQ3" i="7" s="1"/>
  <c r="EP5" i="7"/>
  <c r="ER4" i="7" l="1"/>
  <c r="ER3" i="7" s="1"/>
  <c r="EQ5" i="7"/>
  <c r="ER5" i="7" l="1"/>
  <c r="ES4" i="7"/>
  <c r="ES3" i="7" s="1"/>
  <c r="ES5" i="7" l="1"/>
  <c r="ET4" i="7"/>
  <c r="ET3" i="7" s="1"/>
  <c r="EU4" i="7" l="1"/>
  <c r="EU3" i="7" s="1"/>
  <c r="ET5" i="7"/>
  <c r="EV4" i="7" l="1"/>
  <c r="EV3" i="7" s="1"/>
  <c r="EU5" i="7"/>
  <c r="EV5" i="7" l="1"/>
  <c r="EW4" i="7"/>
  <c r="EW3" i="7" s="1"/>
  <c r="EW5" i="7" l="1"/>
  <c r="EX4" i="7"/>
  <c r="EX3" i="7" s="1"/>
  <c r="EY4" i="7" l="1"/>
  <c r="EY3" i="7" s="1"/>
  <c r="EX5" i="7"/>
  <c r="EZ4" i="7" l="1"/>
  <c r="EZ3" i="7" s="1"/>
  <c r="EY5" i="7"/>
  <c r="EZ5" i="7" l="1"/>
  <c r="FA4" i="7"/>
  <c r="FA3" i="7" s="1"/>
  <c r="EZ2" i="7"/>
  <c r="FA5" i="7" l="1"/>
  <c r="FB4" i="7"/>
  <c r="FB3" i="7" s="1"/>
  <c r="FC4" i="7" l="1"/>
  <c r="FC3" i="7" s="1"/>
  <c r="FB5" i="7"/>
  <c r="FD4" i="7" l="1"/>
  <c r="FD3" i="7" s="1"/>
  <c r="FC5" i="7"/>
  <c r="FD5" i="7" l="1"/>
  <c r="FE4" i="7"/>
  <c r="FE3" i="7" s="1"/>
  <c r="FE5" i="7" l="1"/>
  <c r="FF4" i="7"/>
  <c r="FF3" i="7" s="1"/>
  <c r="FG4" i="7" l="1"/>
  <c r="FG3" i="7" s="1"/>
  <c r="FF5" i="7"/>
  <c r="FH4" i="7" l="1"/>
  <c r="FH3" i="7" s="1"/>
  <c r="FG5" i="7"/>
  <c r="FH5" i="7" l="1"/>
  <c r="FI4" i="7"/>
  <c r="FI3" i="7" s="1"/>
  <c r="FI5" i="7" l="1"/>
  <c r="FJ4" i="7"/>
  <c r="FJ3" i="7" s="1"/>
  <c r="FK4" i="7" l="1"/>
  <c r="FK3" i="7" s="1"/>
  <c r="FJ5" i="7"/>
  <c r="FL4" i="7" l="1"/>
  <c r="FL3" i="7" s="1"/>
  <c r="FK5" i="7"/>
  <c r="FL5" i="7" l="1"/>
  <c r="FM4" i="7"/>
  <c r="FM3" i="7" s="1"/>
  <c r="FM5" i="7" l="1"/>
  <c r="FN4" i="7"/>
  <c r="FN3" i="7" s="1"/>
  <c r="FO4" i="7" l="1"/>
  <c r="FO3" i="7" s="1"/>
  <c r="FN5" i="7"/>
  <c r="FP4" i="7" l="1"/>
  <c r="FP3" i="7" s="1"/>
  <c r="FO5" i="7"/>
  <c r="FP5" i="7" l="1"/>
  <c r="FQ4" i="7"/>
  <c r="FQ3" i="7" s="1"/>
  <c r="FQ5" i="7" l="1"/>
  <c r="FR4" i="7"/>
  <c r="FR3" i="7" s="1"/>
  <c r="FS4" i="7" l="1"/>
  <c r="FS3" i="7" s="1"/>
  <c r="FR5" i="7"/>
  <c r="FT4" i="7" l="1"/>
  <c r="FT3" i="7" s="1"/>
  <c r="FS5" i="7"/>
  <c r="FT5" i="7" l="1"/>
  <c r="FU4" i="7"/>
  <c r="FU3" i="7" s="1"/>
  <c r="FU5" i="7" l="1"/>
  <c r="FV4" i="7"/>
  <c r="FV3" i="7" s="1"/>
  <c r="FW4" i="7" l="1"/>
  <c r="FW3" i="7" s="1"/>
  <c r="FV5" i="7"/>
  <c r="FX4" i="7" l="1"/>
  <c r="FX3" i="7" s="1"/>
  <c r="FW5" i="7"/>
  <c r="FX5" i="7" l="1"/>
  <c r="FY4" i="7"/>
  <c r="FY3" i="7" s="1"/>
  <c r="FY5" i="7" l="1"/>
  <c r="FZ4" i="7"/>
  <c r="FZ3" i="7" s="1"/>
  <c r="GA4" i="7" l="1"/>
  <c r="GA3" i="7" s="1"/>
  <c r="FZ5" i="7"/>
  <c r="GB4" i="7" l="1"/>
  <c r="GB3" i="7" s="1"/>
  <c r="GA5" i="7"/>
  <c r="GB5" i="7" l="1"/>
  <c r="GC4" i="7"/>
  <c r="GC3" i="7" s="1"/>
  <c r="GC5" i="7" l="1"/>
  <c r="GD4" i="7"/>
  <c r="GD3" i="7" s="1"/>
  <c r="GE4" i="7" l="1"/>
  <c r="GE3" i="7" s="1"/>
  <c r="GD5" i="7"/>
  <c r="GD2" i="7"/>
  <c r="GF4" i="7" l="1"/>
  <c r="GF3" i="7" s="1"/>
  <c r="GE5" i="7"/>
  <c r="GF5" i="7" l="1"/>
  <c r="GG4" i="7"/>
  <c r="GG3" i="7" s="1"/>
  <c r="GG5" i="7" l="1"/>
  <c r="GH4" i="7"/>
  <c r="GH3" i="7" s="1"/>
  <c r="GI4" i="7" l="1"/>
  <c r="GI3" i="7" s="1"/>
  <c r="GH5" i="7"/>
  <c r="GJ4" i="7" l="1"/>
  <c r="GJ3" i="7" s="1"/>
  <c r="GI5" i="7"/>
  <c r="GJ5" i="7" l="1"/>
  <c r="GK4" i="7"/>
  <c r="GK3" i="7" s="1"/>
  <c r="GK5" i="7" l="1"/>
  <c r="GL4" i="7"/>
  <c r="GL3" i="7" s="1"/>
  <c r="GM4" i="7" l="1"/>
  <c r="GM3" i="7" s="1"/>
  <c r="GL5" i="7"/>
  <c r="GN4" i="7" l="1"/>
  <c r="GN3" i="7" s="1"/>
  <c r="GM5" i="7"/>
  <c r="GN5" i="7" l="1"/>
  <c r="GO4" i="7"/>
  <c r="GO3" i="7" s="1"/>
  <c r="GO5" i="7" l="1"/>
  <c r="GP4" i="7"/>
  <c r="GP3" i="7" s="1"/>
  <c r="GQ4" i="7" l="1"/>
  <c r="GQ3" i="7" s="1"/>
  <c r="GP5" i="7"/>
  <c r="GR4" i="7" l="1"/>
  <c r="GR3" i="7" s="1"/>
  <c r="GQ5" i="7"/>
  <c r="GR5" i="7" l="1"/>
  <c r="GS4" i="7"/>
  <c r="GS3" i="7" s="1"/>
  <c r="GS5" i="7" l="1"/>
  <c r="GT4" i="7"/>
  <c r="GT3" i="7" s="1"/>
  <c r="GU4" i="7" l="1"/>
  <c r="GU3" i="7" s="1"/>
  <c r="GT5" i="7"/>
  <c r="GV4" i="7" l="1"/>
  <c r="GV3" i="7" s="1"/>
  <c r="GU5" i="7"/>
  <c r="GV5" i="7" l="1"/>
  <c r="GW4" i="7"/>
  <c r="GW3" i="7" s="1"/>
  <c r="GW5" i="7" l="1"/>
  <c r="GX4" i="7"/>
  <c r="GX3" i="7" s="1"/>
  <c r="GY4" i="7" l="1"/>
  <c r="GY3" i="7" s="1"/>
  <c r="GX5" i="7"/>
  <c r="GZ4" i="7" l="1"/>
  <c r="GZ3" i="7" s="1"/>
  <c r="GY5" i="7"/>
  <c r="GZ5" i="7" l="1"/>
  <c r="HA4" i="7"/>
  <c r="HA3" i="7" s="1"/>
  <c r="HA5" i="7" l="1"/>
  <c r="HB4" i="7"/>
  <c r="HB3" i="7" s="1"/>
  <c r="HC4" i="7" l="1"/>
  <c r="HC3" i="7" s="1"/>
  <c r="HB5" i="7"/>
  <c r="HD4" i="7" l="1"/>
  <c r="HD3" i="7" s="1"/>
  <c r="HC5" i="7"/>
  <c r="HD5" i="7" l="1"/>
  <c r="HE4" i="7"/>
  <c r="HE3" i="7" s="1"/>
  <c r="HE5" i="7" l="1"/>
  <c r="HF4" i="7"/>
  <c r="HF3" i="7" s="1"/>
  <c r="HG4" i="7" l="1"/>
  <c r="HG3" i="7" s="1"/>
  <c r="HF5" i="7"/>
  <c r="HH4" i="7" l="1"/>
  <c r="HG5" i="7"/>
  <c r="HI4" i="7" l="1"/>
  <c r="HI5" i="7" s="1"/>
  <c r="HH3" i="7"/>
  <c r="HH5" i="7"/>
  <c r="HJ4" i="7" l="1"/>
  <c r="HJ3" i="7" s="1"/>
  <c r="HI2" i="7"/>
  <c r="HI3" i="7"/>
  <c r="HJ5" i="7"/>
  <c r="HK4" i="7"/>
  <c r="HK3" i="7" s="1"/>
  <c r="HK5" i="7" l="1"/>
  <c r="HL4" i="7"/>
  <c r="HL3" i="7" s="1"/>
  <c r="HL5" i="7" l="1"/>
  <c r="HM4" i="7"/>
  <c r="HM3" i="7" s="1"/>
  <c r="HM5" i="7" l="1"/>
  <c r="HN4" i="7"/>
  <c r="HN3" i="7" s="1"/>
  <c r="HN5" i="7" l="1"/>
  <c r="HO4" i="7"/>
  <c r="HO3" i="7" s="1"/>
  <c r="HO5" i="7" l="1"/>
  <c r="HP4" i="7"/>
  <c r="HP3" i="7" s="1"/>
  <c r="HP5" i="7" l="1"/>
  <c r="HQ4" i="7"/>
  <c r="HQ3" i="7" s="1"/>
  <c r="HQ5" i="7" l="1"/>
  <c r="HR4" i="7"/>
  <c r="HR3" i="7" s="1"/>
  <c r="HR5" i="7" l="1"/>
  <c r="HS4" i="7"/>
  <c r="HS3" i="7" s="1"/>
  <c r="HS5" i="7" l="1"/>
  <c r="HT4" i="7"/>
  <c r="HT3" i="7" s="1"/>
  <c r="HT5" i="7" l="1"/>
  <c r="HU4" i="7"/>
  <c r="HU3" i="7" s="1"/>
  <c r="HU5" i="7" l="1"/>
  <c r="HV4" i="7"/>
  <c r="HV3" i="7" s="1"/>
  <c r="HV5" i="7" l="1"/>
  <c r="HW4" i="7"/>
  <c r="HW3" i="7" s="1"/>
  <c r="HW5" i="7" l="1"/>
  <c r="HX4" i="7"/>
  <c r="HX3" i="7" s="1"/>
  <c r="HX5" i="7" l="1"/>
  <c r="HY4" i="7"/>
  <c r="HY3" i="7" s="1"/>
  <c r="HY5" i="7" l="1"/>
  <c r="HZ4" i="7"/>
  <c r="HZ3" i="7" s="1"/>
  <c r="HZ5" i="7" l="1"/>
  <c r="IA4" i="7"/>
  <c r="IA3" i="7" s="1"/>
  <c r="IA5" i="7" l="1"/>
  <c r="IB4" i="7"/>
  <c r="IB3" i="7" s="1"/>
  <c r="IB5" i="7" l="1"/>
  <c r="IC4" i="7"/>
  <c r="IC3" i="7" s="1"/>
  <c r="IC5" i="7" l="1"/>
  <c r="ID4" i="7"/>
  <c r="ID3" i="7" s="1"/>
  <c r="ID5" i="7" l="1"/>
  <c r="IE4" i="7"/>
  <c r="IE3" i="7" s="1"/>
  <c r="IE5" i="7" l="1"/>
  <c r="IF4" i="7"/>
  <c r="IF3" i="7" s="1"/>
  <c r="IF5" i="7" l="1"/>
  <c r="IG4" i="7"/>
  <c r="IG3" i="7" s="1"/>
  <c r="IG5" i="7" l="1"/>
  <c r="IH4" i="7"/>
  <c r="IH3" i="7" s="1"/>
  <c r="IH5" i="7" l="1"/>
  <c r="II4" i="7"/>
  <c r="II3" i="7" s="1"/>
  <c r="II5" i="7" l="1"/>
  <c r="IJ4" i="7"/>
  <c r="IJ3" i="7" s="1"/>
  <c r="IJ5" i="7" l="1"/>
  <c r="IK4" i="7"/>
  <c r="IK3" i="7" s="1"/>
  <c r="IK5" i="7" l="1"/>
  <c r="IL4" i="7"/>
  <c r="IL3" i="7" s="1"/>
  <c r="IL5" i="7" l="1"/>
  <c r="IM4" i="7"/>
  <c r="IM3" i="7" s="1"/>
  <c r="IM5" i="7" l="1"/>
  <c r="IN4" i="7"/>
  <c r="IN2" i="7" l="1"/>
  <c r="IN3" i="7"/>
  <c r="IN5" i="7"/>
  <c r="IO4" i="7"/>
  <c r="IO3" i="7" s="1"/>
  <c r="IO5" i="7" l="1"/>
  <c r="IP4" i="7"/>
  <c r="IP3" i="7" s="1"/>
  <c r="IP5" i="7" l="1"/>
  <c r="IQ4" i="7"/>
  <c r="IQ3" i="7" s="1"/>
  <c r="IQ5" i="7" l="1"/>
  <c r="IR4" i="7"/>
  <c r="IR3" i="7" s="1"/>
  <c r="IR5" i="7" l="1"/>
  <c r="IS4" i="7"/>
  <c r="IS3" i="7" s="1"/>
  <c r="IS5" i="7" l="1"/>
  <c r="IT4" i="7"/>
  <c r="IT3" i="7" s="1"/>
  <c r="IT5" i="7" l="1"/>
  <c r="IU4" i="7"/>
  <c r="IU3" i="7" s="1"/>
  <c r="IU5" i="7" l="1"/>
  <c r="IV4" i="7"/>
  <c r="IV3" i="7" s="1"/>
  <c r="IV5" i="7" l="1"/>
  <c r="IW4" i="7"/>
  <c r="IW3" i="7" s="1"/>
  <c r="IW5" i="7" l="1"/>
  <c r="IX4" i="7"/>
  <c r="IX3" i="7" s="1"/>
  <c r="IX5" i="7" l="1"/>
  <c r="IY4" i="7"/>
  <c r="IY3" i="7" s="1"/>
  <c r="IY5" i="7" l="1"/>
  <c r="IZ4" i="7"/>
  <c r="IZ3" i="7" s="1"/>
  <c r="IZ5" i="7" l="1"/>
  <c r="JA4" i="7"/>
  <c r="JA3" i="7" s="1"/>
  <c r="JA5" i="7" l="1"/>
  <c r="JB4" i="7"/>
  <c r="JB3" i="7" s="1"/>
  <c r="JB5" i="7" l="1"/>
  <c r="JC4" i="7"/>
  <c r="JC3" i="7" s="1"/>
  <c r="JC5" i="7" l="1"/>
  <c r="JD4" i="7"/>
  <c r="JD3" i="7" s="1"/>
  <c r="JD5" i="7" l="1"/>
  <c r="JE4" i="7"/>
  <c r="JE3" i="7" s="1"/>
  <c r="JE5" i="7" l="1"/>
  <c r="JF4" i="7"/>
  <c r="JF3" i="7" s="1"/>
  <c r="JF5" i="7" l="1"/>
  <c r="JG4" i="7"/>
  <c r="JG3" i="7" s="1"/>
  <c r="JG5" i="7" l="1"/>
  <c r="JH4" i="7"/>
  <c r="JH3" i="7" s="1"/>
  <c r="JH5" i="7" l="1"/>
  <c r="JI4" i="7"/>
  <c r="JI3" i="7" s="1"/>
  <c r="JI5" i="7" l="1"/>
  <c r="JJ4" i="7"/>
  <c r="JJ3" i="7" s="1"/>
  <c r="JJ5" i="7" l="1"/>
  <c r="JK4" i="7"/>
  <c r="JK3" i="7" s="1"/>
  <c r="JK5" i="7" l="1"/>
  <c r="JL4" i="7"/>
  <c r="JL3" i="7" s="1"/>
  <c r="JL5" i="7" l="1"/>
  <c r="JM4" i="7"/>
  <c r="JM3" i="7" s="1"/>
  <c r="JM5" i="7" l="1"/>
  <c r="JN4" i="7"/>
  <c r="JN3" i="7" s="1"/>
  <c r="JN5" i="7" l="1"/>
  <c r="JO4" i="7"/>
  <c r="JO3" i="7" s="1"/>
  <c r="JO5" i="7" l="1"/>
  <c r="JP4" i="7"/>
  <c r="JP3" i="7" s="1"/>
  <c r="JP5" i="7" l="1"/>
  <c r="JQ4" i="7"/>
  <c r="JQ3" i="7" s="1"/>
  <c r="JQ5" i="7" l="1"/>
  <c r="JR4" i="7"/>
  <c r="JR3" i="7" s="1"/>
  <c r="JQ2" i="7"/>
  <c r="JR5" i="7" l="1"/>
  <c r="JS4" i="7"/>
  <c r="JS3" i="7" s="1"/>
  <c r="JS5" i="7" l="1"/>
  <c r="JT4" i="7"/>
  <c r="JT3" i="7" s="1"/>
  <c r="JT5" i="7" l="1"/>
  <c r="JU4" i="7"/>
  <c r="JU3" i="7" s="1"/>
  <c r="JU5" i="7" l="1"/>
  <c r="JV4" i="7"/>
  <c r="JV3" i="7" s="1"/>
  <c r="JV5" i="7" l="1"/>
  <c r="JW4" i="7"/>
  <c r="JW3" i="7" s="1"/>
  <c r="JW5" i="7" l="1"/>
  <c r="JX4" i="7"/>
  <c r="JX3" i="7" s="1"/>
  <c r="JX5" i="7" l="1"/>
  <c r="JY4" i="7"/>
  <c r="JY3" i="7" s="1"/>
  <c r="JY5" i="7" l="1"/>
  <c r="JZ4" i="7"/>
  <c r="JZ3" i="7" s="1"/>
  <c r="JZ5" i="7" l="1"/>
  <c r="KA4" i="7"/>
  <c r="KA3" i="7" s="1"/>
  <c r="KA5" i="7" l="1"/>
  <c r="KB4" i="7"/>
  <c r="KB3" i="7" s="1"/>
  <c r="KB5" i="7" l="1"/>
  <c r="KC4" i="7"/>
  <c r="KC3" i="7" s="1"/>
  <c r="KC5" i="7" l="1"/>
  <c r="KD4" i="7"/>
  <c r="KD3" i="7" s="1"/>
  <c r="KD5" i="7" l="1"/>
  <c r="KE4" i="7"/>
  <c r="KE3" i="7" s="1"/>
  <c r="KE5" i="7" l="1"/>
  <c r="KF4" i="7"/>
  <c r="KF3" i="7" s="1"/>
  <c r="KF5" i="7" l="1"/>
  <c r="KG4" i="7"/>
  <c r="KG3" i="7" s="1"/>
  <c r="KG5" i="7" l="1"/>
  <c r="KH4" i="7"/>
  <c r="KH3" i="7" s="1"/>
  <c r="KH5" i="7" l="1"/>
  <c r="KI4" i="7"/>
  <c r="KI3" i="7" s="1"/>
  <c r="KI5" i="7" l="1"/>
  <c r="KJ4" i="7"/>
  <c r="KJ3" i="7" s="1"/>
  <c r="KJ5" i="7" l="1"/>
  <c r="KK4" i="7"/>
  <c r="KK3" i="7" s="1"/>
  <c r="KK5" i="7" l="1"/>
  <c r="KL4" i="7"/>
  <c r="KL3" i="7" s="1"/>
  <c r="KL5" i="7" l="1"/>
  <c r="KM4" i="7"/>
  <c r="KM3" i="7" s="1"/>
  <c r="KM5" i="7" l="1"/>
  <c r="KN4" i="7"/>
  <c r="KN3" i="7" s="1"/>
  <c r="KN5" i="7" l="1"/>
  <c r="KO4" i="7"/>
  <c r="KO3" i="7" s="1"/>
  <c r="KO5" i="7" l="1"/>
  <c r="KP4" i="7"/>
  <c r="KP3" i="7" s="1"/>
  <c r="KP5" i="7" l="1"/>
  <c r="KQ4" i="7"/>
  <c r="KQ3" i="7" s="1"/>
  <c r="KQ5" i="7" l="1"/>
  <c r="KR4" i="7"/>
  <c r="KR3" i="7" s="1"/>
  <c r="KR5" i="7" l="1"/>
  <c r="KS4" i="7"/>
  <c r="KS3" i="7" s="1"/>
  <c r="KS5" i="7" l="1"/>
  <c r="KT4" i="7"/>
  <c r="KT3" i="7" s="1"/>
  <c r="KT5" i="7" l="1"/>
  <c r="KU4" i="7"/>
  <c r="KU3" i="7" s="1"/>
  <c r="KU5" i="7" l="1"/>
  <c r="KV4" i="7"/>
  <c r="KV3" i="7" s="1"/>
  <c r="KV5" i="7" l="1"/>
  <c r="KV2" i="7"/>
  <c r="KW4" i="7"/>
  <c r="KW3" i="7" s="1"/>
  <c r="KW5" i="7" l="1"/>
  <c r="KX4" i="7"/>
  <c r="KX3" i="7" s="1"/>
  <c r="KX5" i="7" l="1"/>
  <c r="KY4" i="7"/>
  <c r="KY3" i="7" s="1"/>
  <c r="KY5" i="7" l="1"/>
  <c r="KZ4" i="7"/>
  <c r="KZ3" i="7" s="1"/>
  <c r="KZ5" i="7" l="1"/>
  <c r="LA4" i="7"/>
  <c r="LA3" i="7" s="1"/>
  <c r="LA5" i="7" l="1"/>
  <c r="LB4" i="7"/>
  <c r="LB3" i="7" s="1"/>
  <c r="LB5" i="7" l="1"/>
  <c r="LC4" i="7"/>
  <c r="LC3" i="7" s="1"/>
  <c r="LC5" i="7" l="1"/>
  <c r="LD4" i="7"/>
  <c r="LD3" i="7" s="1"/>
  <c r="LD5" i="7" l="1"/>
  <c r="LE4" i="7"/>
  <c r="LE3" i="7" s="1"/>
  <c r="LE5" i="7" l="1"/>
  <c r="LF4" i="7"/>
  <c r="LF3" i="7" s="1"/>
  <c r="LF5" i="7" l="1"/>
  <c r="LG4" i="7"/>
  <c r="LG3" i="7" s="1"/>
  <c r="LG5" i="7" l="1"/>
  <c r="LH4" i="7"/>
  <c r="LH3" i="7" s="1"/>
  <c r="LH5" i="7" l="1"/>
  <c r="LI4" i="7"/>
  <c r="LI3" i="7" s="1"/>
  <c r="LI5" i="7" l="1"/>
  <c r="LJ4" i="7"/>
  <c r="LJ3" i="7" s="1"/>
  <c r="LJ5" i="7" l="1"/>
  <c r="LK4" i="7"/>
  <c r="LK3" i="7" s="1"/>
  <c r="LK5" i="7" l="1"/>
  <c r="LL4" i="7"/>
  <c r="LL3" i="7" s="1"/>
  <c r="LL5" i="7" l="1"/>
  <c r="LM4" i="7"/>
  <c r="LM3" i="7" s="1"/>
  <c r="LM5" i="7" l="1"/>
  <c r="LN4" i="7"/>
  <c r="LN3" i="7" s="1"/>
  <c r="LN5" i="7" l="1"/>
  <c r="LO4" i="7"/>
  <c r="LO3" i="7" s="1"/>
  <c r="LO5" i="7" l="1"/>
  <c r="LP4" i="7"/>
  <c r="LP3" i="7" s="1"/>
  <c r="LP5" i="7" l="1"/>
  <c r="LQ4" i="7"/>
  <c r="LQ3" i="7" s="1"/>
  <c r="LQ5" i="7" l="1"/>
  <c r="LR4" i="7"/>
  <c r="LR3" i="7" s="1"/>
  <c r="LR5" i="7" l="1"/>
  <c r="LS4" i="7"/>
  <c r="LS3" i="7" s="1"/>
  <c r="LS5" i="7" l="1"/>
  <c r="LT4" i="7"/>
  <c r="LT3" i="7" s="1"/>
  <c r="LT5" i="7" l="1"/>
  <c r="LU4" i="7"/>
  <c r="LU3" i="7" s="1"/>
  <c r="LU5" i="7" l="1"/>
  <c r="LV4" i="7"/>
  <c r="LV3" i="7" s="1"/>
  <c r="LV5" i="7" l="1"/>
  <c r="LW4" i="7"/>
  <c r="LW3" i="7" s="1"/>
  <c r="LW5" i="7" l="1"/>
  <c r="LX4" i="7"/>
  <c r="LX3" i="7" s="1"/>
  <c r="LX5" i="7" l="1"/>
  <c r="LY4" i="7"/>
  <c r="LY3" i="7" s="1"/>
  <c r="LY5" i="7" l="1"/>
  <c r="LZ4" i="7"/>
  <c r="LZ3" i="7" s="1"/>
  <c r="LZ5" i="7" l="1"/>
  <c r="MA4" i="7"/>
  <c r="MA3" i="7" s="1"/>
  <c r="LZ2" i="7"/>
  <c r="MA5" i="7" l="1"/>
  <c r="MB4" i="7"/>
  <c r="MB3" i="7" s="1"/>
  <c r="MB5" i="7" l="1"/>
  <c r="MC4" i="7"/>
  <c r="MC3" i="7" s="1"/>
  <c r="MC5" i="7" l="1"/>
  <c r="MD4" i="7"/>
  <c r="MD3" i="7" s="1"/>
  <c r="MD5" i="7" l="1"/>
  <c r="ME4" i="7"/>
  <c r="ME3" i="7" s="1"/>
  <c r="ME5" i="7" l="1"/>
  <c r="MF4" i="7"/>
  <c r="MF3" i="7" s="1"/>
  <c r="MF5" i="7" l="1"/>
  <c r="MG4" i="7"/>
  <c r="MG3" i="7" s="1"/>
  <c r="MG5" i="7" l="1"/>
  <c r="MH4" i="7"/>
  <c r="MH3" i="7" s="1"/>
  <c r="MH5" i="7" l="1"/>
  <c r="MI4" i="7"/>
  <c r="MI3" i="7" s="1"/>
  <c r="MI5" i="7" l="1"/>
  <c r="MJ4" i="7"/>
  <c r="MJ3" i="7" s="1"/>
  <c r="MJ5" i="7" l="1"/>
  <c r="MK4" i="7"/>
  <c r="MK3" i="7" s="1"/>
  <c r="MK5" i="7" l="1"/>
  <c r="ML4" i="7"/>
  <c r="ML3" i="7" s="1"/>
  <c r="ML5" i="7" l="1"/>
  <c r="MM4" i="7"/>
  <c r="MM3" i="7" s="1"/>
  <c r="MM5" i="7" l="1"/>
  <c r="MN4" i="7"/>
  <c r="MN3" i="7" s="1"/>
  <c r="MN5" i="7" l="1"/>
  <c r="MO4" i="7"/>
  <c r="MO3" i="7" s="1"/>
  <c r="MO5" i="7" l="1"/>
  <c r="MP4" i="7"/>
  <c r="MP3" i="7" s="1"/>
  <c r="MP5" i="7" l="1"/>
  <c r="MQ4" i="7"/>
  <c r="MQ3" i="7" s="1"/>
  <c r="MQ5" i="7" l="1"/>
  <c r="MR4" i="7"/>
  <c r="MR3" i="7" s="1"/>
  <c r="MR5" i="7" l="1"/>
  <c r="MS4" i="7"/>
  <c r="MS3" i="7" s="1"/>
  <c r="MS5" i="7" l="1"/>
  <c r="MT4" i="7"/>
  <c r="MT3" i="7" s="1"/>
  <c r="MT5" i="7" l="1"/>
  <c r="MU4" i="7"/>
  <c r="MU3" i="7" s="1"/>
  <c r="MU5" i="7" l="1"/>
  <c r="MV4" i="7"/>
  <c r="MV3" i="7" s="1"/>
  <c r="MV5" i="7" l="1"/>
  <c r="MW4" i="7"/>
  <c r="MW3" i="7" s="1"/>
  <c r="MW5" i="7" l="1"/>
  <c r="MX4" i="7"/>
  <c r="MX3" i="7" s="1"/>
  <c r="MX5" i="7" l="1"/>
  <c r="MY4" i="7"/>
  <c r="MY3" i="7" s="1"/>
  <c r="MY5" i="7" l="1"/>
  <c r="MZ4" i="7"/>
  <c r="MZ3" i="7" s="1"/>
  <c r="MZ5" i="7" l="1"/>
  <c r="NA4" i="7"/>
  <c r="NB4" i="7" l="1"/>
  <c r="NB3" i="7" s="1"/>
  <c r="NA3" i="7"/>
  <c r="NA5" i="7"/>
  <c r="NB5" i="7"/>
  <c r="NC4" i="7" l="1"/>
  <c r="NC3" i="7" s="1"/>
  <c r="NC5" i="7" l="1"/>
</calcChain>
</file>

<file path=xl/sharedStrings.xml><?xml version="1.0" encoding="utf-8"?>
<sst xmlns="http://schemas.openxmlformats.org/spreadsheetml/2006/main" count="51" uniqueCount="45">
  <si>
    <t>Lundi de Pâques</t>
  </si>
  <si>
    <t>Assomption</t>
  </si>
  <si>
    <t>Noël</t>
  </si>
  <si>
    <t>MAI</t>
  </si>
  <si>
    <t>Mois</t>
  </si>
  <si>
    <t>Fériés</t>
  </si>
  <si>
    <t>Années</t>
  </si>
  <si>
    <t>Jour de l'An</t>
  </si>
  <si>
    <t>JUIN</t>
  </si>
  <si>
    <t>JUILLET</t>
  </si>
  <si>
    <t>Fête du travail</t>
  </si>
  <si>
    <t>AOÛT</t>
  </si>
  <si>
    <t>Victoire 1945</t>
  </si>
  <si>
    <t>SEPTEMBRE</t>
  </si>
  <si>
    <t>Ascension</t>
  </si>
  <si>
    <t>OCTOBRE</t>
  </si>
  <si>
    <t>Lundi de Pentecôte</t>
  </si>
  <si>
    <t>NOVEMBRE</t>
  </si>
  <si>
    <t>Fête nationale</t>
  </si>
  <si>
    <t>DÉCEMBRE</t>
  </si>
  <si>
    <t>JANVIER</t>
  </si>
  <si>
    <t>Toussaint</t>
  </si>
  <si>
    <t>FÉVRIER</t>
  </si>
  <si>
    <t>Armistice 1918</t>
  </si>
  <si>
    <t>MARS</t>
  </si>
  <si>
    <t>AVRIL</t>
  </si>
  <si>
    <t>.</t>
  </si>
  <si>
    <t>TÂCHES</t>
  </si>
  <si>
    <t>Terrassement Maçonnerie</t>
  </si>
  <si>
    <t>Ossature Bois</t>
  </si>
  <si>
    <t>Etanchéité</t>
  </si>
  <si>
    <t>Isolation</t>
  </si>
  <si>
    <t>Electricité Plomberie 1</t>
  </si>
  <si>
    <t>Placo</t>
  </si>
  <si>
    <t>Electricité Plomberie 2</t>
  </si>
  <si>
    <t>Client</t>
  </si>
  <si>
    <t>Electricité Plomberie (1)</t>
  </si>
  <si>
    <t>Electricité Plomberie (2)</t>
  </si>
  <si>
    <t>Tâche</t>
  </si>
  <si>
    <t>Fournier</t>
  </si>
  <si>
    <t>Goursolas</t>
  </si>
  <si>
    <t>Laine</t>
  </si>
  <si>
    <t>Croison</t>
  </si>
  <si>
    <t>Quetel</t>
  </si>
  <si>
    <t>Doucet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</si>
</sst>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[$-40C]General"/>
    <numFmt numFmtId="165" formatCode="d/m;@"/>
    <numFmt numFmtId="166" formatCode="ddd"/>
    <numFmt numFmtId="167" formatCode="[=0]&quot;&quot;;General"/>
    <numFmt numFmtId="168" formatCode="ddd\ * dd\-mm\-yy"/>
    <numFmt numFmtId="169" formatCode="d"/>
    <numFmt numFmtId="170" formatCode="&quot;Semaine &quot;0"/>
    <numFmt numFmtId="171" formatCode="&quot;S &quot;0"/>
  </numFmts>
  <fonts count="23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Courier New"/>
      <family val="3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Arial"/>
      <family val="2"/>
    </font>
    <font>
      <sz val="12"/>
      <name val="Century Gothic"/>
      <family val="2"/>
    </font>
    <font>
      <b/>
      <sz val="24"/>
      <color theme="5"/>
      <name val="Century Gothic"/>
      <family val="2"/>
    </font>
    <font>
      <b/>
      <sz val="18"/>
      <color theme="0"/>
      <name val="Century Gothic"/>
      <family val="2"/>
    </font>
    <font>
      <b/>
      <sz val="12"/>
      <name val="Times New Roman"/>
      <family val="1"/>
    </font>
    <font>
      <sz val="10"/>
      <name val="Century Gothic"/>
      <family val="2"/>
    </font>
    <font>
      <sz val="8"/>
      <name val="Century Gothic"/>
      <family val="2"/>
    </font>
    <font>
      <b/>
      <sz val="12"/>
      <name val="Century Gothic"/>
      <family val="2"/>
    </font>
    <font>
      <u/>
      <sz val="10"/>
      <color indexed="12"/>
      <name val="Times New Roman"/>
      <family val="1"/>
    </font>
    <font>
      <sz val="12"/>
      <name val="Times New Roman"/>
      <family val="1"/>
    </font>
    <font>
      <b/>
      <sz val="16"/>
      <color theme="0"/>
      <name val="Century Gothic"/>
      <family val="2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4">
    <xf numFmtId="0" fontId="0" fillId="0" borderId="0"/>
    <xf numFmtId="164" fontId="3" fillId="0" borderId="0"/>
    <xf numFmtId="164" fontId="4" fillId="0" borderId="0"/>
    <xf numFmtId="164" fontId="3" fillId="0" borderId="0"/>
    <xf numFmtId="0" fontId="5" fillId="0" borderId="0"/>
    <xf numFmtId="0" fontId="6" fillId="0" borderId="0"/>
    <xf numFmtId="0" fontId="2" fillId="0" borderId="0"/>
    <xf numFmtId="0" fontId="7" fillId="0" borderId="0"/>
    <xf numFmtId="0" fontId="8" fillId="0" borderId="0"/>
    <xf numFmtId="0" fontId="4" fillId="0" borderId="0">
      <alignment horizontal="left" vertical="center"/>
    </xf>
    <xf numFmtId="0" fontId="9" fillId="0" borderId="0"/>
    <xf numFmtId="0" fontId="10" fillId="0" borderId="0"/>
    <xf numFmtId="0" fontId="9" fillId="0" borderId="0"/>
    <xf numFmtId="0" fontId="18" fillId="0" borderId="0" applyNumberFormat="0" applyFill="0" applyBorder="0" applyAlignment="0" applyProtection="0">
      <alignment vertical="top"/>
      <protection locked="0"/>
    </xf>
  </cellStyleXfs>
  <cellXfs count="62">
    <xf numFmtId="0" fontId="0" fillId="0" borderId="0" xfId="0"/>
    <xf numFmtId="0" fontId="12" fillId="2" borderId="3" xfId="10" applyFont="1" applyFill="1" applyBorder="1" applyAlignment="1">
      <alignment horizontal="center" vertical="center"/>
    </xf>
    <xf numFmtId="0" fontId="12" fillId="2" borderId="0" xfId="10" applyFont="1" applyFill="1" applyBorder="1" applyAlignment="1">
      <alignment horizontal="centerContinuous" vertical="center"/>
    </xf>
    <xf numFmtId="0" fontId="9" fillId="0" borderId="0" xfId="10" applyFont="1" applyAlignment="1">
      <alignment horizontal="center" vertical="center"/>
    </xf>
    <xf numFmtId="0" fontId="9" fillId="0" borderId="0" xfId="10" applyFont="1"/>
    <xf numFmtId="0" fontId="13" fillId="3" borderId="4" xfId="10" applyFont="1" applyFill="1" applyBorder="1" applyAlignment="1" applyProtection="1">
      <alignment horizontal="centerContinuous" vertical="center"/>
      <protection locked="0"/>
    </xf>
    <xf numFmtId="0" fontId="13" fillId="0" borderId="0" xfId="10" applyFont="1" applyFill="1" applyBorder="1" applyAlignment="1" applyProtection="1">
      <alignment horizontal="centerContinuous" vertical="center"/>
      <protection locked="0"/>
    </xf>
    <xf numFmtId="165" fontId="13" fillId="0" borderId="0" xfId="10" applyNumberFormat="1" applyFont="1" applyFill="1" applyBorder="1" applyAlignment="1">
      <alignment horizontal="centerContinuous" vertical="center"/>
    </xf>
    <xf numFmtId="0" fontId="14" fillId="0" borderId="0" xfId="10" applyFont="1" applyBorder="1" applyAlignment="1">
      <alignment vertical="center"/>
    </xf>
    <xf numFmtId="166" fontId="15" fillId="0" borderId="5" xfId="10" applyNumberFormat="1" applyFont="1" applyBorder="1" applyAlignment="1" applyProtection="1">
      <alignment horizontal="center" vertical="center"/>
      <protection hidden="1"/>
    </xf>
    <xf numFmtId="0" fontId="9" fillId="0" borderId="0" xfId="10" applyFont="1" applyBorder="1" applyAlignment="1">
      <alignment horizontal="center" vertical="center"/>
    </xf>
    <xf numFmtId="0" fontId="9" fillId="0" borderId="0" xfId="10" applyFont="1" applyAlignment="1">
      <alignment vertical="center"/>
    </xf>
    <xf numFmtId="0" fontId="17" fillId="5" borderId="0" xfId="11" applyFont="1" applyFill="1" applyBorder="1" applyAlignment="1">
      <alignment horizontal="center"/>
    </xf>
    <xf numFmtId="0" fontId="17" fillId="0" borderId="0" xfId="11" applyFont="1" applyBorder="1" applyAlignment="1">
      <alignment horizontal="center"/>
    </xf>
    <xf numFmtId="0" fontId="11" fillId="0" borderId="0" xfId="11" applyFont="1" applyAlignment="1">
      <alignment horizontal="center"/>
    </xf>
    <xf numFmtId="0" fontId="17" fillId="5" borderId="0" xfId="11" quotePrefix="1" applyFont="1" applyFill="1" applyBorder="1" applyAlignment="1">
      <alignment horizontal="center"/>
    </xf>
    <xf numFmtId="0" fontId="11" fillId="0" borderId="0" xfId="11" applyFont="1" applyBorder="1" applyAlignment="1">
      <alignment horizontal="center"/>
    </xf>
    <xf numFmtId="0" fontId="11" fillId="0" borderId="7" xfId="11" applyFont="1" applyBorder="1" applyAlignment="1">
      <alignment horizontal="left"/>
    </xf>
    <xf numFmtId="168" fontId="11" fillId="2" borderId="11" xfId="12" applyNumberFormat="1" applyFont="1" applyFill="1" applyBorder="1" applyAlignment="1">
      <alignment horizontal="center"/>
    </xf>
    <xf numFmtId="14" fontId="11" fillId="2" borderId="12" xfId="12" applyNumberFormat="1" applyFont="1" applyFill="1" applyBorder="1" applyAlignment="1">
      <alignment horizontal="left"/>
    </xf>
    <xf numFmtId="0" fontId="11" fillId="0" borderId="7" xfId="11" applyFont="1" applyBorder="1" applyAlignment="1">
      <alignment horizontal="center"/>
    </xf>
    <xf numFmtId="0" fontId="11" fillId="0" borderId="6" xfId="11" applyFont="1" applyBorder="1" applyAlignment="1">
      <alignment horizontal="left"/>
    </xf>
    <xf numFmtId="168" fontId="11" fillId="2" borderId="13" xfId="12" applyNumberFormat="1" applyFont="1" applyFill="1" applyBorder="1" applyAlignment="1">
      <alignment horizontal="center"/>
    </xf>
    <xf numFmtId="14" fontId="11" fillId="2" borderId="14" xfId="12" applyNumberFormat="1" applyFont="1" applyFill="1" applyBorder="1" applyAlignment="1">
      <alignment horizontal="left"/>
    </xf>
    <xf numFmtId="0" fontId="11" fillId="0" borderId="6" xfId="11" applyFont="1" applyBorder="1" applyAlignment="1">
      <alignment horizontal="center"/>
    </xf>
    <xf numFmtId="0" fontId="11" fillId="0" borderId="8" xfId="11" applyFont="1" applyBorder="1" applyAlignment="1">
      <alignment horizontal="left"/>
    </xf>
    <xf numFmtId="0" fontId="11" fillId="0" borderId="0" xfId="12" applyFont="1" applyAlignment="1">
      <alignment horizontal="center"/>
    </xf>
    <xf numFmtId="168" fontId="11" fillId="2" borderId="16" xfId="12" applyNumberFormat="1" applyFont="1" applyFill="1" applyBorder="1" applyAlignment="1">
      <alignment horizontal="center"/>
    </xf>
    <xf numFmtId="14" fontId="11" fillId="2" borderId="15" xfId="12" applyNumberFormat="1" applyFont="1" applyFill="1" applyBorder="1" applyAlignment="1">
      <alignment horizontal="left"/>
    </xf>
    <xf numFmtId="0" fontId="11" fillId="0" borderId="8" xfId="11" applyFont="1" applyBorder="1" applyAlignment="1">
      <alignment horizontal="center"/>
    </xf>
    <xf numFmtId="168" fontId="11" fillId="0" borderId="0" xfId="11" applyNumberFormat="1" applyFont="1" applyAlignment="1">
      <alignment horizontal="center"/>
    </xf>
    <xf numFmtId="169" fontId="16" fillId="0" borderId="1" xfId="10" applyNumberFormat="1" applyFont="1" applyFill="1" applyBorder="1" applyAlignment="1" applyProtection="1">
      <alignment horizontal="center" vertical="center"/>
      <protection hidden="1"/>
    </xf>
    <xf numFmtId="170" fontId="19" fillId="0" borderId="0" xfId="10" applyNumberFormat="1" applyFont="1" applyBorder="1" applyAlignment="1">
      <alignment horizontal="centerContinuous" vertical="center"/>
    </xf>
    <xf numFmtId="171" fontId="19" fillId="0" borderId="2" xfId="10" applyNumberFormat="1" applyFont="1" applyBorder="1" applyAlignment="1">
      <alignment horizontal="center" vertical="center"/>
    </xf>
    <xf numFmtId="0" fontId="22" fillId="6" borderId="18" xfId="0" applyFont="1" applyFill="1" applyBorder="1" applyAlignment="1">
      <alignment horizontal="center" vertical="center"/>
    </xf>
    <xf numFmtId="0" fontId="22" fillId="7" borderId="19" xfId="0" applyFont="1" applyFill="1" applyBorder="1" applyAlignment="1">
      <alignment horizontal="center" vertical="center"/>
    </xf>
    <xf numFmtId="0" fontId="22" fillId="8" borderId="19" xfId="0" applyFont="1" applyFill="1" applyBorder="1" applyAlignment="1">
      <alignment horizontal="center" vertical="center"/>
    </xf>
    <xf numFmtId="0" fontId="22" fillId="9" borderId="19" xfId="0" applyFont="1" applyFill="1" applyBorder="1" applyAlignment="1">
      <alignment horizontal="center" vertical="center"/>
    </xf>
    <xf numFmtId="0" fontId="22" fillId="10" borderId="19" xfId="0" applyFont="1" applyFill="1" applyBorder="1" applyAlignment="1">
      <alignment horizontal="center" vertical="center"/>
    </xf>
    <xf numFmtId="0" fontId="22" fillId="11" borderId="19" xfId="0" applyFont="1" applyFill="1" applyBorder="1" applyAlignment="1">
      <alignment horizontal="center" vertical="center"/>
    </xf>
    <xf numFmtId="0" fontId="22" fillId="12" borderId="19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67" fontId="15" fillId="6" borderId="6" xfId="10" applyNumberFormat="1" applyFont="1" applyFill="1" applyBorder="1" applyAlignment="1">
      <alignment horizontal="left" vertical="center"/>
    </xf>
    <xf numFmtId="167" fontId="15" fillId="13" borderId="6" xfId="10" applyNumberFormat="1" applyFont="1" applyFill="1" applyBorder="1" applyAlignment="1">
      <alignment horizontal="left" vertical="center"/>
    </xf>
    <xf numFmtId="167" fontId="15" fillId="9" borderId="6" xfId="10" applyNumberFormat="1" applyFont="1" applyFill="1" applyBorder="1" applyAlignment="1">
      <alignment horizontal="left" vertical="center"/>
    </xf>
    <xf numFmtId="167" fontId="15" fillId="8" borderId="6" xfId="10" applyNumberFormat="1" applyFont="1" applyFill="1" applyBorder="1" applyAlignment="1">
      <alignment horizontal="left" vertical="center"/>
    </xf>
    <xf numFmtId="0" fontId="9" fillId="10" borderId="0" xfId="10" applyFont="1" applyFill="1" applyAlignment="1">
      <alignment vertical="center"/>
    </xf>
    <xf numFmtId="167" fontId="15" fillId="11" borderId="6" xfId="10" applyNumberFormat="1" applyFont="1" applyFill="1" applyBorder="1" applyAlignment="1">
      <alignment horizontal="left" vertical="center"/>
    </xf>
    <xf numFmtId="0" fontId="9" fillId="13" borderId="0" xfId="10" applyFont="1" applyFill="1" applyBorder="1" applyAlignment="1">
      <alignment horizontal="center" vertical="center"/>
    </xf>
    <xf numFmtId="0" fontId="9" fillId="13" borderId="0" xfId="10" applyFont="1" applyFill="1" applyAlignment="1">
      <alignment vertical="center"/>
    </xf>
    <xf numFmtId="0" fontId="9" fillId="12" borderId="0" xfId="10" applyFont="1" applyFill="1" applyAlignment="1">
      <alignment vertical="center"/>
    </xf>
    <xf numFmtId="0" fontId="0" fillId="0" borderId="18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65" fontId="20" fillId="4" borderId="0" xfId="10" applyNumberFormat="1" applyFont="1" applyFill="1" applyBorder="1" applyAlignment="1">
      <alignment horizontal="center" vertical="center"/>
    </xf>
    <xf numFmtId="0" fontId="21" fillId="0" borderId="0" xfId="0" applyFont="1" applyAlignment="1"/>
    <xf numFmtId="0" fontId="21" fillId="0" borderId="17" xfId="0" applyFont="1" applyBorder="1" applyAlignment="1"/>
    <xf numFmtId="0" fontId="17" fillId="5" borderId="9" xfId="12" applyFont="1" applyFill="1" applyBorder="1" applyAlignment="1">
      <alignment horizontal="center"/>
    </xf>
    <xf numFmtId="0" fontId="17" fillId="5" borderId="10" xfId="12" applyFont="1" applyFill="1" applyBorder="1" applyAlignment="1">
      <alignment horizontal="center"/>
    </xf>
    <xf numFmtId="0" fontId="1" fillId="7" borderId="19" xfId="0" applyFont="1" applyFill="1" applyBorder="1" applyAlignment="1">
      <alignment vertical="center"/>
    </xf>
    <xf numFmtId="0" fontId="16" fillId="13" borderId="6" xfId="12" applyNumberFormat="1" applyFont="1" applyFill="1" applyBorder="1" applyAlignment="1" applyProtection="1">
      <alignment horizontal="center" vertical="center" wrapText="1"/>
      <protection hidden="1"/>
    </xf>
    <xf numFmtId="0" fontId="16" fillId="0" borderId="6" xfId="12" applyNumberFormat="1" applyFont="1" applyFill="1" applyBorder="1" applyAlignment="1" applyProtection="1">
      <alignment horizontal="center" vertical="center" wrapText="1"/>
      <protection hidden="1"/>
    </xf>
  </cellXfs>
  <cellStyles count="14">
    <cellStyle name="Excel Built-in Normal" xfId="2"/>
    <cellStyle name="Lien hypertexte 2" xfId="13"/>
    <cellStyle name="Normal" xfId="0" builtinId="0"/>
    <cellStyle name="Normal 2" xfId="1"/>
    <cellStyle name="Normal 2 2" xfId="3"/>
    <cellStyle name="Normal 2 3" xfId="7"/>
    <cellStyle name="Normal 2 4" xfId="12"/>
    <cellStyle name="Normal 3" xfId="4"/>
    <cellStyle name="Normal 4" xfId="5"/>
    <cellStyle name="Normal 5" xfId="6"/>
    <cellStyle name="Normal 6" xfId="8"/>
    <cellStyle name="Normal 7" xfId="9"/>
    <cellStyle name="Normal 8" xfId="10"/>
    <cellStyle name="Normal_Classeur2" xfId="11"/>
  </cellStyles>
  <dxfs count="18"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ont>
        <color theme="0"/>
      </font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ont>
        <b/>
        <i val="0"/>
        <color theme="4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rgb="FFFFFF00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4" tint="-0.24994659260841701"/>
      </font>
      <fill>
        <patternFill>
          <bgColor theme="2" tint="-9.9948118533890809E-2"/>
        </patternFill>
      </fill>
    </dxf>
  </dxfs>
  <tableStyles count="0" defaultTableStyle="TableStyleMedium9" defaultPivotStyle="PivotStyleMedium7"/>
  <colors>
    <mruColors>
      <color rgb="FFFFFF99"/>
      <color rgb="FFFFFF66"/>
      <color rgb="FF85FFFF"/>
      <color rgb="FF00FFFF"/>
      <color rgb="FF73FEFD"/>
      <color rgb="FF0228D6"/>
      <color rgb="FF66FFFF"/>
      <color rgb="FF73FEFF"/>
      <color rgb="FF00FA00"/>
      <color rgb="FFD88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ND14"/>
  <sheetViews>
    <sheetView showGridLines="0" showZeros="0" tabSelected="1" zoomScale="80" zoomScaleNormal="80" workbookViewId="0">
      <pane xSplit="1" ySplit="5" topLeftCell="B6" activePane="bottomRight" state="frozen"/>
      <selection activeCell="C14" sqref="C14"/>
      <selection pane="topRight" activeCell="C14" sqref="C14"/>
      <selection pane="bottomLeft" activeCell="C14" sqref="C14"/>
      <selection pane="bottomRight" activeCell="A3" sqref="A3:A5"/>
    </sheetView>
  </sheetViews>
  <sheetFormatPr baseColWidth="10" defaultRowHeight="12.75" x14ac:dyDescent="0.2"/>
  <cols>
    <col min="1" max="1" width="32" style="4" bestFit="1" customWidth="1"/>
    <col min="2" max="367" width="5.375" style="4" customWidth="1"/>
    <col min="368" max="368" width="5.375" style="3" customWidth="1"/>
    <col min="369" max="16384" width="11" style="4"/>
  </cols>
  <sheetData>
    <row r="1" spans="1:368" ht="29.25" x14ac:dyDescent="0.2">
      <c r="A1" s="1">
        <v>2018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</row>
    <row r="2" spans="1:368" ht="20.100000000000001" customHeight="1" x14ac:dyDescent="0.2">
      <c r="A2" s="5" t="s">
        <v>20</v>
      </c>
      <c r="B2" s="6" t="str">
        <f>UPPER(TEXT(B4,"mmmm"))</f>
        <v>JANVIER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 t="str">
        <f>UPPER(TEXT(AG4,"mmmm"))</f>
        <v>FÉVRIER</v>
      </c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6"/>
      <c r="BL2" s="6" t="str">
        <f>UPPER(TEXT(BL4,"mmmm"))</f>
        <v>MARS</v>
      </c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 t="str">
        <f>UPPER(TEXT(CQ4,"mmmm"))</f>
        <v>AVRIL</v>
      </c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6" t="str">
        <f>UPPER(TEXT(DU4,"mmmm"))</f>
        <v>MAI</v>
      </c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 t="str">
        <f>UPPER(TEXT(EZ4,"mmmm"))</f>
        <v>JUIN</v>
      </c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  <c r="GC2" s="7"/>
      <c r="GD2" s="6" t="str">
        <f>UPPER(TEXT(GD4,"mmmm"))</f>
        <v>JUILLET</v>
      </c>
      <c r="GE2" s="7"/>
      <c r="GF2" s="7"/>
      <c r="GG2" s="7"/>
      <c r="GH2" s="7"/>
      <c r="GI2" s="7"/>
      <c r="GJ2" s="7"/>
      <c r="GK2" s="7"/>
      <c r="GL2" s="7"/>
      <c r="GM2" s="7"/>
      <c r="GN2" s="7"/>
      <c r="GO2" s="7"/>
      <c r="GP2" s="7"/>
      <c r="GQ2" s="7"/>
      <c r="GR2" s="7"/>
      <c r="GS2" s="7"/>
      <c r="GT2" s="7"/>
      <c r="GU2" s="7"/>
      <c r="GV2" s="7"/>
      <c r="GW2" s="7"/>
      <c r="GX2" s="7"/>
      <c r="GY2" s="7"/>
      <c r="GZ2" s="7"/>
      <c r="HA2" s="7"/>
      <c r="HB2" s="7"/>
      <c r="HC2" s="7"/>
      <c r="HD2" s="7"/>
      <c r="HE2" s="7"/>
      <c r="HF2" s="7"/>
      <c r="HG2" s="7"/>
      <c r="HH2" s="7"/>
      <c r="HI2" s="7" t="str">
        <f>UPPER(TEXT(HI4,"mmmm"))</f>
        <v>AOÛT</v>
      </c>
      <c r="HJ2" s="7"/>
      <c r="HK2" s="7"/>
      <c r="HL2" s="7"/>
      <c r="HM2" s="7"/>
      <c r="HN2" s="7"/>
      <c r="HO2" s="7"/>
      <c r="HP2" s="7"/>
      <c r="HQ2" s="7"/>
      <c r="HR2" s="7"/>
      <c r="HS2" s="7"/>
      <c r="HT2" s="7"/>
      <c r="HU2" s="7"/>
      <c r="HV2" s="7"/>
      <c r="HW2" s="7"/>
      <c r="HX2" s="7"/>
      <c r="HY2" s="7"/>
      <c r="HZ2" s="7"/>
      <c r="IA2" s="7"/>
      <c r="IB2" s="7"/>
      <c r="IC2" s="7"/>
      <c r="ID2" s="7"/>
      <c r="IE2" s="7"/>
      <c r="IF2" s="7"/>
      <c r="IG2" s="7"/>
      <c r="IH2" s="7"/>
      <c r="II2" s="7"/>
      <c r="IJ2" s="7"/>
      <c r="IK2" s="7"/>
      <c r="IL2" s="7"/>
      <c r="IM2" s="7"/>
      <c r="IN2" s="7" t="str">
        <f>UPPER(TEXT(IN4,"mmmm"))</f>
        <v>SEPTEMBRE</v>
      </c>
      <c r="IO2" s="7"/>
      <c r="IP2" s="7"/>
      <c r="IQ2" s="7"/>
      <c r="IR2" s="7"/>
      <c r="IS2" s="7"/>
      <c r="IT2" s="7"/>
      <c r="IU2" s="7"/>
      <c r="IV2" s="7"/>
      <c r="IW2" s="7"/>
      <c r="IX2" s="7"/>
      <c r="IY2" s="7"/>
      <c r="IZ2" s="7"/>
      <c r="JA2" s="7"/>
      <c r="JB2" s="7"/>
      <c r="JC2" s="7"/>
      <c r="JD2" s="7"/>
      <c r="JE2" s="7"/>
      <c r="JF2" s="7"/>
      <c r="JG2" s="7"/>
      <c r="JH2" s="7"/>
      <c r="JI2" s="7"/>
      <c r="JJ2" s="7"/>
      <c r="JK2" s="7"/>
      <c r="JL2" s="7"/>
      <c r="JM2" s="7"/>
      <c r="JN2" s="7"/>
      <c r="JO2" s="7"/>
      <c r="JP2" s="6"/>
      <c r="JQ2" s="6" t="str">
        <f>UPPER(TEXT(JQ4,"mmmm"))</f>
        <v>OCTOBRE</v>
      </c>
      <c r="JR2" s="7"/>
      <c r="JS2" s="7"/>
      <c r="JT2" s="7"/>
      <c r="JU2" s="7"/>
      <c r="JV2" s="7"/>
      <c r="JW2" s="7"/>
      <c r="JX2" s="7"/>
      <c r="JY2" s="7"/>
      <c r="JZ2" s="7"/>
      <c r="KA2" s="7"/>
      <c r="KB2" s="7"/>
      <c r="KC2" s="7"/>
      <c r="KD2" s="7"/>
      <c r="KE2" s="7"/>
      <c r="KF2" s="7"/>
      <c r="KG2" s="7"/>
      <c r="KH2" s="7"/>
      <c r="KI2" s="7"/>
      <c r="KJ2" s="7"/>
      <c r="KK2" s="7"/>
      <c r="KL2" s="7"/>
      <c r="KM2" s="7"/>
      <c r="KN2" s="7"/>
      <c r="KO2" s="7"/>
      <c r="KP2" s="7"/>
      <c r="KQ2" s="7"/>
      <c r="KR2" s="7"/>
      <c r="KS2" s="7"/>
      <c r="KT2" s="7"/>
      <c r="KU2" s="7"/>
      <c r="KV2" s="7" t="str">
        <f>UPPER(TEXT(KV4,"mmmm"))</f>
        <v>NOVEMBRE</v>
      </c>
      <c r="KW2" s="7"/>
      <c r="KX2" s="7"/>
      <c r="KY2" s="7"/>
      <c r="KZ2" s="7"/>
      <c r="LA2" s="7"/>
      <c r="LB2" s="7"/>
      <c r="LC2" s="7"/>
      <c r="LD2" s="7"/>
      <c r="LE2" s="7"/>
      <c r="LF2" s="7"/>
      <c r="LG2" s="7"/>
      <c r="LH2" s="7"/>
      <c r="LI2" s="7"/>
      <c r="LJ2" s="7"/>
      <c r="LK2" s="7"/>
      <c r="LL2" s="7"/>
      <c r="LM2" s="7"/>
      <c r="LN2" s="7"/>
      <c r="LO2" s="7"/>
      <c r="LP2" s="7"/>
      <c r="LQ2" s="7"/>
      <c r="LR2" s="7"/>
      <c r="LS2" s="7"/>
      <c r="LT2" s="7"/>
      <c r="LU2" s="7"/>
      <c r="LV2" s="7"/>
      <c r="LW2" s="7"/>
      <c r="LX2" s="7"/>
      <c r="LY2" s="7"/>
      <c r="LZ2" s="6" t="str">
        <f>UPPER(TEXT(LZ4,"mmmm"))</f>
        <v>DÉCEMBRE</v>
      </c>
      <c r="MA2" s="7"/>
      <c r="MB2" s="7"/>
      <c r="MC2" s="7"/>
      <c r="MD2" s="7"/>
      <c r="ME2" s="7"/>
      <c r="MF2" s="7"/>
      <c r="MG2" s="7"/>
      <c r="MH2" s="7"/>
      <c r="MI2" s="7"/>
      <c r="MJ2" s="7"/>
      <c r="MK2" s="7"/>
      <c r="ML2" s="7"/>
      <c r="MM2" s="7"/>
      <c r="MN2" s="7"/>
      <c r="MO2" s="7"/>
      <c r="MP2" s="7"/>
      <c r="MQ2" s="7"/>
      <c r="MR2" s="7"/>
      <c r="MS2" s="7"/>
      <c r="MT2" s="7"/>
      <c r="MU2" s="7"/>
      <c r="MV2" s="7"/>
      <c r="MW2" s="7"/>
      <c r="MX2" s="7"/>
      <c r="MY2" s="7"/>
      <c r="MZ2" s="7"/>
      <c r="NA2" s="7"/>
      <c r="NB2" s="7"/>
      <c r="NC2" s="7"/>
      <c r="ND2" s="8"/>
    </row>
    <row r="3" spans="1:368" ht="19.5" customHeight="1" x14ac:dyDescent="0.2">
      <c r="A3" s="54" t="s">
        <v>27</v>
      </c>
      <c r="B3" s="33">
        <f>_xlfn.ISOWEEKNUM(B4)</f>
        <v>1</v>
      </c>
      <c r="C3" s="33">
        <f t="shared" ref="C3:I3" si="0">_xlfn.ISOWEEKNUM(C4)</f>
        <v>1</v>
      </c>
      <c r="D3" s="33">
        <f t="shared" si="0"/>
        <v>1</v>
      </c>
      <c r="E3" s="33">
        <f t="shared" si="0"/>
        <v>1</v>
      </c>
      <c r="F3" s="33">
        <f t="shared" si="0"/>
        <v>1</v>
      </c>
      <c r="G3" s="33">
        <f t="shared" si="0"/>
        <v>1</v>
      </c>
      <c r="H3" s="33">
        <f t="shared" si="0"/>
        <v>1</v>
      </c>
      <c r="I3" s="33">
        <f t="shared" si="0"/>
        <v>2</v>
      </c>
      <c r="J3" s="33">
        <f t="shared" ref="J3" si="1">_xlfn.ISOWEEKNUM(J4)</f>
        <v>2</v>
      </c>
      <c r="K3" s="33">
        <f t="shared" ref="K3" si="2">_xlfn.ISOWEEKNUM(K4)</f>
        <v>2</v>
      </c>
      <c r="L3" s="33">
        <f t="shared" ref="L3" si="3">_xlfn.ISOWEEKNUM(L4)</f>
        <v>2</v>
      </c>
      <c r="M3" s="33">
        <f t="shared" ref="M3" si="4">_xlfn.ISOWEEKNUM(M4)</f>
        <v>2</v>
      </c>
      <c r="N3" s="33">
        <f t="shared" ref="N3" si="5">_xlfn.ISOWEEKNUM(N4)</f>
        <v>2</v>
      </c>
      <c r="O3" s="33">
        <f t="shared" ref="O3:P3" si="6">_xlfn.ISOWEEKNUM(O4)</f>
        <v>2</v>
      </c>
      <c r="P3" s="33">
        <f t="shared" si="6"/>
        <v>3</v>
      </c>
      <c r="Q3" s="33">
        <f t="shared" ref="Q3" si="7">_xlfn.ISOWEEKNUM(Q4)</f>
        <v>3</v>
      </c>
      <c r="R3" s="33">
        <f t="shared" ref="R3" si="8">_xlfn.ISOWEEKNUM(R4)</f>
        <v>3</v>
      </c>
      <c r="S3" s="33">
        <f t="shared" ref="S3" si="9">_xlfn.ISOWEEKNUM(S4)</f>
        <v>3</v>
      </c>
      <c r="T3" s="33">
        <f t="shared" ref="T3" si="10">_xlfn.ISOWEEKNUM(T4)</f>
        <v>3</v>
      </c>
      <c r="U3" s="33">
        <f t="shared" ref="U3" si="11">_xlfn.ISOWEEKNUM(U4)</f>
        <v>3</v>
      </c>
      <c r="V3" s="33">
        <f t="shared" ref="V3:W3" si="12">_xlfn.ISOWEEKNUM(V4)</f>
        <v>3</v>
      </c>
      <c r="W3" s="33">
        <f t="shared" si="12"/>
        <v>4</v>
      </c>
      <c r="X3" s="33">
        <f t="shared" ref="X3" si="13">_xlfn.ISOWEEKNUM(X4)</f>
        <v>4</v>
      </c>
      <c r="Y3" s="33">
        <f t="shared" ref="Y3" si="14">_xlfn.ISOWEEKNUM(Y4)</f>
        <v>4</v>
      </c>
      <c r="Z3" s="33">
        <f t="shared" ref="Z3" si="15">_xlfn.ISOWEEKNUM(Z4)</f>
        <v>4</v>
      </c>
      <c r="AA3" s="33">
        <f t="shared" ref="AA3" si="16">_xlfn.ISOWEEKNUM(AA4)</f>
        <v>4</v>
      </c>
      <c r="AB3" s="33">
        <f t="shared" ref="AB3" si="17">_xlfn.ISOWEEKNUM(AB4)</f>
        <v>4</v>
      </c>
      <c r="AC3" s="33">
        <f t="shared" ref="AC3:AD3" si="18">_xlfn.ISOWEEKNUM(AC4)</f>
        <v>4</v>
      </c>
      <c r="AD3" s="33">
        <f t="shared" si="18"/>
        <v>5</v>
      </c>
      <c r="AE3" s="33">
        <f t="shared" ref="AE3" si="19">_xlfn.ISOWEEKNUM(AE4)</f>
        <v>5</v>
      </c>
      <c r="AF3" s="33">
        <f t="shared" ref="AF3" si="20">_xlfn.ISOWEEKNUM(AF4)</f>
        <v>5</v>
      </c>
      <c r="AG3" s="33">
        <f t="shared" ref="AG3" si="21">_xlfn.ISOWEEKNUM(AG4)</f>
        <v>5</v>
      </c>
      <c r="AH3" s="33">
        <f t="shared" ref="AH3" si="22">_xlfn.ISOWEEKNUM(AH4)</f>
        <v>5</v>
      </c>
      <c r="AI3" s="33">
        <f t="shared" ref="AI3" si="23">_xlfn.ISOWEEKNUM(AI4)</f>
        <v>5</v>
      </c>
      <c r="AJ3" s="33">
        <f t="shared" ref="AJ3:AK3" si="24">_xlfn.ISOWEEKNUM(AJ4)</f>
        <v>5</v>
      </c>
      <c r="AK3" s="33">
        <f t="shared" si="24"/>
        <v>6</v>
      </c>
      <c r="AL3" s="33">
        <f t="shared" ref="AL3" si="25">_xlfn.ISOWEEKNUM(AL4)</f>
        <v>6</v>
      </c>
      <c r="AM3" s="33">
        <f t="shared" ref="AM3" si="26">_xlfn.ISOWEEKNUM(AM4)</f>
        <v>6</v>
      </c>
      <c r="AN3" s="33">
        <f t="shared" ref="AN3" si="27">_xlfn.ISOWEEKNUM(AN4)</f>
        <v>6</v>
      </c>
      <c r="AO3" s="33">
        <f t="shared" ref="AO3" si="28">_xlfn.ISOWEEKNUM(AO4)</f>
        <v>6</v>
      </c>
      <c r="AP3" s="33">
        <f t="shared" ref="AP3" si="29">_xlfn.ISOWEEKNUM(AP4)</f>
        <v>6</v>
      </c>
      <c r="AQ3" s="33">
        <f t="shared" ref="AQ3:AR3" si="30">_xlfn.ISOWEEKNUM(AQ4)</f>
        <v>6</v>
      </c>
      <c r="AR3" s="33">
        <f t="shared" si="30"/>
        <v>7</v>
      </c>
      <c r="AS3" s="33">
        <f t="shared" ref="AS3" si="31">_xlfn.ISOWEEKNUM(AS4)</f>
        <v>7</v>
      </c>
      <c r="AT3" s="33">
        <f t="shared" ref="AT3" si="32">_xlfn.ISOWEEKNUM(AT4)</f>
        <v>7</v>
      </c>
      <c r="AU3" s="33">
        <f t="shared" ref="AU3" si="33">_xlfn.ISOWEEKNUM(AU4)</f>
        <v>7</v>
      </c>
      <c r="AV3" s="33">
        <f t="shared" ref="AV3" si="34">_xlfn.ISOWEEKNUM(AV4)</f>
        <v>7</v>
      </c>
      <c r="AW3" s="33">
        <f t="shared" ref="AW3" si="35">_xlfn.ISOWEEKNUM(AW4)</f>
        <v>7</v>
      </c>
      <c r="AX3" s="33">
        <f t="shared" ref="AX3:AY3" si="36">_xlfn.ISOWEEKNUM(AX4)</f>
        <v>7</v>
      </c>
      <c r="AY3" s="33">
        <f t="shared" si="36"/>
        <v>8</v>
      </c>
      <c r="AZ3" s="33">
        <f t="shared" ref="AZ3" si="37">_xlfn.ISOWEEKNUM(AZ4)</f>
        <v>8</v>
      </c>
      <c r="BA3" s="33">
        <f t="shared" ref="BA3" si="38">_xlfn.ISOWEEKNUM(BA4)</f>
        <v>8</v>
      </c>
      <c r="BB3" s="33">
        <f t="shared" ref="BB3" si="39">_xlfn.ISOWEEKNUM(BB4)</f>
        <v>8</v>
      </c>
      <c r="BC3" s="33">
        <f t="shared" ref="BC3" si="40">_xlfn.ISOWEEKNUM(BC4)</f>
        <v>8</v>
      </c>
      <c r="BD3" s="33">
        <f t="shared" ref="BD3" si="41">_xlfn.ISOWEEKNUM(BD4)</f>
        <v>8</v>
      </c>
      <c r="BE3" s="33">
        <f t="shared" ref="BE3:BF3" si="42">_xlfn.ISOWEEKNUM(BE4)</f>
        <v>8</v>
      </c>
      <c r="BF3" s="33">
        <f t="shared" si="42"/>
        <v>9</v>
      </c>
      <c r="BG3" s="33">
        <f t="shared" ref="BG3" si="43">_xlfn.ISOWEEKNUM(BG4)</f>
        <v>9</v>
      </c>
      <c r="BH3" s="33">
        <f t="shared" ref="BH3" si="44">_xlfn.ISOWEEKNUM(BH4)</f>
        <v>9</v>
      </c>
      <c r="BI3" s="33">
        <f t="shared" ref="BI3" si="45">_xlfn.ISOWEEKNUM(BI4)</f>
        <v>9</v>
      </c>
      <c r="BJ3" s="33">
        <f t="shared" ref="BJ3" si="46">_xlfn.ISOWEEKNUM(BJ4)</f>
        <v>9</v>
      </c>
      <c r="BK3" s="33">
        <f t="shared" ref="BK3" si="47">_xlfn.ISOWEEKNUM(BK4)</f>
        <v>9</v>
      </c>
      <c r="BL3" s="33">
        <f t="shared" ref="BL3:BM3" si="48">_xlfn.ISOWEEKNUM(BL4)</f>
        <v>9</v>
      </c>
      <c r="BM3" s="33">
        <f t="shared" si="48"/>
        <v>10</v>
      </c>
      <c r="BN3" s="33">
        <f t="shared" ref="BN3" si="49">_xlfn.ISOWEEKNUM(BN4)</f>
        <v>10</v>
      </c>
      <c r="BO3" s="33">
        <f t="shared" ref="BO3" si="50">_xlfn.ISOWEEKNUM(BO4)</f>
        <v>10</v>
      </c>
      <c r="BP3" s="33">
        <f t="shared" ref="BP3" si="51">_xlfn.ISOWEEKNUM(BP4)</f>
        <v>10</v>
      </c>
      <c r="BQ3" s="33">
        <f t="shared" ref="BQ3" si="52">_xlfn.ISOWEEKNUM(BQ4)</f>
        <v>10</v>
      </c>
      <c r="BR3" s="33">
        <f t="shared" ref="BR3" si="53">_xlfn.ISOWEEKNUM(BR4)</f>
        <v>10</v>
      </c>
      <c r="BS3" s="33">
        <f t="shared" ref="BS3:BT3" si="54">_xlfn.ISOWEEKNUM(BS4)</f>
        <v>10</v>
      </c>
      <c r="BT3" s="33">
        <f t="shared" si="54"/>
        <v>11</v>
      </c>
      <c r="BU3" s="33">
        <f t="shared" ref="BU3" si="55">_xlfn.ISOWEEKNUM(BU4)</f>
        <v>11</v>
      </c>
      <c r="BV3" s="33">
        <f t="shared" ref="BV3" si="56">_xlfn.ISOWEEKNUM(BV4)</f>
        <v>11</v>
      </c>
      <c r="BW3" s="33">
        <f t="shared" ref="BW3" si="57">_xlfn.ISOWEEKNUM(BW4)</f>
        <v>11</v>
      </c>
      <c r="BX3" s="33">
        <f t="shared" ref="BX3" si="58">_xlfn.ISOWEEKNUM(BX4)</f>
        <v>11</v>
      </c>
      <c r="BY3" s="33">
        <f t="shared" ref="BY3" si="59">_xlfn.ISOWEEKNUM(BY4)</f>
        <v>11</v>
      </c>
      <c r="BZ3" s="33">
        <f t="shared" ref="BZ3:CA3" si="60">_xlfn.ISOWEEKNUM(BZ4)</f>
        <v>11</v>
      </c>
      <c r="CA3" s="33">
        <f t="shared" si="60"/>
        <v>12</v>
      </c>
      <c r="CB3" s="33">
        <f t="shared" ref="CB3" si="61">_xlfn.ISOWEEKNUM(CB4)</f>
        <v>12</v>
      </c>
      <c r="CC3" s="33">
        <f t="shared" ref="CC3" si="62">_xlfn.ISOWEEKNUM(CC4)</f>
        <v>12</v>
      </c>
      <c r="CD3" s="33">
        <f t="shared" ref="CD3" si="63">_xlfn.ISOWEEKNUM(CD4)</f>
        <v>12</v>
      </c>
      <c r="CE3" s="33">
        <f t="shared" ref="CE3" si="64">_xlfn.ISOWEEKNUM(CE4)</f>
        <v>12</v>
      </c>
      <c r="CF3" s="33">
        <f t="shared" ref="CF3" si="65">_xlfn.ISOWEEKNUM(CF4)</f>
        <v>12</v>
      </c>
      <c r="CG3" s="33">
        <f t="shared" ref="CG3:CH3" si="66">_xlfn.ISOWEEKNUM(CG4)</f>
        <v>12</v>
      </c>
      <c r="CH3" s="33">
        <f t="shared" si="66"/>
        <v>13</v>
      </c>
      <c r="CI3" s="33">
        <f t="shared" ref="CI3" si="67">_xlfn.ISOWEEKNUM(CI4)</f>
        <v>13</v>
      </c>
      <c r="CJ3" s="33">
        <f t="shared" ref="CJ3" si="68">_xlfn.ISOWEEKNUM(CJ4)</f>
        <v>13</v>
      </c>
      <c r="CK3" s="33">
        <f t="shared" ref="CK3" si="69">_xlfn.ISOWEEKNUM(CK4)</f>
        <v>13</v>
      </c>
      <c r="CL3" s="33">
        <f t="shared" ref="CL3" si="70">_xlfn.ISOWEEKNUM(CL4)</f>
        <v>13</v>
      </c>
      <c r="CM3" s="33">
        <f t="shared" ref="CM3" si="71">_xlfn.ISOWEEKNUM(CM4)</f>
        <v>13</v>
      </c>
      <c r="CN3" s="33">
        <f t="shared" ref="CN3:CO3" si="72">_xlfn.ISOWEEKNUM(CN4)</f>
        <v>13</v>
      </c>
      <c r="CO3" s="33">
        <f t="shared" si="72"/>
        <v>14</v>
      </c>
      <c r="CP3" s="33">
        <f t="shared" ref="CP3" si="73">_xlfn.ISOWEEKNUM(CP4)</f>
        <v>14</v>
      </c>
      <c r="CQ3" s="33">
        <f t="shared" ref="CQ3" si="74">_xlfn.ISOWEEKNUM(CQ4)</f>
        <v>14</v>
      </c>
      <c r="CR3" s="33">
        <f t="shared" ref="CR3" si="75">_xlfn.ISOWEEKNUM(CR4)</f>
        <v>14</v>
      </c>
      <c r="CS3" s="33">
        <f t="shared" ref="CS3" si="76">_xlfn.ISOWEEKNUM(CS4)</f>
        <v>14</v>
      </c>
      <c r="CT3" s="33">
        <f t="shared" ref="CT3" si="77">_xlfn.ISOWEEKNUM(CT4)</f>
        <v>14</v>
      </c>
      <c r="CU3" s="33">
        <f t="shared" ref="CU3:CV3" si="78">_xlfn.ISOWEEKNUM(CU4)</f>
        <v>14</v>
      </c>
      <c r="CV3" s="33">
        <f t="shared" si="78"/>
        <v>15</v>
      </c>
      <c r="CW3" s="33">
        <f t="shared" ref="CW3" si="79">_xlfn.ISOWEEKNUM(CW4)</f>
        <v>15</v>
      </c>
      <c r="CX3" s="33">
        <f t="shared" ref="CX3" si="80">_xlfn.ISOWEEKNUM(CX4)</f>
        <v>15</v>
      </c>
      <c r="CY3" s="33">
        <f t="shared" ref="CY3" si="81">_xlfn.ISOWEEKNUM(CY4)</f>
        <v>15</v>
      </c>
      <c r="CZ3" s="33">
        <f t="shared" ref="CZ3" si="82">_xlfn.ISOWEEKNUM(CZ4)</f>
        <v>15</v>
      </c>
      <c r="DA3" s="33">
        <f t="shared" ref="DA3" si="83">_xlfn.ISOWEEKNUM(DA4)</f>
        <v>15</v>
      </c>
      <c r="DB3" s="33">
        <f t="shared" ref="DB3:DC3" si="84">_xlfn.ISOWEEKNUM(DB4)</f>
        <v>15</v>
      </c>
      <c r="DC3" s="33">
        <f t="shared" si="84"/>
        <v>16</v>
      </c>
      <c r="DD3" s="33">
        <f t="shared" ref="DD3" si="85">_xlfn.ISOWEEKNUM(DD4)</f>
        <v>16</v>
      </c>
      <c r="DE3" s="33">
        <f t="shared" ref="DE3" si="86">_xlfn.ISOWEEKNUM(DE4)</f>
        <v>16</v>
      </c>
      <c r="DF3" s="33">
        <f t="shared" ref="DF3" si="87">_xlfn.ISOWEEKNUM(DF4)</f>
        <v>16</v>
      </c>
      <c r="DG3" s="33">
        <f t="shared" ref="DG3" si="88">_xlfn.ISOWEEKNUM(DG4)</f>
        <v>16</v>
      </c>
      <c r="DH3" s="33">
        <f t="shared" ref="DH3" si="89">_xlfn.ISOWEEKNUM(DH4)</f>
        <v>16</v>
      </c>
      <c r="DI3" s="33">
        <f t="shared" ref="DI3:DJ3" si="90">_xlfn.ISOWEEKNUM(DI4)</f>
        <v>16</v>
      </c>
      <c r="DJ3" s="33">
        <f t="shared" si="90"/>
        <v>17</v>
      </c>
      <c r="DK3" s="33">
        <f t="shared" ref="DK3" si="91">_xlfn.ISOWEEKNUM(DK4)</f>
        <v>17</v>
      </c>
      <c r="DL3" s="33">
        <f t="shared" ref="DL3" si="92">_xlfn.ISOWEEKNUM(DL4)</f>
        <v>17</v>
      </c>
      <c r="DM3" s="33">
        <f t="shared" ref="DM3" si="93">_xlfn.ISOWEEKNUM(DM4)</f>
        <v>17</v>
      </c>
      <c r="DN3" s="33">
        <f t="shared" ref="DN3" si="94">_xlfn.ISOWEEKNUM(DN4)</f>
        <v>17</v>
      </c>
      <c r="DO3" s="33">
        <f t="shared" ref="DO3" si="95">_xlfn.ISOWEEKNUM(DO4)</f>
        <v>17</v>
      </c>
      <c r="DP3" s="33">
        <f t="shared" ref="DP3:DQ3" si="96">_xlfn.ISOWEEKNUM(DP4)</f>
        <v>17</v>
      </c>
      <c r="DQ3" s="33">
        <f t="shared" si="96"/>
        <v>18</v>
      </c>
      <c r="DR3" s="33">
        <f t="shared" ref="DR3" si="97">_xlfn.ISOWEEKNUM(DR4)</f>
        <v>18</v>
      </c>
      <c r="DS3" s="33">
        <f t="shared" ref="DS3" si="98">_xlfn.ISOWEEKNUM(DS4)</f>
        <v>18</v>
      </c>
      <c r="DT3" s="33">
        <f t="shared" ref="DT3" si="99">_xlfn.ISOWEEKNUM(DT4)</f>
        <v>18</v>
      </c>
      <c r="DU3" s="33">
        <f t="shared" ref="DU3" si="100">_xlfn.ISOWEEKNUM(DU4)</f>
        <v>18</v>
      </c>
      <c r="DV3" s="33">
        <f t="shared" ref="DV3" si="101">_xlfn.ISOWEEKNUM(DV4)</f>
        <v>18</v>
      </c>
      <c r="DW3" s="33">
        <f t="shared" ref="DW3:DX3" si="102">_xlfn.ISOWEEKNUM(DW4)</f>
        <v>18</v>
      </c>
      <c r="DX3" s="33">
        <f t="shared" si="102"/>
        <v>19</v>
      </c>
      <c r="DY3" s="33">
        <f t="shared" ref="DY3" si="103">_xlfn.ISOWEEKNUM(DY4)</f>
        <v>19</v>
      </c>
      <c r="DZ3" s="33">
        <f t="shared" ref="DZ3" si="104">_xlfn.ISOWEEKNUM(DZ4)</f>
        <v>19</v>
      </c>
      <c r="EA3" s="33">
        <f t="shared" ref="EA3" si="105">_xlfn.ISOWEEKNUM(EA4)</f>
        <v>19</v>
      </c>
      <c r="EB3" s="33">
        <f t="shared" ref="EB3" si="106">_xlfn.ISOWEEKNUM(EB4)</f>
        <v>19</v>
      </c>
      <c r="EC3" s="33">
        <f t="shared" ref="EC3" si="107">_xlfn.ISOWEEKNUM(EC4)</f>
        <v>19</v>
      </c>
      <c r="ED3" s="33">
        <f t="shared" ref="ED3:EE3" si="108">_xlfn.ISOWEEKNUM(ED4)</f>
        <v>19</v>
      </c>
      <c r="EE3" s="33">
        <f t="shared" si="108"/>
        <v>20</v>
      </c>
      <c r="EF3" s="33">
        <f t="shared" ref="EF3" si="109">_xlfn.ISOWEEKNUM(EF4)</f>
        <v>20</v>
      </c>
      <c r="EG3" s="33">
        <f t="shared" ref="EG3" si="110">_xlfn.ISOWEEKNUM(EG4)</f>
        <v>20</v>
      </c>
      <c r="EH3" s="33">
        <f t="shared" ref="EH3" si="111">_xlfn.ISOWEEKNUM(EH4)</f>
        <v>20</v>
      </c>
      <c r="EI3" s="33">
        <f t="shared" ref="EI3" si="112">_xlfn.ISOWEEKNUM(EI4)</f>
        <v>20</v>
      </c>
      <c r="EJ3" s="33">
        <f t="shared" ref="EJ3" si="113">_xlfn.ISOWEEKNUM(EJ4)</f>
        <v>20</v>
      </c>
      <c r="EK3" s="33">
        <f t="shared" ref="EK3:EL3" si="114">_xlfn.ISOWEEKNUM(EK4)</f>
        <v>20</v>
      </c>
      <c r="EL3" s="33">
        <f t="shared" si="114"/>
        <v>21</v>
      </c>
      <c r="EM3" s="33">
        <f t="shared" ref="EM3" si="115">_xlfn.ISOWEEKNUM(EM4)</f>
        <v>21</v>
      </c>
      <c r="EN3" s="33">
        <f t="shared" ref="EN3" si="116">_xlfn.ISOWEEKNUM(EN4)</f>
        <v>21</v>
      </c>
      <c r="EO3" s="33">
        <f t="shared" ref="EO3" si="117">_xlfn.ISOWEEKNUM(EO4)</f>
        <v>21</v>
      </c>
      <c r="EP3" s="33">
        <f t="shared" ref="EP3" si="118">_xlfn.ISOWEEKNUM(EP4)</f>
        <v>21</v>
      </c>
      <c r="EQ3" s="33">
        <f t="shared" ref="EQ3" si="119">_xlfn.ISOWEEKNUM(EQ4)</f>
        <v>21</v>
      </c>
      <c r="ER3" s="33">
        <f t="shared" ref="ER3:ES3" si="120">_xlfn.ISOWEEKNUM(ER4)</f>
        <v>21</v>
      </c>
      <c r="ES3" s="33">
        <f t="shared" si="120"/>
        <v>22</v>
      </c>
      <c r="ET3" s="33">
        <f t="shared" ref="ET3" si="121">_xlfn.ISOWEEKNUM(ET4)</f>
        <v>22</v>
      </c>
      <c r="EU3" s="33">
        <f t="shared" ref="EU3" si="122">_xlfn.ISOWEEKNUM(EU4)</f>
        <v>22</v>
      </c>
      <c r="EV3" s="33">
        <f t="shared" ref="EV3" si="123">_xlfn.ISOWEEKNUM(EV4)</f>
        <v>22</v>
      </c>
      <c r="EW3" s="33">
        <f t="shared" ref="EW3" si="124">_xlfn.ISOWEEKNUM(EW4)</f>
        <v>22</v>
      </c>
      <c r="EX3" s="33">
        <f t="shared" ref="EX3" si="125">_xlfn.ISOWEEKNUM(EX4)</f>
        <v>22</v>
      </c>
      <c r="EY3" s="33">
        <f t="shared" ref="EY3:EZ3" si="126">_xlfn.ISOWEEKNUM(EY4)</f>
        <v>22</v>
      </c>
      <c r="EZ3" s="33">
        <f t="shared" si="126"/>
        <v>23</v>
      </c>
      <c r="FA3" s="33">
        <f t="shared" ref="FA3" si="127">_xlfn.ISOWEEKNUM(FA4)</f>
        <v>23</v>
      </c>
      <c r="FB3" s="33">
        <f t="shared" ref="FB3" si="128">_xlfn.ISOWEEKNUM(FB4)</f>
        <v>23</v>
      </c>
      <c r="FC3" s="33">
        <f t="shared" ref="FC3" si="129">_xlfn.ISOWEEKNUM(FC4)</f>
        <v>23</v>
      </c>
      <c r="FD3" s="33">
        <f t="shared" ref="FD3" si="130">_xlfn.ISOWEEKNUM(FD4)</f>
        <v>23</v>
      </c>
      <c r="FE3" s="33">
        <f t="shared" ref="FE3" si="131">_xlfn.ISOWEEKNUM(FE4)</f>
        <v>23</v>
      </c>
      <c r="FF3" s="33">
        <f t="shared" ref="FF3:FG3" si="132">_xlfn.ISOWEEKNUM(FF4)</f>
        <v>23</v>
      </c>
      <c r="FG3" s="33">
        <f t="shared" si="132"/>
        <v>24</v>
      </c>
      <c r="FH3" s="33">
        <f t="shared" ref="FH3" si="133">_xlfn.ISOWEEKNUM(FH4)</f>
        <v>24</v>
      </c>
      <c r="FI3" s="33">
        <f t="shared" ref="FI3" si="134">_xlfn.ISOWEEKNUM(FI4)</f>
        <v>24</v>
      </c>
      <c r="FJ3" s="33">
        <f t="shared" ref="FJ3" si="135">_xlfn.ISOWEEKNUM(FJ4)</f>
        <v>24</v>
      </c>
      <c r="FK3" s="33">
        <f t="shared" ref="FK3" si="136">_xlfn.ISOWEEKNUM(FK4)</f>
        <v>24</v>
      </c>
      <c r="FL3" s="33">
        <f t="shared" ref="FL3" si="137">_xlfn.ISOWEEKNUM(FL4)</f>
        <v>24</v>
      </c>
      <c r="FM3" s="33">
        <f t="shared" ref="FM3:FN3" si="138">_xlfn.ISOWEEKNUM(FM4)</f>
        <v>24</v>
      </c>
      <c r="FN3" s="33">
        <f t="shared" si="138"/>
        <v>25</v>
      </c>
      <c r="FO3" s="33">
        <f t="shared" ref="FO3" si="139">_xlfn.ISOWEEKNUM(FO4)</f>
        <v>25</v>
      </c>
      <c r="FP3" s="33">
        <f t="shared" ref="FP3" si="140">_xlfn.ISOWEEKNUM(FP4)</f>
        <v>25</v>
      </c>
      <c r="FQ3" s="33">
        <f t="shared" ref="FQ3" si="141">_xlfn.ISOWEEKNUM(FQ4)</f>
        <v>25</v>
      </c>
      <c r="FR3" s="33">
        <f t="shared" ref="FR3" si="142">_xlfn.ISOWEEKNUM(FR4)</f>
        <v>25</v>
      </c>
      <c r="FS3" s="33">
        <f t="shared" ref="FS3" si="143">_xlfn.ISOWEEKNUM(FS4)</f>
        <v>25</v>
      </c>
      <c r="FT3" s="33">
        <f t="shared" ref="FT3:FU3" si="144">_xlfn.ISOWEEKNUM(FT4)</f>
        <v>25</v>
      </c>
      <c r="FU3" s="33">
        <f t="shared" si="144"/>
        <v>26</v>
      </c>
      <c r="FV3" s="33">
        <f t="shared" ref="FV3" si="145">_xlfn.ISOWEEKNUM(FV4)</f>
        <v>26</v>
      </c>
      <c r="FW3" s="33">
        <f t="shared" ref="FW3" si="146">_xlfn.ISOWEEKNUM(FW4)</f>
        <v>26</v>
      </c>
      <c r="FX3" s="33">
        <f t="shared" ref="FX3" si="147">_xlfn.ISOWEEKNUM(FX4)</f>
        <v>26</v>
      </c>
      <c r="FY3" s="33">
        <f t="shared" ref="FY3" si="148">_xlfn.ISOWEEKNUM(FY4)</f>
        <v>26</v>
      </c>
      <c r="FZ3" s="33">
        <f t="shared" ref="FZ3" si="149">_xlfn.ISOWEEKNUM(FZ4)</f>
        <v>26</v>
      </c>
      <c r="GA3" s="33">
        <f t="shared" ref="GA3:GB3" si="150">_xlfn.ISOWEEKNUM(GA4)</f>
        <v>26</v>
      </c>
      <c r="GB3" s="33">
        <f t="shared" si="150"/>
        <v>27</v>
      </c>
      <c r="GC3" s="33">
        <f t="shared" ref="GC3" si="151">_xlfn.ISOWEEKNUM(GC4)</f>
        <v>27</v>
      </c>
      <c r="GD3" s="33">
        <f t="shared" ref="GD3" si="152">_xlfn.ISOWEEKNUM(GD4)</f>
        <v>27</v>
      </c>
      <c r="GE3" s="33">
        <f t="shared" ref="GE3" si="153">_xlfn.ISOWEEKNUM(GE4)</f>
        <v>27</v>
      </c>
      <c r="GF3" s="33">
        <f t="shared" ref="GF3" si="154">_xlfn.ISOWEEKNUM(GF4)</f>
        <v>27</v>
      </c>
      <c r="GG3" s="33">
        <f t="shared" ref="GG3" si="155">_xlfn.ISOWEEKNUM(GG4)</f>
        <v>27</v>
      </c>
      <c r="GH3" s="33">
        <f t="shared" ref="GH3:GI3" si="156">_xlfn.ISOWEEKNUM(GH4)</f>
        <v>27</v>
      </c>
      <c r="GI3" s="33">
        <f t="shared" si="156"/>
        <v>28</v>
      </c>
      <c r="GJ3" s="33">
        <f t="shared" ref="GJ3" si="157">_xlfn.ISOWEEKNUM(GJ4)</f>
        <v>28</v>
      </c>
      <c r="GK3" s="33">
        <f t="shared" ref="GK3" si="158">_xlfn.ISOWEEKNUM(GK4)</f>
        <v>28</v>
      </c>
      <c r="GL3" s="33">
        <f t="shared" ref="GL3" si="159">_xlfn.ISOWEEKNUM(GL4)</f>
        <v>28</v>
      </c>
      <c r="GM3" s="33">
        <f t="shared" ref="GM3" si="160">_xlfn.ISOWEEKNUM(GM4)</f>
        <v>28</v>
      </c>
      <c r="GN3" s="33">
        <f t="shared" ref="GN3" si="161">_xlfn.ISOWEEKNUM(GN4)</f>
        <v>28</v>
      </c>
      <c r="GO3" s="33">
        <f t="shared" ref="GO3:GP3" si="162">_xlfn.ISOWEEKNUM(GO4)</f>
        <v>28</v>
      </c>
      <c r="GP3" s="33">
        <f t="shared" si="162"/>
        <v>29</v>
      </c>
      <c r="GQ3" s="33">
        <f t="shared" ref="GQ3" si="163">_xlfn.ISOWEEKNUM(GQ4)</f>
        <v>29</v>
      </c>
      <c r="GR3" s="33">
        <f t="shared" ref="GR3" si="164">_xlfn.ISOWEEKNUM(GR4)</f>
        <v>29</v>
      </c>
      <c r="GS3" s="33">
        <f t="shared" ref="GS3" si="165">_xlfn.ISOWEEKNUM(GS4)</f>
        <v>29</v>
      </c>
      <c r="GT3" s="33">
        <f t="shared" ref="GT3" si="166">_xlfn.ISOWEEKNUM(GT4)</f>
        <v>29</v>
      </c>
      <c r="GU3" s="33">
        <f t="shared" ref="GU3" si="167">_xlfn.ISOWEEKNUM(GU4)</f>
        <v>29</v>
      </c>
      <c r="GV3" s="33">
        <f t="shared" ref="GV3:GW3" si="168">_xlfn.ISOWEEKNUM(GV4)</f>
        <v>29</v>
      </c>
      <c r="GW3" s="33">
        <f t="shared" si="168"/>
        <v>30</v>
      </c>
      <c r="GX3" s="33">
        <f t="shared" ref="GX3" si="169">_xlfn.ISOWEEKNUM(GX4)</f>
        <v>30</v>
      </c>
      <c r="GY3" s="33">
        <f t="shared" ref="GY3" si="170">_xlfn.ISOWEEKNUM(GY4)</f>
        <v>30</v>
      </c>
      <c r="GZ3" s="33">
        <f t="shared" ref="GZ3" si="171">_xlfn.ISOWEEKNUM(GZ4)</f>
        <v>30</v>
      </c>
      <c r="HA3" s="33">
        <f t="shared" ref="HA3" si="172">_xlfn.ISOWEEKNUM(HA4)</f>
        <v>30</v>
      </c>
      <c r="HB3" s="33">
        <f t="shared" ref="HB3" si="173">_xlfn.ISOWEEKNUM(HB4)</f>
        <v>30</v>
      </c>
      <c r="HC3" s="33">
        <f t="shared" ref="HC3:HD3" si="174">_xlfn.ISOWEEKNUM(HC4)</f>
        <v>30</v>
      </c>
      <c r="HD3" s="33">
        <f t="shared" si="174"/>
        <v>31</v>
      </c>
      <c r="HE3" s="33">
        <f t="shared" ref="HE3" si="175">_xlfn.ISOWEEKNUM(HE4)</f>
        <v>31</v>
      </c>
      <c r="HF3" s="33">
        <f t="shared" ref="HF3" si="176">_xlfn.ISOWEEKNUM(HF4)</f>
        <v>31</v>
      </c>
      <c r="HG3" s="33">
        <f t="shared" ref="HG3" si="177">_xlfn.ISOWEEKNUM(HG4)</f>
        <v>31</v>
      </c>
      <c r="HH3" s="33">
        <f t="shared" ref="HH3" si="178">_xlfn.ISOWEEKNUM(HH4)</f>
        <v>31</v>
      </c>
      <c r="HI3" s="33">
        <f t="shared" ref="HI3" si="179">_xlfn.ISOWEEKNUM(HI4)</f>
        <v>31</v>
      </c>
      <c r="HJ3" s="33">
        <f t="shared" ref="HJ3:HK3" si="180">_xlfn.ISOWEEKNUM(HJ4)</f>
        <v>31</v>
      </c>
      <c r="HK3" s="33">
        <f t="shared" si="180"/>
        <v>32</v>
      </c>
      <c r="HL3" s="33">
        <f t="shared" ref="HL3" si="181">_xlfn.ISOWEEKNUM(HL4)</f>
        <v>32</v>
      </c>
      <c r="HM3" s="33">
        <f t="shared" ref="HM3" si="182">_xlfn.ISOWEEKNUM(HM4)</f>
        <v>32</v>
      </c>
      <c r="HN3" s="33">
        <f t="shared" ref="HN3" si="183">_xlfn.ISOWEEKNUM(HN4)</f>
        <v>32</v>
      </c>
      <c r="HO3" s="33">
        <f t="shared" ref="HO3" si="184">_xlfn.ISOWEEKNUM(HO4)</f>
        <v>32</v>
      </c>
      <c r="HP3" s="33">
        <f t="shared" ref="HP3" si="185">_xlfn.ISOWEEKNUM(HP4)</f>
        <v>32</v>
      </c>
      <c r="HQ3" s="33">
        <f t="shared" ref="HQ3:HR3" si="186">_xlfn.ISOWEEKNUM(HQ4)</f>
        <v>32</v>
      </c>
      <c r="HR3" s="33">
        <f t="shared" si="186"/>
        <v>33</v>
      </c>
      <c r="HS3" s="33">
        <f t="shared" ref="HS3" si="187">_xlfn.ISOWEEKNUM(HS4)</f>
        <v>33</v>
      </c>
      <c r="HT3" s="33">
        <f t="shared" ref="HT3" si="188">_xlfn.ISOWEEKNUM(HT4)</f>
        <v>33</v>
      </c>
      <c r="HU3" s="33">
        <f t="shared" ref="HU3" si="189">_xlfn.ISOWEEKNUM(HU4)</f>
        <v>33</v>
      </c>
      <c r="HV3" s="33">
        <f t="shared" ref="HV3" si="190">_xlfn.ISOWEEKNUM(HV4)</f>
        <v>33</v>
      </c>
      <c r="HW3" s="33">
        <f t="shared" ref="HW3" si="191">_xlfn.ISOWEEKNUM(HW4)</f>
        <v>33</v>
      </c>
      <c r="HX3" s="33">
        <f t="shared" ref="HX3:HY3" si="192">_xlfn.ISOWEEKNUM(HX4)</f>
        <v>33</v>
      </c>
      <c r="HY3" s="33">
        <f t="shared" si="192"/>
        <v>34</v>
      </c>
      <c r="HZ3" s="33">
        <f t="shared" ref="HZ3" si="193">_xlfn.ISOWEEKNUM(HZ4)</f>
        <v>34</v>
      </c>
      <c r="IA3" s="33">
        <f t="shared" ref="IA3" si="194">_xlfn.ISOWEEKNUM(IA4)</f>
        <v>34</v>
      </c>
      <c r="IB3" s="33">
        <f t="shared" ref="IB3" si="195">_xlfn.ISOWEEKNUM(IB4)</f>
        <v>34</v>
      </c>
      <c r="IC3" s="33">
        <f t="shared" ref="IC3" si="196">_xlfn.ISOWEEKNUM(IC4)</f>
        <v>34</v>
      </c>
      <c r="ID3" s="33">
        <f t="shared" ref="ID3" si="197">_xlfn.ISOWEEKNUM(ID4)</f>
        <v>34</v>
      </c>
      <c r="IE3" s="33">
        <f t="shared" ref="IE3:IF3" si="198">_xlfn.ISOWEEKNUM(IE4)</f>
        <v>34</v>
      </c>
      <c r="IF3" s="33">
        <f t="shared" si="198"/>
        <v>35</v>
      </c>
      <c r="IG3" s="33">
        <f t="shared" ref="IG3" si="199">_xlfn.ISOWEEKNUM(IG4)</f>
        <v>35</v>
      </c>
      <c r="IH3" s="33">
        <f t="shared" ref="IH3" si="200">_xlfn.ISOWEEKNUM(IH4)</f>
        <v>35</v>
      </c>
      <c r="II3" s="33">
        <f t="shared" ref="II3" si="201">_xlfn.ISOWEEKNUM(II4)</f>
        <v>35</v>
      </c>
      <c r="IJ3" s="33">
        <f t="shared" ref="IJ3" si="202">_xlfn.ISOWEEKNUM(IJ4)</f>
        <v>35</v>
      </c>
      <c r="IK3" s="33">
        <f t="shared" ref="IK3" si="203">_xlfn.ISOWEEKNUM(IK4)</f>
        <v>35</v>
      </c>
      <c r="IL3" s="33">
        <f t="shared" ref="IL3:IM3" si="204">_xlfn.ISOWEEKNUM(IL4)</f>
        <v>35</v>
      </c>
      <c r="IM3" s="33">
        <f t="shared" si="204"/>
        <v>36</v>
      </c>
      <c r="IN3" s="33">
        <f t="shared" ref="IN3" si="205">_xlfn.ISOWEEKNUM(IN4)</f>
        <v>36</v>
      </c>
      <c r="IO3" s="33">
        <f t="shared" ref="IO3" si="206">_xlfn.ISOWEEKNUM(IO4)</f>
        <v>36</v>
      </c>
      <c r="IP3" s="33">
        <f t="shared" ref="IP3" si="207">_xlfn.ISOWEEKNUM(IP4)</f>
        <v>36</v>
      </c>
      <c r="IQ3" s="33">
        <f t="shared" ref="IQ3" si="208">_xlfn.ISOWEEKNUM(IQ4)</f>
        <v>36</v>
      </c>
      <c r="IR3" s="33">
        <f t="shared" ref="IR3" si="209">_xlfn.ISOWEEKNUM(IR4)</f>
        <v>36</v>
      </c>
      <c r="IS3" s="33">
        <f t="shared" ref="IS3:IT3" si="210">_xlfn.ISOWEEKNUM(IS4)</f>
        <v>36</v>
      </c>
      <c r="IT3" s="33">
        <f t="shared" si="210"/>
        <v>37</v>
      </c>
      <c r="IU3" s="33">
        <f t="shared" ref="IU3" si="211">_xlfn.ISOWEEKNUM(IU4)</f>
        <v>37</v>
      </c>
      <c r="IV3" s="33">
        <f t="shared" ref="IV3" si="212">_xlfn.ISOWEEKNUM(IV4)</f>
        <v>37</v>
      </c>
      <c r="IW3" s="33">
        <f t="shared" ref="IW3" si="213">_xlfn.ISOWEEKNUM(IW4)</f>
        <v>37</v>
      </c>
      <c r="IX3" s="33">
        <f t="shared" ref="IX3" si="214">_xlfn.ISOWEEKNUM(IX4)</f>
        <v>37</v>
      </c>
      <c r="IY3" s="33">
        <f t="shared" ref="IY3" si="215">_xlfn.ISOWEEKNUM(IY4)</f>
        <v>37</v>
      </c>
      <c r="IZ3" s="33">
        <f t="shared" ref="IZ3:JA3" si="216">_xlfn.ISOWEEKNUM(IZ4)</f>
        <v>37</v>
      </c>
      <c r="JA3" s="33">
        <f t="shared" si="216"/>
        <v>38</v>
      </c>
      <c r="JB3" s="33">
        <f t="shared" ref="JB3" si="217">_xlfn.ISOWEEKNUM(JB4)</f>
        <v>38</v>
      </c>
      <c r="JC3" s="33">
        <f t="shared" ref="JC3" si="218">_xlfn.ISOWEEKNUM(JC4)</f>
        <v>38</v>
      </c>
      <c r="JD3" s="33">
        <f t="shared" ref="JD3" si="219">_xlfn.ISOWEEKNUM(JD4)</f>
        <v>38</v>
      </c>
      <c r="JE3" s="33">
        <f t="shared" ref="JE3" si="220">_xlfn.ISOWEEKNUM(JE4)</f>
        <v>38</v>
      </c>
      <c r="JF3" s="33">
        <f t="shared" ref="JF3" si="221">_xlfn.ISOWEEKNUM(JF4)</f>
        <v>38</v>
      </c>
      <c r="JG3" s="33">
        <f t="shared" ref="JG3:JH3" si="222">_xlfn.ISOWEEKNUM(JG4)</f>
        <v>38</v>
      </c>
      <c r="JH3" s="33">
        <f t="shared" si="222"/>
        <v>39</v>
      </c>
      <c r="JI3" s="33">
        <f t="shared" ref="JI3" si="223">_xlfn.ISOWEEKNUM(JI4)</f>
        <v>39</v>
      </c>
      <c r="JJ3" s="33">
        <f t="shared" ref="JJ3" si="224">_xlfn.ISOWEEKNUM(JJ4)</f>
        <v>39</v>
      </c>
      <c r="JK3" s="33">
        <f t="shared" ref="JK3" si="225">_xlfn.ISOWEEKNUM(JK4)</f>
        <v>39</v>
      </c>
      <c r="JL3" s="33">
        <f t="shared" ref="JL3" si="226">_xlfn.ISOWEEKNUM(JL4)</f>
        <v>39</v>
      </c>
      <c r="JM3" s="33">
        <f t="shared" ref="JM3" si="227">_xlfn.ISOWEEKNUM(JM4)</f>
        <v>39</v>
      </c>
      <c r="JN3" s="33">
        <f t="shared" ref="JN3:JO3" si="228">_xlfn.ISOWEEKNUM(JN4)</f>
        <v>39</v>
      </c>
      <c r="JO3" s="33">
        <f t="shared" si="228"/>
        <v>40</v>
      </c>
      <c r="JP3" s="33">
        <f t="shared" ref="JP3" si="229">_xlfn.ISOWEEKNUM(JP4)</f>
        <v>40</v>
      </c>
      <c r="JQ3" s="33">
        <f t="shared" ref="JQ3" si="230">_xlfn.ISOWEEKNUM(JQ4)</f>
        <v>40</v>
      </c>
      <c r="JR3" s="33">
        <f t="shared" ref="JR3" si="231">_xlfn.ISOWEEKNUM(JR4)</f>
        <v>40</v>
      </c>
      <c r="JS3" s="33">
        <f t="shared" ref="JS3" si="232">_xlfn.ISOWEEKNUM(JS4)</f>
        <v>40</v>
      </c>
      <c r="JT3" s="33">
        <f t="shared" ref="JT3" si="233">_xlfn.ISOWEEKNUM(JT4)</f>
        <v>40</v>
      </c>
      <c r="JU3" s="33">
        <f t="shared" ref="JU3:JV3" si="234">_xlfn.ISOWEEKNUM(JU4)</f>
        <v>40</v>
      </c>
      <c r="JV3" s="33">
        <f t="shared" si="234"/>
        <v>41</v>
      </c>
      <c r="JW3" s="33">
        <f t="shared" ref="JW3" si="235">_xlfn.ISOWEEKNUM(JW4)</f>
        <v>41</v>
      </c>
      <c r="JX3" s="33">
        <f t="shared" ref="JX3" si="236">_xlfn.ISOWEEKNUM(JX4)</f>
        <v>41</v>
      </c>
      <c r="JY3" s="33">
        <f t="shared" ref="JY3" si="237">_xlfn.ISOWEEKNUM(JY4)</f>
        <v>41</v>
      </c>
      <c r="JZ3" s="33">
        <f t="shared" ref="JZ3" si="238">_xlfn.ISOWEEKNUM(JZ4)</f>
        <v>41</v>
      </c>
      <c r="KA3" s="33">
        <f t="shared" ref="KA3" si="239">_xlfn.ISOWEEKNUM(KA4)</f>
        <v>41</v>
      </c>
      <c r="KB3" s="33">
        <f t="shared" ref="KB3:KC3" si="240">_xlfn.ISOWEEKNUM(KB4)</f>
        <v>41</v>
      </c>
      <c r="KC3" s="33">
        <f t="shared" si="240"/>
        <v>42</v>
      </c>
      <c r="KD3" s="33">
        <f t="shared" ref="KD3" si="241">_xlfn.ISOWEEKNUM(KD4)</f>
        <v>42</v>
      </c>
      <c r="KE3" s="33">
        <f t="shared" ref="KE3" si="242">_xlfn.ISOWEEKNUM(KE4)</f>
        <v>42</v>
      </c>
      <c r="KF3" s="33">
        <f t="shared" ref="KF3" si="243">_xlfn.ISOWEEKNUM(KF4)</f>
        <v>42</v>
      </c>
      <c r="KG3" s="33">
        <f t="shared" ref="KG3" si="244">_xlfn.ISOWEEKNUM(KG4)</f>
        <v>42</v>
      </c>
      <c r="KH3" s="33">
        <f t="shared" ref="KH3" si="245">_xlfn.ISOWEEKNUM(KH4)</f>
        <v>42</v>
      </c>
      <c r="KI3" s="33">
        <f t="shared" ref="KI3:KJ3" si="246">_xlfn.ISOWEEKNUM(KI4)</f>
        <v>42</v>
      </c>
      <c r="KJ3" s="33">
        <f t="shared" si="246"/>
        <v>43</v>
      </c>
      <c r="KK3" s="33">
        <f t="shared" ref="KK3" si="247">_xlfn.ISOWEEKNUM(KK4)</f>
        <v>43</v>
      </c>
      <c r="KL3" s="33">
        <f t="shared" ref="KL3" si="248">_xlfn.ISOWEEKNUM(KL4)</f>
        <v>43</v>
      </c>
      <c r="KM3" s="33">
        <f t="shared" ref="KM3" si="249">_xlfn.ISOWEEKNUM(KM4)</f>
        <v>43</v>
      </c>
      <c r="KN3" s="33">
        <f t="shared" ref="KN3" si="250">_xlfn.ISOWEEKNUM(KN4)</f>
        <v>43</v>
      </c>
      <c r="KO3" s="33">
        <f t="shared" ref="KO3" si="251">_xlfn.ISOWEEKNUM(KO4)</f>
        <v>43</v>
      </c>
      <c r="KP3" s="33">
        <f t="shared" ref="KP3:KQ3" si="252">_xlfn.ISOWEEKNUM(KP4)</f>
        <v>43</v>
      </c>
      <c r="KQ3" s="33">
        <f t="shared" si="252"/>
        <v>44</v>
      </c>
      <c r="KR3" s="33">
        <f t="shared" ref="KR3" si="253">_xlfn.ISOWEEKNUM(KR4)</f>
        <v>44</v>
      </c>
      <c r="KS3" s="33">
        <f t="shared" ref="KS3" si="254">_xlfn.ISOWEEKNUM(KS4)</f>
        <v>44</v>
      </c>
      <c r="KT3" s="33">
        <f t="shared" ref="KT3" si="255">_xlfn.ISOWEEKNUM(KT4)</f>
        <v>44</v>
      </c>
      <c r="KU3" s="33">
        <f t="shared" ref="KU3" si="256">_xlfn.ISOWEEKNUM(KU4)</f>
        <v>44</v>
      </c>
      <c r="KV3" s="33">
        <f t="shared" ref="KV3" si="257">_xlfn.ISOWEEKNUM(KV4)</f>
        <v>44</v>
      </c>
      <c r="KW3" s="33">
        <f t="shared" ref="KW3:KX3" si="258">_xlfn.ISOWEEKNUM(KW4)</f>
        <v>44</v>
      </c>
      <c r="KX3" s="33">
        <f t="shared" si="258"/>
        <v>45</v>
      </c>
      <c r="KY3" s="33">
        <f t="shared" ref="KY3" si="259">_xlfn.ISOWEEKNUM(KY4)</f>
        <v>45</v>
      </c>
      <c r="KZ3" s="33">
        <f t="shared" ref="KZ3" si="260">_xlfn.ISOWEEKNUM(KZ4)</f>
        <v>45</v>
      </c>
      <c r="LA3" s="33">
        <f t="shared" ref="LA3" si="261">_xlfn.ISOWEEKNUM(LA4)</f>
        <v>45</v>
      </c>
      <c r="LB3" s="33">
        <f t="shared" ref="LB3" si="262">_xlfn.ISOWEEKNUM(LB4)</f>
        <v>45</v>
      </c>
      <c r="LC3" s="33">
        <f t="shared" ref="LC3" si="263">_xlfn.ISOWEEKNUM(LC4)</f>
        <v>45</v>
      </c>
      <c r="LD3" s="33">
        <f t="shared" ref="LD3:LE3" si="264">_xlfn.ISOWEEKNUM(LD4)</f>
        <v>45</v>
      </c>
      <c r="LE3" s="33">
        <f t="shared" si="264"/>
        <v>46</v>
      </c>
      <c r="LF3" s="33">
        <f t="shared" ref="LF3" si="265">_xlfn.ISOWEEKNUM(LF4)</f>
        <v>46</v>
      </c>
      <c r="LG3" s="33">
        <f t="shared" ref="LG3" si="266">_xlfn.ISOWEEKNUM(LG4)</f>
        <v>46</v>
      </c>
      <c r="LH3" s="33">
        <f t="shared" ref="LH3" si="267">_xlfn.ISOWEEKNUM(LH4)</f>
        <v>46</v>
      </c>
      <c r="LI3" s="33">
        <f t="shared" ref="LI3" si="268">_xlfn.ISOWEEKNUM(LI4)</f>
        <v>46</v>
      </c>
      <c r="LJ3" s="33">
        <f t="shared" ref="LJ3" si="269">_xlfn.ISOWEEKNUM(LJ4)</f>
        <v>46</v>
      </c>
      <c r="LK3" s="33">
        <f t="shared" ref="LK3:LL3" si="270">_xlfn.ISOWEEKNUM(LK4)</f>
        <v>46</v>
      </c>
      <c r="LL3" s="33">
        <f t="shared" si="270"/>
        <v>47</v>
      </c>
      <c r="LM3" s="33">
        <f t="shared" ref="LM3" si="271">_xlfn.ISOWEEKNUM(LM4)</f>
        <v>47</v>
      </c>
      <c r="LN3" s="33">
        <f t="shared" ref="LN3" si="272">_xlfn.ISOWEEKNUM(LN4)</f>
        <v>47</v>
      </c>
      <c r="LO3" s="33">
        <f t="shared" ref="LO3" si="273">_xlfn.ISOWEEKNUM(LO4)</f>
        <v>47</v>
      </c>
      <c r="LP3" s="33">
        <f t="shared" ref="LP3" si="274">_xlfn.ISOWEEKNUM(LP4)</f>
        <v>47</v>
      </c>
      <c r="LQ3" s="33">
        <f t="shared" ref="LQ3" si="275">_xlfn.ISOWEEKNUM(LQ4)</f>
        <v>47</v>
      </c>
      <c r="LR3" s="33">
        <f t="shared" ref="LR3:LS3" si="276">_xlfn.ISOWEEKNUM(LR4)</f>
        <v>47</v>
      </c>
      <c r="LS3" s="33">
        <f t="shared" si="276"/>
        <v>48</v>
      </c>
      <c r="LT3" s="33">
        <f t="shared" ref="LT3" si="277">_xlfn.ISOWEEKNUM(LT4)</f>
        <v>48</v>
      </c>
      <c r="LU3" s="33">
        <f t="shared" ref="LU3" si="278">_xlfn.ISOWEEKNUM(LU4)</f>
        <v>48</v>
      </c>
      <c r="LV3" s="33">
        <f t="shared" ref="LV3" si="279">_xlfn.ISOWEEKNUM(LV4)</f>
        <v>48</v>
      </c>
      <c r="LW3" s="33">
        <f t="shared" ref="LW3" si="280">_xlfn.ISOWEEKNUM(LW4)</f>
        <v>48</v>
      </c>
      <c r="LX3" s="33">
        <f t="shared" ref="LX3" si="281">_xlfn.ISOWEEKNUM(LX4)</f>
        <v>48</v>
      </c>
      <c r="LY3" s="33">
        <f t="shared" ref="LY3:LZ3" si="282">_xlfn.ISOWEEKNUM(LY4)</f>
        <v>48</v>
      </c>
      <c r="LZ3" s="33">
        <f t="shared" si="282"/>
        <v>49</v>
      </c>
      <c r="MA3" s="33">
        <f t="shared" ref="MA3" si="283">_xlfn.ISOWEEKNUM(MA4)</f>
        <v>49</v>
      </c>
      <c r="MB3" s="33">
        <f t="shared" ref="MB3" si="284">_xlfn.ISOWEEKNUM(MB4)</f>
        <v>49</v>
      </c>
      <c r="MC3" s="33">
        <f t="shared" ref="MC3" si="285">_xlfn.ISOWEEKNUM(MC4)</f>
        <v>49</v>
      </c>
      <c r="MD3" s="33">
        <f t="shared" ref="MD3" si="286">_xlfn.ISOWEEKNUM(MD4)</f>
        <v>49</v>
      </c>
      <c r="ME3" s="33">
        <f t="shared" ref="ME3" si="287">_xlfn.ISOWEEKNUM(ME4)</f>
        <v>49</v>
      </c>
      <c r="MF3" s="33">
        <f t="shared" ref="MF3:MG3" si="288">_xlfn.ISOWEEKNUM(MF4)</f>
        <v>49</v>
      </c>
      <c r="MG3" s="33">
        <f t="shared" si="288"/>
        <v>50</v>
      </c>
      <c r="MH3" s="33">
        <f t="shared" ref="MH3" si="289">_xlfn.ISOWEEKNUM(MH4)</f>
        <v>50</v>
      </c>
      <c r="MI3" s="33">
        <f t="shared" ref="MI3" si="290">_xlfn.ISOWEEKNUM(MI4)</f>
        <v>50</v>
      </c>
      <c r="MJ3" s="33">
        <f t="shared" ref="MJ3" si="291">_xlfn.ISOWEEKNUM(MJ4)</f>
        <v>50</v>
      </c>
      <c r="MK3" s="33">
        <f t="shared" ref="MK3" si="292">_xlfn.ISOWEEKNUM(MK4)</f>
        <v>50</v>
      </c>
      <c r="ML3" s="33">
        <f t="shared" ref="ML3" si="293">_xlfn.ISOWEEKNUM(ML4)</f>
        <v>50</v>
      </c>
      <c r="MM3" s="33">
        <f t="shared" ref="MM3:MN3" si="294">_xlfn.ISOWEEKNUM(MM4)</f>
        <v>50</v>
      </c>
      <c r="MN3" s="33">
        <f t="shared" si="294"/>
        <v>51</v>
      </c>
      <c r="MO3" s="33">
        <f t="shared" ref="MO3" si="295">_xlfn.ISOWEEKNUM(MO4)</f>
        <v>51</v>
      </c>
      <c r="MP3" s="33">
        <f t="shared" ref="MP3" si="296">_xlfn.ISOWEEKNUM(MP4)</f>
        <v>51</v>
      </c>
      <c r="MQ3" s="33">
        <f t="shared" ref="MQ3" si="297">_xlfn.ISOWEEKNUM(MQ4)</f>
        <v>51</v>
      </c>
      <c r="MR3" s="33">
        <f t="shared" ref="MR3" si="298">_xlfn.ISOWEEKNUM(MR4)</f>
        <v>51</v>
      </c>
      <c r="MS3" s="33">
        <f t="shared" ref="MS3" si="299">_xlfn.ISOWEEKNUM(MS4)</f>
        <v>51</v>
      </c>
      <c r="MT3" s="33">
        <f t="shared" ref="MT3:MU3" si="300">_xlfn.ISOWEEKNUM(MT4)</f>
        <v>51</v>
      </c>
      <c r="MU3" s="33">
        <f t="shared" si="300"/>
        <v>52</v>
      </c>
      <c r="MV3" s="33">
        <f t="shared" ref="MV3" si="301">_xlfn.ISOWEEKNUM(MV4)</f>
        <v>52</v>
      </c>
      <c r="MW3" s="33">
        <f t="shared" ref="MW3" si="302">_xlfn.ISOWEEKNUM(MW4)</f>
        <v>52</v>
      </c>
      <c r="MX3" s="33">
        <f t="shared" ref="MX3" si="303">_xlfn.ISOWEEKNUM(MX4)</f>
        <v>52</v>
      </c>
      <c r="MY3" s="33">
        <f t="shared" ref="MY3" si="304">_xlfn.ISOWEEKNUM(MY4)</f>
        <v>52</v>
      </c>
      <c r="MZ3" s="33">
        <f t="shared" ref="MZ3" si="305">_xlfn.ISOWEEKNUM(MZ4)</f>
        <v>52</v>
      </c>
      <c r="NA3" s="33">
        <f t="shared" ref="NA3" si="306">_xlfn.ISOWEEKNUM(NA4)</f>
        <v>52</v>
      </c>
      <c r="NB3" s="33">
        <f t="shared" ref="NB3" si="307">_xlfn.ISOWEEKNUM(NB4)</f>
        <v>1</v>
      </c>
      <c r="NC3" s="33">
        <f t="shared" ref="NC3" si="308">_xlfn.ISOWEEKNUM(NC4)</f>
        <v>1</v>
      </c>
      <c r="ND3" s="32" t="s">
        <v>26</v>
      </c>
    </row>
    <row r="4" spans="1:368" s="11" customFormat="1" ht="20.100000000000001" customHeight="1" x14ac:dyDescent="0.25">
      <c r="A4" s="55"/>
      <c r="B4" s="9">
        <f>DATE(An,MONTH(1&amp;A2),1)</f>
        <v>43101</v>
      </c>
      <c r="C4" s="9">
        <f t="shared" ref="C4:BN4" si="309">B4+1</f>
        <v>43102</v>
      </c>
      <c r="D4" s="9">
        <f t="shared" si="309"/>
        <v>43103</v>
      </c>
      <c r="E4" s="9">
        <f t="shared" si="309"/>
        <v>43104</v>
      </c>
      <c r="F4" s="9">
        <f t="shared" si="309"/>
        <v>43105</v>
      </c>
      <c r="G4" s="9">
        <f t="shared" si="309"/>
        <v>43106</v>
      </c>
      <c r="H4" s="9">
        <f t="shared" si="309"/>
        <v>43107</v>
      </c>
      <c r="I4" s="9">
        <f t="shared" si="309"/>
        <v>43108</v>
      </c>
      <c r="J4" s="9">
        <f t="shared" si="309"/>
        <v>43109</v>
      </c>
      <c r="K4" s="9">
        <f t="shared" si="309"/>
        <v>43110</v>
      </c>
      <c r="L4" s="9">
        <f t="shared" si="309"/>
        <v>43111</v>
      </c>
      <c r="M4" s="9">
        <f t="shared" si="309"/>
        <v>43112</v>
      </c>
      <c r="N4" s="9">
        <f t="shared" si="309"/>
        <v>43113</v>
      </c>
      <c r="O4" s="9">
        <f t="shared" si="309"/>
        <v>43114</v>
      </c>
      <c r="P4" s="9">
        <f t="shared" si="309"/>
        <v>43115</v>
      </c>
      <c r="Q4" s="9">
        <f t="shared" si="309"/>
        <v>43116</v>
      </c>
      <c r="R4" s="9">
        <f t="shared" si="309"/>
        <v>43117</v>
      </c>
      <c r="S4" s="9">
        <f t="shared" si="309"/>
        <v>43118</v>
      </c>
      <c r="T4" s="9">
        <f t="shared" si="309"/>
        <v>43119</v>
      </c>
      <c r="U4" s="9">
        <f t="shared" si="309"/>
        <v>43120</v>
      </c>
      <c r="V4" s="9">
        <f t="shared" si="309"/>
        <v>43121</v>
      </c>
      <c r="W4" s="9">
        <f t="shared" si="309"/>
        <v>43122</v>
      </c>
      <c r="X4" s="9">
        <f t="shared" si="309"/>
        <v>43123</v>
      </c>
      <c r="Y4" s="9">
        <f t="shared" si="309"/>
        <v>43124</v>
      </c>
      <c r="Z4" s="9">
        <f t="shared" si="309"/>
        <v>43125</v>
      </c>
      <c r="AA4" s="9">
        <f t="shared" si="309"/>
        <v>43126</v>
      </c>
      <c r="AB4" s="9">
        <f t="shared" si="309"/>
        <v>43127</v>
      </c>
      <c r="AC4" s="9">
        <f t="shared" si="309"/>
        <v>43128</v>
      </c>
      <c r="AD4" s="9">
        <f t="shared" si="309"/>
        <v>43129</v>
      </c>
      <c r="AE4" s="9">
        <f t="shared" si="309"/>
        <v>43130</v>
      </c>
      <c r="AF4" s="9">
        <f t="shared" si="309"/>
        <v>43131</v>
      </c>
      <c r="AG4" s="9">
        <f t="shared" si="309"/>
        <v>43132</v>
      </c>
      <c r="AH4" s="9">
        <f t="shared" si="309"/>
        <v>43133</v>
      </c>
      <c r="AI4" s="9">
        <f t="shared" si="309"/>
        <v>43134</v>
      </c>
      <c r="AJ4" s="9">
        <f t="shared" si="309"/>
        <v>43135</v>
      </c>
      <c r="AK4" s="9">
        <f t="shared" si="309"/>
        <v>43136</v>
      </c>
      <c r="AL4" s="9">
        <f t="shared" si="309"/>
        <v>43137</v>
      </c>
      <c r="AM4" s="9">
        <f t="shared" si="309"/>
        <v>43138</v>
      </c>
      <c r="AN4" s="9">
        <f t="shared" si="309"/>
        <v>43139</v>
      </c>
      <c r="AO4" s="9">
        <f t="shared" si="309"/>
        <v>43140</v>
      </c>
      <c r="AP4" s="9">
        <f t="shared" si="309"/>
        <v>43141</v>
      </c>
      <c r="AQ4" s="9">
        <f t="shared" si="309"/>
        <v>43142</v>
      </c>
      <c r="AR4" s="9">
        <f t="shared" si="309"/>
        <v>43143</v>
      </c>
      <c r="AS4" s="9">
        <f t="shared" si="309"/>
        <v>43144</v>
      </c>
      <c r="AT4" s="9">
        <f t="shared" si="309"/>
        <v>43145</v>
      </c>
      <c r="AU4" s="9">
        <f t="shared" si="309"/>
        <v>43146</v>
      </c>
      <c r="AV4" s="9">
        <f t="shared" si="309"/>
        <v>43147</v>
      </c>
      <c r="AW4" s="9">
        <f t="shared" si="309"/>
        <v>43148</v>
      </c>
      <c r="AX4" s="9">
        <f t="shared" si="309"/>
        <v>43149</v>
      </c>
      <c r="AY4" s="9">
        <f t="shared" si="309"/>
        <v>43150</v>
      </c>
      <c r="AZ4" s="9">
        <f t="shared" si="309"/>
        <v>43151</v>
      </c>
      <c r="BA4" s="9">
        <f t="shared" si="309"/>
        <v>43152</v>
      </c>
      <c r="BB4" s="9">
        <f t="shared" si="309"/>
        <v>43153</v>
      </c>
      <c r="BC4" s="9">
        <f t="shared" si="309"/>
        <v>43154</v>
      </c>
      <c r="BD4" s="9">
        <f t="shared" si="309"/>
        <v>43155</v>
      </c>
      <c r="BE4" s="9">
        <f t="shared" si="309"/>
        <v>43156</v>
      </c>
      <c r="BF4" s="9">
        <f t="shared" si="309"/>
        <v>43157</v>
      </c>
      <c r="BG4" s="9">
        <f t="shared" si="309"/>
        <v>43158</v>
      </c>
      <c r="BH4" s="9">
        <f t="shared" si="309"/>
        <v>43159</v>
      </c>
      <c r="BI4" s="9">
        <f t="shared" si="309"/>
        <v>43160</v>
      </c>
      <c r="BJ4" s="9">
        <f t="shared" si="309"/>
        <v>43161</v>
      </c>
      <c r="BK4" s="9">
        <f t="shared" si="309"/>
        <v>43162</v>
      </c>
      <c r="BL4" s="9">
        <f t="shared" si="309"/>
        <v>43163</v>
      </c>
      <c r="BM4" s="9">
        <f t="shared" si="309"/>
        <v>43164</v>
      </c>
      <c r="BN4" s="9">
        <f t="shared" si="309"/>
        <v>43165</v>
      </c>
      <c r="BO4" s="9">
        <f t="shared" ref="BO4:DZ4" si="310">BN4+1</f>
        <v>43166</v>
      </c>
      <c r="BP4" s="9">
        <f t="shared" si="310"/>
        <v>43167</v>
      </c>
      <c r="BQ4" s="9">
        <f t="shared" si="310"/>
        <v>43168</v>
      </c>
      <c r="BR4" s="9">
        <f t="shared" si="310"/>
        <v>43169</v>
      </c>
      <c r="BS4" s="9">
        <f t="shared" si="310"/>
        <v>43170</v>
      </c>
      <c r="BT4" s="9">
        <f t="shared" si="310"/>
        <v>43171</v>
      </c>
      <c r="BU4" s="9">
        <f t="shared" si="310"/>
        <v>43172</v>
      </c>
      <c r="BV4" s="9">
        <f t="shared" si="310"/>
        <v>43173</v>
      </c>
      <c r="BW4" s="9">
        <f t="shared" si="310"/>
        <v>43174</v>
      </c>
      <c r="BX4" s="9">
        <f t="shared" si="310"/>
        <v>43175</v>
      </c>
      <c r="BY4" s="9">
        <f t="shared" si="310"/>
        <v>43176</v>
      </c>
      <c r="BZ4" s="9">
        <f t="shared" si="310"/>
        <v>43177</v>
      </c>
      <c r="CA4" s="9">
        <f t="shared" si="310"/>
        <v>43178</v>
      </c>
      <c r="CB4" s="9">
        <f t="shared" si="310"/>
        <v>43179</v>
      </c>
      <c r="CC4" s="9">
        <f t="shared" si="310"/>
        <v>43180</v>
      </c>
      <c r="CD4" s="9">
        <f t="shared" si="310"/>
        <v>43181</v>
      </c>
      <c r="CE4" s="9">
        <f t="shared" si="310"/>
        <v>43182</v>
      </c>
      <c r="CF4" s="9">
        <f t="shared" si="310"/>
        <v>43183</v>
      </c>
      <c r="CG4" s="9">
        <f t="shared" si="310"/>
        <v>43184</v>
      </c>
      <c r="CH4" s="9">
        <f t="shared" si="310"/>
        <v>43185</v>
      </c>
      <c r="CI4" s="9">
        <f t="shared" si="310"/>
        <v>43186</v>
      </c>
      <c r="CJ4" s="9">
        <f t="shared" si="310"/>
        <v>43187</v>
      </c>
      <c r="CK4" s="9">
        <f t="shared" si="310"/>
        <v>43188</v>
      </c>
      <c r="CL4" s="9">
        <f t="shared" si="310"/>
        <v>43189</v>
      </c>
      <c r="CM4" s="9">
        <f t="shared" si="310"/>
        <v>43190</v>
      </c>
      <c r="CN4" s="9">
        <f t="shared" si="310"/>
        <v>43191</v>
      </c>
      <c r="CO4" s="9">
        <f t="shared" si="310"/>
        <v>43192</v>
      </c>
      <c r="CP4" s="9">
        <f t="shared" si="310"/>
        <v>43193</v>
      </c>
      <c r="CQ4" s="9">
        <f t="shared" si="310"/>
        <v>43194</v>
      </c>
      <c r="CR4" s="9">
        <f t="shared" si="310"/>
        <v>43195</v>
      </c>
      <c r="CS4" s="9">
        <f t="shared" si="310"/>
        <v>43196</v>
      </c>
      <c r="CT4" s="9">
        <f t="shared" si="310"/>
        <v>43197</v>
      </c>
      <c r="CU4" s="9">
        <f t="shared" si="310"/>
        <v>43198</v>
      </c>
      <c r="CV4" s="9">
        <f t="shared" si="310"/>
        <v>43199</v>
      </c>
      <c r="CW4" s="9">
        <f t="shared" si="310"/>
        <v>43200</v>
      </c>
      <c r="CX4" s="9">
        <f t="shared" si="310"/>
        <v>43201</v>
      </c>
      <c r="CY4" s="9">
        <f t="shared" si="310"/>
        <v>43202</v>
      </c>
      <c r="CZ4" s="9">
        <f t="shared" si="310"/>
        <v>43203</v>
      </c>
      <c r="DA4" s="9">
        <f t="shared" si="310"/>
        <v>43204</v>
      </c>
      <c r="DB4" s="9">
        <f t="shared" si="310"/>
        <v>43205</v>
      </c>
      <c r="DC4" s="9">
        <f t="shared" si="310"/>
        <v>43206</v>
      </c>
      <c r="DD4" s="9">
        <f t="shared" si="310"/>
        <v>43207</v>
      </c>
      <c r="DE4" s="9">
        <f t="shared" si="310"/>
        <v>43208</v>
      </c>
      <c r="DF4" s="9">
        <f t="shared" si="310"/>
        <v>43209</v>
      </c>
      <c r="DG4" s="9">
        <f t="shared" si="310"/>
        <v>43210</v>
      </c>
      <c r="DH4" s="9">
        <f t="shared" si="310"/>
        <v>43211</v>
      </c>
      <c r="DI4" s="9">
        <f t="shared" si="310"/>
        <v>43212</v>
      </c>
      <c r="DJ4" s="9">
        <f t="shared" si="310"/>
        <v>43213</v>
      </c>
      <c r="DK4" s="9">
        <f t="shared" si="310"/>
        <v>43214</v>
      </c>
      <c r="DL4" s="9">
        <f t="shared" si="310"/>
        <v>43215</v>
      </c>
      <c r="DM4" s="9">
        <f t="shared" si="310"/>
        <v>43216</v>
      </c>
      <c r="DN4" s="9">
        <f t="shared" si="310"/>
        <v>43217</v>
      </c>
      <c r="DO4" s="9">
        <f t="shared" si="310"/>
        <v>43218</v>
      </c>
      <c r="DP4" s="9">
        <f t="shared" si="310"/>
        <v>43219</v>
      </c>
      <c r="DQ4" s="9">
        <f t="shared" si="310"/>
        <v>43220</v>
      </c>
      <c r="DR4" s="9">
        <f t="shared" si="310"/>
        <v>43221</v>
      </c>
      <c r="DS4" s="9">
        <f t="shared" si="310"/>
        <v>43222</v>
      </c>
      <c r="DT4" s="9">
        <f t="shared" si="310"/>
        <v>43223</v>
      </c>
      <c r="DU4" s="9">
        <f t="shared" si="310"/>
        <v>43224</v>
      </c>
      <c r="DV4" s="9">
        <f t="shared" si="310"/>
        <v>43225</v>
      </c>
      <c r="DW4" s="9">
        <f t="shared" si="310"/>
        <v>43226</v>
      </c>
      <c r="DX4" s="9">
        <f t="shared" si="310"/>
        <v>43227</v>
      </c>
      <c r="DY4" s="9">
        <f t="shared" si="310"/>
        <v>43228</v>
      </c>
      <c r="DZ4" s="9">
        <f t="shared" si="310"/>
        <v>43229</v>
      </c>
      <c r="EA4" s="9">
        <f t="shared" ref="EA4:GL4" si="311">DZ4+1</f>
        <v>43230</v>
      </c>
      <c r="EB4" s="9">
        <f t="shared" si="311"/>
        <v>43231</v>
      </c>
      <c r="EC4" s="9">
        <f t="shared" si="311"/>
        <v>43232</v>
      </c>
      <c r="ED4" s="9">
        <f t="shared" si="311"/>
        <v>43233</v>
      </c>
      <c r="EE4" s="9">
        <f t="shared" si="311"/>
        <v>43234</v>
      </c>
      <c r="EF4" s="9">
        <f t="shared" si="311"/>
        <v>43235</v>
      </c>
      <c r="EG4" s="9">
        <f t="shared" si="311"/>
        <v>43236</v>
      </c>
      <c r="EH4" s="9">
        <f t="shared" si="311"/>
        <v>43237</v>
      </c>
      <c r="EI4" s="9">
        <f t="shared" si="311"/>
        <v>43238</v>
      </c>
      <c r="EJ4" s="9">
        <f t="shared" si="311"/>
        <v>43239</v>
      </c>
      <c r="EK4" s="9">
        <f t="shared" si="311"/>
        <v>43240</v>
      </c>
      <c r="EL4" s="9">
        <f t="shared" si="311"/>
        <v>43241</v>
      </c>
      <c r="EM4" s="9">
        <f t="shared" si="311"/>
        <v>43242</v>
      </c>
      <c r="EN4" s="9">
        <f t="shared" si="311"/>
        <v>43243</v>
      </c>
      <c r="EO4" s="9">
        <f t="shared" si="311"/>
        <v>43244</v>
      </c>
      <c r="EP4" s="9">
        <f t="shared" si="311"/>
        <v>43245</v>
      </c>
      <c r="EQ4" s="9">
        <f t="shared" si="311"/>
        <v>43246</v>
      </c>
      <c r="ER4" s="9">
        <f t="shared" si="311"/>
        <v>43247</v>
      </c>
      <c r="ES4" s="9">
        <f t="shared" si="311"/>
        <v>43248</v>
      </c>
      <c r="ET4" s="9">
        <f t="shared" si="311"/>
        <v>43249</v>
      </c>
      <c r="EU4" s="9">
        <f t="shared" si="311"/>
        <v>43250</v>
      </c>
      <c r="EV4" s="9">
        <f t="shared" si="311"/>
        <v>43251</v>
      </c>
      <c r="EW4" s="9">
        <f t="shared" si="311"/>
        <v>43252</v>
      </c>
      <c r="EX4" s="9">
        <f t="shared" si="311"/>
        <v>43253</v>
      </c>
      <c r="EY4" s="9">
        <f t="shared" si="311"/>
        <v>43254</v>
      </c>
      <c r="EZ4" s="9">
        <f t="shared" si="311"/>
        <v>43255</v>
      </c>
      <c r="FA4" s="9">
        <f t="shared" si="311"/>
        <v>43256</v>
      </c>
      <c r="FB4" s="9">
        <f t="shared" si="311"/>
        <v>43257</v>
      </c>
      <c r="FC4" s="9">
        <f t="shared" si="311"/>
        <v>43258</v>
      </c>
      <c r="FD4" s="9">
        <f t="shared" si="311"/>
        <v>43259</v>
      </c>
      <c r="FE4" s="9">
        <f t="shared" si="311"/>
        <v>43260</v>
      </c>
      <c r="FF4" s="9">
        <f t="shared" si="311"/>
        <v>43261</v>
      </c>
      <c r="FG4" s="9">
        <f t="shared" si="311"/>
        <v>43262</v>
      </c>
      <c r="FH4" s="9">
        <f t="shared" si="311"/>
        <v>43263</v>
      </c>
      <c r="FI4" s="9">
        <f t="shared" si="311"/>
        <v>43264</v>
      </c>
      <c r="FJ4" s="9">
        <f t="shared" si="311"/>
        <v>43265</v>
      </c>
      <c r="FK4" s="9">
        <f t="shared" si="311"/>
        <v>43266</v>
      </c>
      <c r="FL4" s="9">
        <f t="shared" si="311"/>
        <v>43267</v>
      </c>
      <c r="FM4" s="9">
        <f t="shared" si="311"/>
        <v>43268</v>
      </c>
      <c r="FN4" s="9">
        <f t="shared" si="311"/>
        <v>43269</v>
      </c>
      <c r="FO4" s="9">
        <f t="shared" si="311"/>
        <v>43270</v>
      </c>
      <c r="FP4" s="9">
        <f t="shared" si="311"/>
        <v>43271</v>
      </c>
      <c r="FQ4" s="9">
        <f t="shared" si="311"/>
        <v>43272</v>
      </c>
      <c r="FR4" s="9">
        <f t="shared" si="311"/>
        <v>43273</v>
      </c>
      <c r="FS4" s="9">
        <f t="shared" si="311"/>
        <v>43274</v>
      </c>
      <c r="FT4" s="9">
        <f t="shared" si="311"/>
        <v>43275</v>
      </c>
      <c r="FU4" s="9">
        <f t="shared" si="311"/>
        <v>43276</v>
      </c>
      <c r="FV4" s="9">
        <f t="shared" si="311"/>
        <v>43277</v>
      </c>
      <c r="FW4" s="9">
        <f t="shared" si="311"/>
        <v>43278</v>
      </c>
      <c r="FX4" s="9">
        <f t="shared" si="311"/>
        <v>43279</v>
      </c>
      <c r="FY4" s="9">
        <f t="shared" si="311"/>
        <v>43280</v>
      </c>
      <c r="FZ4" s="9">
        <f t="shared" si="311"/>
        <v>43281</v>
      </c>
      <c r="GA4" s="9">
        <f t="shared" si="311"/>
        <v>43282</v>
      </c>
      <c r="GB4" s="9">
        <f t="shared" si="311"/>
        <v>43283</v>
      </c>
      <c r="GC4" s="9">
        <f t="shared" si="311"/>
        <v>43284</v>
      </c>
      <c r="GD4" s="9">
        <f t="shared" si="311"/>
        <v>43285</v>
      </c>
      <c r="GE4" s="9">
        <f t="shared" si="311"/>
        <v>43286</v>
      </c>
      <c r="GF4" s="9">
        <f t="shared" si="311"/>
        <v>43287</v>
      </c>
      <c r="GG4" s="9">
        <f t="shared" si="311"/>
        <v>43288</v>
      </c>
      <c r="GH4" s="9">
        <f t="shared" si="311"/>
        <v>43289</v>
      </c>
      <c r="GI4" s="9">
        <f t="shared" si="311"/>
        <v>43290</v>
      </c>
      <c r="GJ4" s="9">
        <f t="shared" si="311"/>
        <v>43291</v>
      </c>
      <c r="GK4" s="9">
        <f t="shared" si="311"/>
        <v>43292</v>
      </c>
      <c r="GL4" s="9">
        <f t="shared" si="311"/>
        <v>43293</v>
      </c>
      <c r="GM4" s="9">
        <f t="shared" ref="GM4:HG4" si="312">GL4+1</f>
        <v>43294</v>
      </c>
      <c r="GN4" s="9">
        <f t="shared" si="312"/>
        <v>43295</v>
      </c>
      <c r="GO4" s="9">
        <f t="shared" si="312"/>
        <v>43296</v>
      </c>
      <c r="GP4" s="9">
        <f t="shared" si="312"/>
        <v>43297</v>
      </c>
      <c r="GQ4" s="9">
        <f t="shared" si="312"/>
        <v>43298</v>
      </c>
      <c r="GR4" s="9">
        <f t="shared" si="312"/>
        <v>43299</v>
      </c>
      <c r="GS4" s="9">
        <f t="shared" si="312"/>
        <v>43300</v>
      </c>
      <c r="GT4" s="9">
        <f t="shared" si="312"/>
        <v>43301</v>
      </c>
      <c r="GU4" s="9">
        <f t="shared" si="312"/>
        <v>43302</v>
      </c>
      <c r="GV4" s="9">
        <f t="shared" si="312"/>
        <v>43303</v>
      </c>
      <c r="GW4" s="9">
        <f t="shared" si="312"/>
        <v>43304</v>
      </c>
      <c r="GX4" s="9">
        <f t="shared" si="312"/>
        <v>43305</v>
      </c>
      <c r="GY4" s="9">
        <f t="shared" si="312"/>
        <v>43306</v>
      </c>
      <c r="GZ4" s="9">
        <f t="shared" si="312"/>
        <v>43307</v>
      </c>
      <c r="HA4" s="9">
        <f t="shared" si="312"/>
        <v>43308</v>
      </c>
      <c r="HB4" s="9">
        <f t="shared" si="312"/>
        <v>43309</v>
      </c>
      <c r="HC4" s="9">
        <f t="shared" si="312"/>
        <v>43310</v>
      </c>
      <c r="HD4" s="9">
        <f t="shared" si="312"/>
        <v>43311</v>
      </c>
      <c r="HE4" s="9">
        <f t="shared" si="312"/>
        <v>43312</v>
      </c>
      <c r="HF4" s="9">
        <f t="shared" si="312"/>
        <v>43313</v>
      </c>
      <c r="HG4" s="9">
        <f t="shared" si="312"/>
        <v>43314</v>
      </c>
      <c r="HH4" s="9">
        <f t="shared" ref="HH4" si="313">HG4+1</f>
        <v>43315</v>
      </c>
      <c r="HI4" s="9">
        <f t="shared" ref="HI4" si="314">HH4+1</f>
        <v>43316</v>
      </c>
      <c r="HJ4" s="9">
        <f t="shared" ref="HJ4" si="315">HI4+1</f>
        <v>43317</v>
      </c>
      <c r="HK4" s="9">
        <f t="shared" ref="HK4" si="316">HJ4+1</f>
        <v>43318</v>
      </c>
      <c r="HL4" s="9">
        <f t="shared" ref="HL4" si="317">HK4+1</f>
        <v>43319</v>
      </c>
      <c r="HM4" s="9">
        <f t="shared" ref="HM4" si="318">HL4+1</f>
        <v>43320</v>
      </c>
      <c r="HN4" s="9">
        <f t="shared" ref="HN4" si="319">HM4+1</f>
        <v>43321</v>
      </c>
      <c r="HO4" s="9">
        <f t="shared" ref="HO4" si="320">HN4+1</f>
        <v>43322</v>
      </c>
      <c r="HP4" s="9">
        <f t="shared" ref="HP4" si="321">HO4+1</f>
        <v>43323</v>
      </c>
      <c r="HQ4" s="9">
        <f t="shared" ref="HQ4" si="322">HP4+1</f>
        <v>43324</v>
      </c>
      <c r="HR4" s="9">
        <f t="shared" ref="HR4" si="323">HQ4+1</f>
        <v>43325</v>
      </c>
      <c r="HS4" s="9">
        <f t="shared" ref="HS4" si="324">HR4+1</f>
        <v>43326</v>
      </c>
      <c r="HT4" s="9">
        <f t="shared" ref="HT4" si="325">HS4+1</f>
        <v>43327</v>
      </c>
      <c r="HU4" s="9">
        <f t="shared" ref="HU4" si="326">HT4+1</f>
        <v>43328</v>
      </c>
      <c r="HV4" s="9">
        <f t="shared" ref="HV4" si="327">HU4+1</f>
        <v>43329</v>
      </c>
      <c r="HW4" s="9">
        <f t="shared" ref="HW4" si="328">HV4+1</f>
        <v>43330</v>
      </c>
      <c r="HX4" s="9">
        <f t="shared" ref="HX4" si="329">HW4+1</f>
        <v>43331</v>
      </c>
      <c r="HY4" s="9">
        <f t="shared" ref="HY4" si="330">HX4+1</f>
        <v>43332</v>
      </c>
      <c r="HZ4" s="9">
        <f t="shared" ref="HZ4" si="331">HY4+1</f>
        <v>43333</v>
      </c>
      <c r="IA4" s="9">
        <f t="shared" ref="IA4" si="332">HZ4+1</f>
        <v>43334</v>
      </c>
      <c r="IB4" s="9">
        <f t="shared" ref="IB4" si="333">IA4+1</f>
        <v>43335</v>
      </c>
      <c r="IC4" s="9">
        <f t="shared" ref="IC4" si="334">IB4+1</f>
        <v>43336</v>
      </c>
      <c r="ID4" s="9">
        <f t="shared" ref="ID4" si="335">IC4+1</f>
        <v>43337</v>
      </c>
      <c r="IE4" s="9">
        <f t="shared" ref="IE4" si="336">ID4+1</f>
        <v>43338</v>
      </c>
      <c r="IF4" s="9">
        <f t="shared" ref="IF4" si="337">IE4+1</f>
        <v>43339</v>
      </c>
      <c r="IG4" s="9">
        <f t="shared" ref="IG4" si="338">IF4+1</f>
        <v>43340</v>
      </c>
      <c r="IH4" s="9">
        <f t="shared" ref="IH4" si="339">IG4+1</f>
        <v>43341</v>
      </c>
      <c r="II4" s="9">
        <f t="shared" ref="II4" si="340">IH4+1</f>
        <v>43342</v>
      </c>
      <c r="IJ4" s="9">
        <f t="shared" ref="IJ4" si="341">II4+1</f>
        <v>43343</v>
      </c>
      <c r="IK4" s="9">
        <f t="shared" ref="IK4" si="342">IJ4+1</f>
        <v>43344</v>
      </c>
      <c r="IL4" s="9">
        <f t="shared" ref="IL4" si="343">IK4+1</f>
        <v>43345</v>
      </c>
      <c r="IM4" s="9">
        <f t="shared" ref="IM4" si="344">IL4+1</f>
        <v>43346</v>
      </c>
      <c r="IN4" s="9">
        <f t="shared" ref="IN4" si="345">IM4+1</f>
        <v>43347</v>
      </c>
      <c r="IO4" s="9">
        <f t="shared" ref="IO4" si="346">IN4+1</f>
        <v>43348</v>
      </c>
      <c r="IP4" s="9">
        <f t="shared" ref="IP4" si="347">IO4+1</f>
        <v>43349</v>
      </c>
      <c r="IQ4" s="9">
        <f t="shared" ref="IQ4" si="348">IP4+1</f>
        <v>43350</v>
      </c>
      <c r="IR4" s="9">
        <f t="shared" ref="IR4" si="349">IQ4+1</f>
        <v>43351</v>
      </c>
      <c r="IS4" s="9">
        <f t="shared" ref="IS4" si="350">IR4+1</f>
        <v>43352</v>
      </c>
      <c r="IT4" s="9">
        <f t="shared" ref="IT4" si="351">IS4+1</f>
        <v>43353</v>
      </c>
      <c r="IU4" s="9">
        <f t="shared" ref="IU4" si="352">IT4+1</f>
        <v>43354</v>
      </c>
      <c r="IV4" s="9">
        <f t="shared" ref="IV4" si="353">IU4+1</f>
        <v>43355</v>
      </c>
      <c r="IW4" s="9">
        <f t="shared" ref="IW4" si="354">IV4+1</f>
        <v>43356</v>
      </c>
      <c r="IX4" s="9">
        <f t="shared" ref="IX4" si="355">IW4+1</f>
        <v>43357</v>
      </c>
      <c r="IY4" s="9">
        <f t="shared" ref="IY4" si="356">IX4+1</f>
        <v>43358</v>
      </c>
      <c r="IZ4" s="9">
        <f t="shared" ref="IZ4" si="357">IY4+1</f>
        <v>43359</v>
      </c>
      <c r="JA4" s="9">
        <f t="shared" ref="JA4" si="358">IZ4+1</f>
        <v>43360</v>
      </c>
      <c r="JB4" s="9">
        <f t="shared" ref="JB4" si="359">JA4+1</f>
        <v>43361</v>
      </c>
      <c r="JC4" s="9">
        <f t="shared" ref="JC4" si="360">JB4+1</f>
        <v>43362</v>
      </c>
      <c r="JD4" s="9">
        <f t="shared" ref="JD4" si="361">JC4+1</f>
        <v>43363</v>
      </c>
      <c r="JE4" s="9">
        <f t="shared" ref="JE4" si="362">JD4+1</f>
        <v>43364</v>
      </c>
      <c r="JF4" s="9">
        <f t="shared" ref="JF4" si="363">JE4+1</f>
        <v>43365</v>
      </c>
      <c r="JG4" s="9">
        <f t="shared" ref="JG4" si="364">JF4+1</f>
        <v>43366</v>
      </c>
      <c r="JH4" s="9">
        <f t="shared" ref="JH4" si="365">JG4+1</f>
        <v>43367</v>
      </c>
      <c r="JI4" s="9">
        <f t="shared" ref="JI4" si="366">JH4+1</f>
        <v>43368</v>
      </c>
      <c r="JJ4" s="9">
        <f t="shared" ref="JJ4" si="367">JI4+1</f>
        <v>43369</v>
      </c>
      <c r="JK4" s="9">
        <f t="shared" ref="JK4" si="368">JJ4+1</f>
        <v>43370</v>
      </c>
      <c r="JL4" s="9">
        <f t="shared" ref="JL4" si="369">JK4+1</f>
        <v>43371</v>
      </c>
      <c r="JM4" s="9">
        <f t="shared" ref="JM4" si="370">JL4+1</f>
        <v>43372</v>
      </c>
      <c r="JN4" s="9">
        <f t="shared" ref="JN4" si="371">JM4+1</f>
        <v>43373</v>
      </c>
      <c r="JO4" s="9">
        <f t="shared" ref="JO4" si="372">JN4+1</f>
        <v>43374</v>
      </c>
      <c r="JP4" s="9">
        <f t="shared" ref="JP4" si="373">JO4+1</f>
        <v>43375</v>
      </c>
      <c r="JQ4" s="9">
        <f t="shared" ref="JQ4" si="374">JP4+1</f>
        <v>43376</v>
      </c>
      <c r="JR4" s="9">
        <f t="shared" ref="JR4" si="375">JQ4+1</f>
        <v>43377</v>
      </c>
      <c r="JS4" s="9">
        <f t="shared" ref="JS4" si="376">JR4+1</f>
        <v>43378</v>
      </c>
      <c r="JT4" s="9">
        <f t="shared" ref="JT4" si="377">JS4+1</f>
        <v>43379</v>
      </c>
      <c r="JU4" s="9">
        <f t="shared" ref="JU4" si="378">JT4+1</f>
        <v>43380</v>
      </c>
      <c r="JV4" s="9">
        <f t="shared" ref="JV4" si="379">JU4+1</f>
        <v>43381</v>
      </c>
      <c r="JW4" s="9">
        <f t="shared" ref="JW4" si="380">JV4+1</f>
        <v>43382</v>
      </c>
      <c r="JX4" s="9">
        <f t="shared" ref="JX4" si="381">JW4+1</f>
        <v>43383</v>
      </c>
      <c r="JY4" s="9">
        <f t="shared" ref="JY4" si="382">JX4+1</f>
        <v>43384</v>
      </c>
      <c r="JZ4" s="9">
        <f t="shared" ref="JZ4" si="383">JY4+1</f>
        <v>43385</v>
      </c>
      <c r="KA4" s="9">
        <f t="shared" ref="KA4" si="384">JZ4+1</f>
        <v>43386</v>
      </c>
      <c r="KB4" s="9">
        <f t="shared" ref="KB4" si="385">KA4+1</f>
        <v>43387</v>
      </c>
      <c r="KC4" s="9">
        <f t="shared" ref="KC4" si="386">KB4+1</f>
        <v>43388</v>
      </c>
      <c r="KD4" s="9">
        <f t="shared" ref="KD4" si="387">KC4+1</f>
        <v>43389</v>
      </c>
      <c r="KE4" s="9">
        <f t="shared" ref="KE4" si="388">KD4+1</f>
        <v>43390</v>
      </c>
      <c r="KF4" s="9">
        <f t="shared" ref="KF4" si="389">KE4+1</f>
        <v>43391</v>
      </c>
      <c r="KG4" s="9">
        <f t="shared" ref="KG4" si="390">KF4+1</f>
        <v>43392</v>
      </c>
      <c r="KH4" s="9">
        <f t="shared" ref="KH4" si="391">KG4+1</f>
        <v>43393</v>
      </c>
      <c r="KI4" s="9">
        <f t="shared" ref="KI4" si="392">KH4+1</f>
        <v>43394</v>
      </c>
      <c r="KJ4" s="9">
        <f t="shared" ref="KJ4" si="393">KI4+1</f>
        <v>43395</v>
      </c>
      <c r="KK4" s="9">
        <f t="shared" ref="KK4" si="394">KJ4+1</f>
        <v>43396</v>
      </c>
      <c r="KL4" s="9">
        <f t="shared" ref="KL4" si="395">KK4+1</f>
        <v>43397</v>
      </c>
      <c r="KM4" s="9">
        <f t="shared" ref="KM4" si="396">KL4+1</f>
        <v>43398</v>
      </c>
      <c r="KN4" s="9">
        <f t="shared" ref="KN4" si="397">KM4+1</f>
        <v>43399</v>
      </c>
      <c r="KO4" s="9">
        <f t="shared" ref="KO4" si="398">KN4+1</f>
        <v>43400</v>
      </c>
      <c r="KP4" s="9">
        <f t="shared" ref="KP4" si="399">KO4+1</f>
        <v>43401</v>
      </c>
      <c r="KQ4" s="9">
        <f t="shared" ref="KQ4" si="400">KP4+1</f>
        <v>43402</v>
      </c>
      <c r="KR4" s="9">
        <f t="shared" ref="KR4" si="401">KQ4+1</f>
        <v>43403</v>
      </c>
      <c r="KS4" s="9">
        <f t="shared" ref="KS4" si="402">KR4+1</f>
        <v>43404</v>
      </c>
      <c r="KT4" s="9">
        <f t="shared" ref="KT4" si="403">KS4+1</f>
        <v>43405</v>
      </c>
      <c r="KU4" s="9">
        <f t="shared" ref="KU4" si="404">KT4+1</f>
        <v>43406</v>
      </c>
      <c r="KV4" s="9">
        <f t="shared" ref="KV4" si="405">KU4+1</f>
        <v>43407</v>
      </c>
      <c r="KW4" s="9">
        <f t="shared" ref="KW4" si="406">KV4+1</f>
        <v>43408</v>
      </c>
      <c r="KX4" s="9">
        <f t="shared" ref="KX4" si="407">KW4+1</f>
        <v>43409</v>
      </c>
      <c r="KY4" s="9">
        <f t="shared" ref="KY4" si="408">KX4+1</f>
        <v>43410</v>
      </c>
      <c r="KZ4" s="9">
        <f t="shared" ref="KZ4" si="409">KY4+1</f>
        <v>43411</v>
      </c>
      <c r="LA4" s="9">
        <f t="shared" ref="LA4" si="410">KZ4+1</f>
        <v>43412</v>
      </c>
      <c r="LB4" s="9">
        <f t="shared" ref="LB4" si="411">LA4+1</f>
        <v>43413</v>
      </c>
      <c r="LC4" s="9">
        <f t="shared" ref="LC4" si="412">LB4+1</f>
        <v>43414</v>
      </c>
      <c r="LD4" s="9">
        <f t="shared" ref="LD4" si="413">LC4+1</f>
        <v>43415</v>
      </c>
      <c r="LE4" s="9">
        <f t="shared" ref="LE4" si="414">LD4+1</f>
        <v>43416</v>
      </c>
      <c r="LF4" s="9">
        <f t="shared" ref="LF4" si="415">LE4+1</f>
        <v>43417</v>
      </c>
      <c r="LG4" s="9">
        <f t="shared" ref="LG4" si="416">LF4+1</f>
        <v>43418</v>
      </c>
      <c r="LH4" s="9">
        <f t="shared" ref="LH4" si="417">LG4+1</f>
        <v>43419</v>
      </c>
      <c r="LI4" s="9">
        <f t="shared" ref="LI4" si="418">LH4+1</f>
        <v>43420</v>
      </c>
      <c r="LJ4" s="9">
        <f t="shared" ref="LJ4" si="419">LI4+1</f>
        <v>43421</v>
      </c>
      <c r="LK4" s="9">
        <f t="shared" ref="LK4" si="420">LJ4+1</f>
        <v>43422</v>
      </c>
      <c r="LL4" s="9">
        <f t="shared" ref="LL4" si="421">LK4+1</f>
        <v>43423</v>
      </c>
      <c r="LM4" s="9">
        <f t="shared" ref="LM4" si="422">LL4+1</f>
        <v>43424</v>
      </c>
      <c r="LN4" s="9">
        <f t="shared" ref="LN4" si="423">LM4+1</f>
        <v>43425</v>
      </c>
      <c r="LO4" s="9">
        <f t="shared" ref="LO4" si="424">LN4+1</f>
        <v>43426</v>
      </c>
      <c r="LP4" s="9">
        <f t="shared" ref="LP4" si="425">LO4+1</f>
        <v>43427</v>
      </c>
      <c r="LQ4" s="9">
        <f t="shared" ref="LQ4" si="426">LP4+1</f>
        <v>43428</v>
      </c>
      <c r="LR4" s="9">
        <f t="shared" ref="LR4" si="427">LQ4+1</f>
        <v>43429</v>
      </c>
      <c r="LS4" s="9">
        <f t="shared" ref="LS4" si="428">LR4+1</f>
        <v>43430</v>
      </c>
      <c r="LT4" s="9">
        <f t="shared" ref="LT4" si="429">LS4+1</f>
        <v>43431</v>
      </c>
      <c r="LU4" s="9">
        <f t="shared" ref="LU4" si="430">LT4+1</f>
        <v>43432</v>
      </c>
      <c r="LV4" s="9">
        <f t="shared" ref="LV4" si="431">LU4+1</f>
        <v>43433</v>
      </c>
      <c r="LW4" s="9">
        <f t="shared" ref="LW4" si="432">LV4+1</f>
        <v>43434</v>
      </c>
      <c r="LX4" s="9">
        <f t="shared" ref="LX4" si="433">LW4+1</f>
        <v>43435</v>
      </c>
      <c r="LY4" s="9">
        <f t="shared" ref="LY4" si="434">LX4+1</f>
        <v>43436</v>
      </c>
      <c r="LZ4" s="9">
        <f t="shared" ref="LZ4" si="435">LY4+1</f>
        <v>43437</v>
      </c>
      <c r="MA4" s="9">
        <f t="shared" ref="MA4" si="436">LZ4+1</f>
        <v>43438</v>
      </c>
      <c r="MB4" s="9">
        <f t="shared" ref="MB4" si="437">MA4+1</f>
        <v>43439</v>
      </c>
      <c r="MC4" s="9">
        <f t="shared" ref="MC4" si="438">MB4+1</f>
        <v>43440</v>
      </c>
      <c r="MD4" s="9">
        <f t="shared" ref="MD4" si="439">MC4+1</f>
        <v>43441</v>
      </c>
      <c r="ME4" s="9">
        <f t="shared" ref="ME4" si="440">MD4+1</f>
        <v>43442</v>
      </c>
      <c r="MF4" s="9">
        <f t="shared" ref="MF4" si="441">ME4+1</f>
        <v>43443</v>
      </c>
      <c r="MG4" s="9">
        <f t="shared" ref="MG4" si="442">MF4+1</f>
        <v>43444</v>
      </c>
      <c r="MH4" s="9">
        <f t="shared" ref="MH4" si="443">MG4+1</f>
        <v>43445</v>
      </c>
      <c r="MI4" s="9">
        <f t="shared" ref="MI4" si="444">MH4+1</f>
        <v>43446</v>
      </c>
      <c r="MJ4" s="9">
        <f t="shared" ref="MJ4" si="445">MI4+1</f>
        <v>43447</v>
      </c>
      <c r="MK4" s="9">
        <f t="shared" ref="MK4" si="446">MJ4+1</f>
        <v>43448</v>
      </c>
      <c r="ML4" s="9">
        <f t="shared" ref="ML4" si="447">MK4+1</f>
        <v>43449</v>
      </c>
      <c r="MM4" s="9">
        <f t="shared" ref="MM4" si="448">ML4+1</f>
        <v>43450</v>
      </c>
      <c r="MN4" s="9">
        <f t="shared" ref="MN4" si="449">MM4+1</f>
        <v>43451</v>
      </c>
      <c r="MO4" s="9">
        <f t="shared" ref="MO4" si="450">MN4+1</f>
        <v>43452</v>
      </c>
      <c r="MP4" s="9">
        <f t="shared" ref="MP4" si="451">MO4+1</f>
        <v>43453</v>
      </c>
      <c r="MQ4" s="9">
        <f t="shared" ref="MQ4" si="452">MP4+1</f>
        <v>43454</v>
      </c>
      <c r="MR4" s="9">
        <f t="shared" ref="MR4" si="453">MQ4+1</f>
        <v>43455</v>
      </c>
      <c r="MS4" s="9">
        <f t="shared" ref="MS4" si="454">MR4+1</f>
        <v>43456</v>
      </c>
      <c r="MT4" s="9">
        <f t="shared" ref="MT4" si="455">MS4+1</f>
        <v>43457</v>
      </c>
      <c r="MU4" s="9">
        <f t="shared" ref="MU4" si="456">MT4+1</f>
        <v>43458</v>
      </c>
      <c r="MV4" s="9">
        <f t="shared" ref="MV4" si="457">MU4+1</f>
        <v>43459</v>
      </c>
      <c r="MW4" s="9">
        <f t="shared" ref="MW4" si="458">MV4+1</f>
        <v>43460</v>
      </c>
      <c r="MX4" s="9">
        <f t="shared" ref="MX4" si="459">MW4+1</f>
        <v>43461</v>
      </c>
      <c r="MY4" s="9">
        <f t="shared" ref="MY4" si="460">MX4+1</f>
        <v>43462</v>
      </c>
      <c r="MZ4" s="9">
        <f t="shared" ref="MZ4" si="461">MY4+1</f>
        <v>43463</v>
      </c>
      <c r="NA4" s="9">
        <f t="shared" ref="NA4" si="462">MZ4+1</f>
        <v>43464</v>
      </c>
      <c r="NB4" s="9">
        <f t="shared" ref="NB4" si="463">NA4+1</f>
        <v>43465</v>
      </c>
      <c r="NC4" s="9">
        <f t="shared" ref="NC4" si="464">NB4+1</f>
        <v>43466</v>
      </c>
      <c r="ND4" s="10"/>
    </row>
    <row r="5" spans="1:368" s="11" customFormat="1" ht="13.5" x14ac:dyDescent="0.25">
      <c r="A5" s="56"/>
      <c r="B5" s="31">
        <f t="shared" ref="B5:NC5" si="465">B4</f>
        <v>43101</v>
      </c>
      <c r="C5" s="31">
        <f t="shared" si="465"/>
        <v>43102</v>
      </c>
      <c r="D5" s="31">
        <f t="shared" si="465"/>
        <v>43103</v>
      </c>
      <c r="E5" s="31">
        <f t="shared" si="465"/>
        <v>43104</v>
      </c>
      <c r="F5" s="31">
        <f t="shared" si="465"/>
        <v>43105</v>
      </c>
      <c r="G5" s="31">
        <f t="shared" si="465"/>
        <v>43106</v>
      </c>
      <c r="H5" s="31">
        <f t="shared" si="465"/>
        <v>43107</v>
      </c>
      <c r="I5" s="31">
        <f t="shared" si="465"/>
        <v>43108</v>
      </c>
      <c r="J5" s="31">
        <f t="shared" si="465"/>
        <v>43109</v>
      </c>
      <c r="K5" s="31">
        <f t="shared" si="465"/>
        <v>43110</v>
      </c>
      <c r="L5" s="31">
        <f t="shared" si="465"/>
        <v>43111</v>
      </c>
      <c r="M5" s="31">
        <f t="shared" si="465"/>
        <v>43112</v>
      </c>
      <c r="N5" s="31">
        <f t="shared" si="465"/>
        <v>43113</v>
      </c>
      <c r="O5" s="31">
        <f t="shared" si="465"/>
        <v>43114</v>
      </c>
      <c r="P5" s="31">
        <f t="shared" si="465"/>
        <v>43115</v>
      </c>
      <c r="Q5" s="31">
        <f t="shared" si="465"/>
        <v>43116</v>
      </c>
      <c r="R5" s="31">
        <f t="shared" si="465"/>
        <v>43117</v>
      </c>
      <c r="S5" s="31">
        <f t="shared" si="465"/>
        <v>43118</v>
      </c>
      <c r="T5" s="31">
        <f t="shared" si="465"/>
        <v>43119</v>
      </c>
      <c r="U5" s="31">
        <f t="shared" si="465"/>
        <v>43120</v>
      </c>
      <c r="V5" s="31">
        <f t="shared" si="465"/>
        <v>43121</v>
      </c>
      <c r="W5" s="31">
        <f t="shared" si="465"/>
        <v>43122</v>
      </c>
      <c r="X5" s="31">
        <f t="shared" si="465"/>
        <v>43123</v>
      </c>
      <c r="Y5" s="31">
        <f t="shared" si="465"/>
        <v>43124</v>
      </c>
      <c r="Z5" s="31">
        <f t="shared" si="465"/>
        <v>43125</v>
      </c>
      <c r="AA5" s="31">
        <f t="shared" si="465"/>
        <v>43126</v>
      </c>
      <c r="AB5" s="31">
        <f t="shared" si="465"/>
        <v>43127</v>
      </c>
      <c r="AC5" s="31">
        <f t="shared" si="465"/>
        <v>43128</v>
      </c>
      <c r="AD5" s="31">
        <f t="shared" si="465"/>
        <v>43129</v>
      </c>
      <c r="AE5" s="31">
        <f t="shared" si="465"/>
        <v>43130</v>
      </c>
      <c r="AF5" s="31">
        <f t="shared" si="465"/>
        <v>43131</v>
      </c>
      <c r="AG5" s="31">
        <f t="shared" si="465"/>
        <v>43132</v>
      </c>
      <c r="AH5" s="31">
        <f t="shared" si="465"/>
        <v>43133</v>
      </c>
      <c r="AI5" s="31">
        <f t="shared" si="465"/>
        <v>43134</v>
      </c>
      <c r="AJ5" s="31">
        <f t="shared" si="465"/>
        <v>43135</v>
      </c>
      <c r="AK5" s="31">
        <f t="shared" si="465"/>
        <v>43136</v>
      </c>
      <c r="AL5" s="31">
        <f t="shared" si="465"/>
        <v>43137</v>
      </c>
      <c r="AM5" s="31">
        <f t="shared" si="465"/>
        <v>43138</v>
      </c>
      <c r="AN5" s="31">
        <f t="shared" si="465"/>
        <v>43139</v>
      </c>
      <c r="AO5" s="31">
        <f t="shared" si="465"/>
        <v>43140</v>
      </c>
      <c r="AP5" s="31">
        <f t="shared" si="465"/>
        <v>43141</v>
      </c>
      <c r="AQ5" s="31">
        <f t="shared" si="465"/>
        <v>43142</v>
      </c>
      <c r="AR5" s="31">
        <f t="shared" si="465"/>
        <v>43143</v>
      </c>
      <c r="AS5" s="31">
        <f t="shared" si="465"/>
        <v>43144</v>
      </c>
      <c r="AT5" s="31">
        <f t="shared" si="465"/>
        <v>43145</v>
      </c>
      <c r="AU5" s="31">
        <f t="shared" si="465"/>
        <v>43146</v>
      </c>
      <c r="AV5" s="31">
        <f t="shared" si="465"/>
        <v>43147</v>
      </c>
      <c r="AW5" s="31">
        <f t="shared" si="465"/>
        <v>43148</v>
      </c>
      <c r="AX5" s="31">
        <f t="shared" si="465"/>
        <v>43149</v>
      </c>
      <c r="AY5" s="31">
        <f t="shared" si="465"/>
        <v>43150</v>
      </c>
      <c r="AZ5" s="31">
        <f t="shared" si="465"/>
        <v>43151</v>
      </c>
      <c r="BA5" s="31">
        <f t="shared" si="465"/>
        <v>43152</v>
      </c>
      <c r="BB5" s="31">
        <f t="shared" si="465"/>
        <v>43153</v>
      </c>
      <c r="BC5" s="31">
        <f t="shared" si="465"/>
        <v>43154</v>
      </c>
      <c r="BD5" s="31">
        <f t="shared" si="465"/>
        <v>43155</v>
      </c>
      <c r="BE5" s="31">
        <f t="shared" si="465"/>
        <v>43156</v>
      </c>
      <c r="BF5" s="31">
        <f t="shared" si="465"/>
        <v>43157</v>
      </c>
      <c r="BG5" s="31">
        <f t="shared" si="465"/>
        <v>43158</v>
      </c>
      <c r="BH5" s="31">
        <f t="shared" si="465"/>
        <v>43159</v>
      </c>
      <c r="BI5" s="31">
        <f t="shared" si="465"/>
        <v>43160</v>
      </c>
      <c r="BJ5" s="31">
        <f t="shared" si="465"/>
        <v>43161</v>
      </c>
      <c r="BK5" s="31">
        <f t="shared" si="465"/>
        <v>43162</v>
      </c>
      <c r="BL5" s="31">
        <f t="shared" si="465"/>
        <v>43163</v>
      </c>
      <c r="BM5" s="31">
        <f t="shared" si="465"/>
        <v>43164</v>
      </c>
      <c r="BN5" s="31">
        <f t="shared" si="465"/>
        <v>43165</v>
      </c>
      <c r="BO5" s="31">
        <f t="shared" si="465"/>
        <v>43166</v>
      </c>
      <c r="BP5" s="31">
        <f t="shared" si="465"/>
        <v>43167</v>
      </c>
      <c r="BQ5" s="31">
        <f t="shared" si="465"/>
        <v>43168</v>
      </c>
      <c r="BR5" s="31">
        <f t="shared" si="465"/>
        <v>43169</v>
      </c>
      <c r="BS5" s="31">
        <f t="shared" si="465"/>
        <v>43170</v>
      </c>
      <c r="BT5" s="31">
        <f t="shared" si="465"/>
        <v>43171</v>
      </c>
      <c r="BU5" s="31">
        <f t="shared" si="465"/>
        <v>43172</v>
      </c>
      <c r="BV5" s="31">
        <f t="shared" si="465"/>
        <v>43173</v>
      </c>
      <c r="BW5" s="31">
        <f t="shared" si="465"/>
        <v>43174</v>
      </c>
      <c r="BX5" s="31">
        <f t="shared" si="465"/>
        <v>43175</v>
      </c>
      <c r="BY5" s="31">
        <f t="shared" si="465"/>
        <v>43176</v>
      </c>
      <c r="BZ5" s="31">
        <f t="shared" si="465"/>
        <v>43177</v>
      </c>
      <c r="CA5" s="31">
        <f t="shared" si="465"/>
        <v>43178</v>
      </c>
      <c r="CB5" s="31">
        <f t="shared" si="465"/>
        <v>43179</v>
      </c>
      <c r="CC5" s="31">
        <f t="shared" si="465"/>
        <v>43180</v>
      </c>
      <c r="CD5" s="31">
        <f t="shared" si="465"/>
        <v>43181</v>
      </c>
      <c r="CE5" s="31">
        <f t="shared" si="465"/>
        <v>43182</v>
      </c>
      <c r="CF5" s="31">
        <f t="shared" si="465"/>
        <v>43183</v>
      </c>
      <c r="CG5" s="31">
        <f t="shared" si="465"/>
        <v>43184</v>
      </c>
      <c r="CH5" s="31">
        <f t="shared" si="465"/>
        <v>43185</v>
      </c>
      <c r="CI5" s="31">
        <f t="shared" si="465"/>
        <v>43186</v>
      </c>
      <c r="CJ5" s="31">
        <f t="shared" si="465"/>
        <v>43187</v>
      </c>
      <c r="CK5" s="31">
        <f t="shared" si="465"/>
        <v>43188</v>
      </c>
      <c r="CL5" s="31">
        <f t="shared" si="465"/>
        <v>43189</v>
      </c>
      <c r="CM5" s="31">
        <f t="shared" si="465"/>
        <v>43190</v>
      </c>
      <c r="CN5" s="31">
        <f t="shared" si="465"/>
        <v>43191</v>
      </c>
      <c r="CO5" s="31">
        <f t="shared" si="465"/>
        <v>43192</v>
      </c>
      <c r="CP5" s="31">
        <f t="shared" si="465"/>
        <v>43193</v>
      </c>
      <c r="CQ5" s="31">
        <f t="shared" si="465"/>
        <v>43194</v>
      </c>
      <c r="CR5" s="31">
        <f t="shared" si="465"/>
        <v>43195</v>
      </c>
      <c r="CS5" s="31">
        <f t="shared" si="465"/>
        <v>43196</v>
      </c>
      <c r="CT5" s="31">
        <f t="shared" si="465"/>
        <v>43197</v>
      </c>
      <c r="CU5" s="31">
        <f t="shared" si="465"/>
        <v>43198</v>
      </c>
      <c r="CV5" s="31">
        <f t="shared" si="465"/>
        <v>43199</v>
      </c>
      <c r="CW5" s="31">
        <f t="shared" si="465"/>
        <v>43200</v>
      </c>
      <c r="CX5" s="31">
        <f t="shared" si="465"/>
        <v>43201</v>
      </c>
      <c r="CY5" s="31">
        <f t="shared" si="465"/>
        <v>43202</v>
      </c>
      <c r="CZ5" s="31">
        <f t="shared" si="465"/>
        <v>43203</v>
      </c>
      <c r="DA5" s="31">
        <f t="shared" si="465"/>
        <v>43204</v>
      </c>
      <c r="DB5" s="31">
        <f t="shared" si="465"/>
        <v>43205</v>
      </c>
      <c r="DC5" s="31">
        <f t="shared" si="465"/>
        <v>43206</v>
      </c>
      <c r="DD5" s="31">
        <f t="shared" si="465"/>
        <v>43207</v>
      </c>
      <c r="DE5" s="31">
        <f t="shared" si="465"/>
        <v>43208</v>
      </c>
      <c r="DF5" s="31">
        <f t="shared" si="465"/>
        <v>43209</v>
      </c>
      <c r="DG5" s="31">
        <f t="shared" si="465"/>
        <v>43210</v>
      </c>
      <c r="DH5" s="31">
        <f t="shared" si="465"/>
        <v>43211</v>
      </c>
      <c r="DI5" s="31">
        <f t="shared" si="465"/>
        <v>43212</v>
      </c>
      <c r="DJ5" s="31">
        <f t="shared" si="465"/>
        <v>43213</v>
      </c>
      <c r="DK5" s="31">
        <f t="shared" si="465"/>
        <v>43214</v>
      </c>
      <c r="DL5" s="31">
        <f t="shared" si="465"/>
        <v>43215</v>
      </c>
      <c r="DM5" s="31">
        <f t="shared" si="465"/>
        <v>43216</v>
      </c>
      <c r="DN5" s="31">
        <f t="shared" si="465"/>
        <v>43217</v>
      </c>
      <c r="DO5" s="31">
        <f t="shared" si="465"/>
        <v>43218</v>
      </c>
      <c r="DP5" s="31">
        <f t="shared" si="465"/>
        <v>43219</v>
      </c>
      <c r="DQ5" s="31">
        <f t="shared" si="465"/>
        <v>43220</v>
      </c>
      <c r="DR5" s="31">
        <f t="shared" si="465"/>
        <v>43221</v>
      </c>
      <c r="DS5" s="31">
        <f t="shared" si="465"/>
        <v>43222</v>
      </c>
      <c r="DT5" s="31">
        <f t="shared" si="465"/>
        <v>43223</v>
      </c>
      <c r="DU5" s="31">
        <f t="shared" si="465"/>
        <v>43224</v>
      </c>
      <c r="DV5" s="31">
        <f t="shared" si="465"/>
        <v>43225</v>
      </c>
      <c r="DW5" s="31">
        <f t="shared" si="465"/>
        <v>43226</v>
      </c>
      <c r="DX5" s="31">
        <f t="shared" si="465"/>
        <v>43227</v>
      </c>
      <c r="DY5" s="31">
        <f t="shared" si="465"/>
        <v>43228</v>
      </c>
      <c r="DZ5" s="31">
        <f t="shared" si="465"/>
        <v>43229</v>
      </c>
      <c r="EA5" s="31">
        <f t="shared" si="465"/>
        <v>43230</v>
      </c>
      <c r="EB5" s="31">
        <f t="shared" si="465"/>
        <v>43231</v>
      </c>
      <c r="EC5" s="31">
        <f t="shared" si="465"/>
        <v>43232</v>
      </c>
      <c r="ED5" s="31">
        <f t="shared" si="465"/>
        <v>43233</v>
      </c>
      <c r="EE5" s="31">
        <f t="shared" si="465"/>
        <v>43234</v>
      </c>
      <c r="EF5" s="31">
        <f t="shared" si="465"/>
        <v>43235</v>
      </c>
      <c r="EG5" s="31">
        <f t="shared" si="465"/>
        <v>43236</v>
      </c>
      <c r="EH5" s="31">
        <f t="shared" si="465"/>
        <v>43237</v>
      </c>
      <c r="EI5" s="31">
        <f t="shared" si="465"/>
        <v>43238</v>
      </c>
      <c r="EJ5" s="31">
        <f t="shared" si="465"/>
        <v>43239</v>
      </c>
      <c r="EK5" s="31">
        <f t="shared" si="465"/>
        <v>43240</v>
      </c>
      <c r="EL5" s="31">
        <f t="shared" si="465"/>
        <v>43241</v>
      </c>
      <c r="EM5" s="31">
        <f t="shared" si="465"/>
        <v>43242</v>
      </c>
      <c r="EN5" s="31">
        <f t="shared" si="465"/>
        <v>43243</v>
      </c>
      <c r="EO5" s="31">
        <f t="shared" si="465"/>
        <v>43244</v>
      </c>
      <c r="EP5" s="31">
        <f t="shared" si="465"/>
        <v>43245</v>
      </c>
      <c r="EQ5" s="31">
        <f t="shared" si="465"/>
        <v>43246</v>
      </c>
      <c r="ER5" s="31">
        <f t="shared" si="465"/>
        <v>43247</v>
      </c>
      <c r="ES5" s="31">
        <f t="shared" si="465"/>
        <v>43248</v>
      </c>
      <c r="ET5" s="31">
        <f t="shared" si="465"/>
        <v>43249</v>
      </c>
      <c r="EU5" s="31">
        <f t="shared" si="465"/>
        <v>43250</v>
      </c>
      <c r="EV5" s="31">
        <f t="shared" si="465"/>
        <v>43251</v>
      </c>
      <c r="EW5" s="31">
        <f t="shared" si="465"/>
        <v>43252</v>
      </c>
      <c r="EX5" s="31">
        <f t="shared" si="465"/>
        <v>43253</v>
      </c>
      <c r="EY5" s="31">
        <f t="shared" si="465"/>
        <v>43254</v>
      </c>
      <c r="EZ5" s="31">
        <f t="shared" si="465"/>
        <v>43255</v>
      </c>
      <c r="FA5" s="31">
        <f t="shared" si="465"/>
        <v>43256</v>
      </c>
      <c r="FB5" s="31">
        <f t="shared" si="465"/>
        <v>43257</v>
      </c>
      <c r="FC5" s="31">
        <f t="shared" si="465"/>
        <v>43258</v>
      </c>
      <c r="FD5" s="31">
        <f t="shared" si="465"/>
        <v>43259</v>
      </c>
      <c r="FE5" s="31">
        <f t="shared" si="465"/>
        <v>43260</v>
      </c>
      <c r="FF5" s="31">
        <f t="shared" si="465"/>
        <v>43261</v>
      </c>
      <c r="FG5" s="31">
        <f t="shared" si="465"/>
        <v>43262</v>
      </c>
      <c r="FH5" s="31">
        <f t="shared" si="465"/>
        <v>43263</v>
      </c>
      <c r="FI5" s="31">
        <f t="shared" si="465"/>
        <v>43264</v>
      </c>
      <c r="FJ5" s="31">
        <f t="shared" si="465"/>
        <v>43265</v>
      </c>
      <c r="FK5" s="31">
        <f t="shared" si="465"/>
        <v>43266</v>
      </c>
      <c r="FL5" s="31">
        <f t="shared" si="465"/>
        <v>43267</v>
      </c>
      <c r="FM5" s="31">
        <f t="shared" si="465"/>
        <v>43268</v>
      </c>
      <c r="FN5" s="31">
        <f t="shared" si="465"/>
        <v>43269</v>
      </c>
      <c r="FO5" s="31">
        <f t="shared" si="465"/>
        <v>43270</v>
      </c>
      <c r="FP5" s="31">
        <f t="shared" si="465"/>
        <v>43271</v>
      </c>
      <c r="FQ5" s="31">
        <f t="shared" si="465"/>
        <v>43272</v>
      </c>
      <c r="FR5" s="31">
        <f t="shared" si="465"/>
        <v>43273</v>
      </c>
      <c r="FS5" s="31">
        <f t="shared" si="465"/>
        <v>43274</v>
      </c>
      <c r="FT5" s="31">
        <f t="shared" si="465"/>
        <v>43275</v>
      </c>
      <c r="FU5" s="31">
        <f t="shared" si="465"/>
        <v>43276</v>
      </c>
      <c r="FV5" s="31">
        <f t="shared" si="465"/>
        <v>43277</v>
      </c>
      <c r="FW5" s="31">
        <f t="shared" si="465"/>
        <v>43278</v>
      </c>
      <c r="FX5" s="31">
        <f t="shared" si="465"/>
        <v>43279</v>
      </c>
      <c r="FY5" s="31">
        <f t="shared" si="465"/>
        <v>43280</v>
      </c>
      <c r="FZ5" s="31">
        <f t="shared" si="465"/>
        <v>43281</v>
      </c>
      <c r="GA5" s="31">
        <f t="shared" si="465"/>
        <v>43282</v>
      </c>
      <c r="GB5" s="31">
        <f t="shared" si="465"/>
        <v>43283</v>
      </c>
      <c r="GC5" s="31">
        <f t="shared" si="465"/>
        <v>43284</v>
      </c>
      <c r="GD5" s="31">
        <f t="shared" si="465"/>
        <v>43285</v>
      </c>
      <c r="GE5" s="31">
        <f t="shared" si="465"/>
        <v>43286</v>
      </c>
      <c r="GF5" s="31">
        <f t="shared" si="465"/>
        <v>43287</v>
      </c>
      <c r="GG5" s="31">
        <f t="shared" si="465"/>
        <v>43288</v>
      </c>
      <c r="GH5" s="31">
        <f t="shared" si="465"/>
        <v>43289</v>
      </c>
      <c r="GI5" s="31">
        <f t="shared" si="465"/>
        <v>43290</v>
      </c>
      <c r="GJ5" s="31">
        <f t="shared" si="465"/>
        <v>43291</v>
      </c>
      <c r="GK5" s="31">
        <f t="shared" si="465"/>
        <v>43292</v>
      </c>
      <c r="GL5" s="31">
        <f t="shared" si="465"/>
        <v>43293</v>
      </c>
      <c r="GM5" s="31">
        <f t="shared" si="465"/>
        <v>43294</v>
      </c>
      <c r="GN5" s="31">
        <f t="shared" si="465"/>
        <v>43295</v>
      </c>
      <c r="GO5" s="31">
        <f t="shared" si="465"/>
        <v>43296</v>
      </c>
      <c r="GP5" s="31">
        <f t="shared" si="465"/>
        <v>43297</v>
      </c>
      <c r="GQ5" s="31">
        <f t="shared" si="465"/>
        <v>43298</v>
      </c>
      <c r="GR5" s="31">
        <f t="shared" si="465"/>
        <v>43299</v>
      </c>
      <c r="GS5" s="31">
        <f t="shared" si="465"/>
        <v>43300</v>
      </c>
      <c r="GT5" s="31">
        <f t="shared" si="465"/>
        <v>43301</v>
      </c>
      <c r="GU5" s="31">
        <f t="shared" si="465"/>
        <v>43302</v>
      </c>
      <c r="GV5" s="31">
        <f t="shared" si="465"/>
        <v>43303</v>
      </c>
      <c r="GW5" s="31">
        <f t="shared" si="465"/>
        <v>43304</v>
      </c>
      <c r="GX5" s="31">
        <f t="shared" si="465"/>
        <v>43305</v>
      </c>
      <c r="GY5" s="31">
        <f t="shared" si="465"/>
        <v>43306</v>
      </c>
      <c r="GZ5" s="31">
        <f t="shared" si="465"/>
        <v>43307</v>
      </c>
      <c r="HA5" s="31">
        <f t="shared" si="465"/>
        <v>43308</v>
      </c>
      <c r="HB5" s="31">
        <f t="shared" si="465"/>
        <v>43309</v>
      </c>
      <c r="HC5" s="31">
        <f t="shared" si="465"/>
        <v>43310</v>
      </c>
      <c r="HD5" s="31">
        <f t="shared" si="465"/>
        <v>43311</v>
      </c>
      <c r="HE5" s="31">
        <f t="shared" si="465"/>
        <v>43312</v>
      </c>
      <c r="HF5" s="31">
        <f t="shared" si="465"/>
        <v>43313</v>
      </c>
      <c r="HG5" s="31">
        <f t="shared" si="465"/>
        <v>43314</v>
      </c>
      <c r="HH5" s="31">
        <f t="shared" ref="HH5:NB5" si="466">HH4</f>
        <v>43315</v>
      </c>
      <c r="HI5" s="31">
        <f t="shared" si="466"/>
        <v>43316</v>
      </c>
      <c r="HJ5" s="31">
        <f t="shared" si="466"/>
        <v>43317</v>
      </c>
      <c r="HK5" s="31">
        <f t="shared" si="466"/>
        <v>43318</v>
      </c>
      <c r="HL5" s="31">
        <f t="shared" si="466"/>
        <v>43319</v>
      </c>
      <c r="HM5" s="31">
        <f t="shared" si="466"/>
        <v>43320</v>
      </c>
      <c r="HN5" s="31">
        <f t="shared" si="466"/>
        <v>43321</v>
      </c>
      <c r="HO5" s="31">
        <f t="shared" si="466"/>
        <v>43322</v>
      </c>
      <c r="HP5" s="31">
        <f t="shared" si="466"/>
        <v>43323</v>
      </c>
      <c r="HQ5" s="31">
        <f t="shared" si="466"/>
        <v>43324</v>
      </c>
      <c r="HR5" s="31">
        <f t="shared" si="466"/>
        <v>43325</v>
      </c>
      <c r="HS5" s="31">
        <f t="shared" si="466"/>
        <v>43326</v>
      </c>
      <c r="HT5" s="31">
        <f t="shared" si="466"/>
        <v>43327</v>
      </c>
      <c r="HU5" s="31">
        <f t="shared" si="466"/>
        <v>43328</v>
      </c>
      <c r="HV5" s="31">
        <f t="shared" si="466"/>
        <v>43329</v>
      </c>
      <c r="HW5" s="31">
        <f t="shared" si="466"/>
        <v>43330</v>
      </c>
      <c r="HX5" s="31">
        <f t="shared" si="466"/>
        <v>43331</v>
      </c>
      <c r="HY5" s="31">
        <f t="shared" si="466"/>
        <v>43332</v>
      </c>
      <c r="HZ5" s="31">
        <f t="shared" si="466"/>
        <v>43333</v>
      </c>
      <c r="IA5" s="31">
        <f t="shared" si="466"/>
        <v>43334</v>
      </c>
      <c r="IB5" s="31">
        <f t="shared" si="466"/>
        <v>43335</v>
      </c>
      <c r="IC5" s="31">
        <f t="shared" si="466"/>
        <v>43336</v>
      </c>
      <c r="ID5" s="31">
        <f t="shared" si="466"/>
        <v>43337</v>
      </c>
      <c r="IE5" s="31">
        <f t="shared" si="466"/>
        <v>43338</v>
      </c>
      <c r="IF5" s="31">
        <f t="shared" si="466"/>
        <v>43339</v>
      </c>
      <c r="IG5" s="31">
        <f t="shared" si="466"/>
        <v>43340</v>
      </c>
      <c r="IH5" s="31">
        <f t="shared" si="466"/>
        <v>43341</v>
      </c>
      <c r="II5" s="31">
        <f t="shared" si="466"/>
        <v>43342</v>
      </c>
      <c r="IJ5" s="31">
        <f t="shared" si="466"/>
        <v>43343</v>
      </c>
      <c r="IK5" s="31">
        <f t="shared" si="466"/>
        <v>43344</v>
      </c>
      <c r="IL5" s="31">
        <f t="shared" si="466"/>
        <v>43345</v>
      </c>
      <c r="IM5" s="31">
        <f t="shared" si="466"/>
        <v>43346</v>
      </c>
      <c r="IN5" s="31">
        <f t="shared" si="466"/>
        <v>43347</v>
      </c>
      <c r="IO5" s="31">
        <f t="shared" si="466"/>
        <v>43348</v>
      </c>
      <c r="IP5" s="31">
        <f t="shared" si="466"/>
        <v>43349</v>
      </c>
      <c r="IQ5" s="31">
        <f t="shared" si="466"/>
        <v>43350</v>
      </c>
      <c r="IR5" s="31">
        <f t="shared" si="466"/>
        <v>43351</v>
      </c>
      <c r="IS5" s="31">
        <f t="shared" si="466"/>
        <v>43352</v>
      </c>
      <c r="IT5" s="31">
        <f t="shared" si="466"/>
        <v>43353</v>
      </c>
      <c r="IU5" s="31">
        <f t="shared" si="466"/>
        <v>43354</v>
      </c>
      <c r="IV5" s="31">
        <f t="shared" si="466"/>
        <v>43355</v>
      </c>
      <c r="IW5" s="31">
        <f t="shared" si="466"/>
        <v>43356</v>
      </c>
      <c r="IX5" s="31">
        <f t="shared" si="466"/>
        <v>43357</v>
      </c>
      <c r="IY5" s="31">
        <f t="shared" si="466"/>
        <v>43358</v>
      </c>
      <c r="IZ5" s="31">
        <f t="shared" si="466"/>
        <v>43359</v>
      </c>
      <c r="JA5" s="31">
        <f t="shared" si="466"/>
        <v>43360</v>
      </c>
      <c r="JB5" s="31">
        <f t="shared" si="466"/>
        <v>43361</v>
      </c>
      <c r="JC5" s="31">
        <f t="shared" si="466"/>
        <v>43362</v>
      </c>
      <c r="JD5" s="31">
        <f t="shared" si="466"/>
        <v>43363</v>
      </c>
      <c r="JE5" s="31">
        <f t="shared" si="466"/>
        <v>43364</v>
      </c>
      <c r="JF5" s="31">
        <f t="shared" si="466"/>
        <v>43365</v>
      </c>
      <c r="JG5" s="31">
        <f t="shared" si="466"/>
        <v>43366</v>
      </c>
      <c r="JH5" s="31">
        <f t="shared" si="466"/>
        <v>43367</v>
      </c>
      <c r="JI5" s="31">
        <f t="shared" si="466"/>
        <v>43368</v>
      </c>
      <c r="JJ5" s="31">
        <f t="shared" si="466"/>
        <v>43369</v>
      </c>
      <c r="JK5" s="31">
        <f t="shared" si="466"/>
        <v>43370</v>
      </c>
      <c r="JL5" s="31">
        <f t="shared" si="466"/>
        <v>43371</v>
      </c>
      <c r="JM5" s="31">
        <f t="shared" si="466"/>
        <v>43372</v>
      </c>
      <c r="JN5" s="31">
        <f t="shared" si="466"/>
        <v>43373</v>
      </c>
      <c r="JO5" s="31">
        <f t="shared" si="466"/>
        <v>43374</v>
      </c>
      <c r="JP5" s="31">
        <f t="shared" si="466"/>
        <v>43375</v>
      </c>
      <c r="JQ5" s="31">
        <f t="shared" si="466"/>
        <v>43376</v>
      </c>
      <c r="JR5" s="31">
        <f t="shared" si="466"/>
        <v>43377</v>
      </c>
      <c r="JS5" s="31">
        <f t="shared" si="466"/>
        <v>43378</v>
      </c>
      <c r="JT5" s="31">
        <f t="shared" si="466"/>
        <v>43379</v>
      </c>
      <c r="JU5" s="31">
        <f t="shared" si="466"/>
        <v>43380</v>
      </c>
      <c r="JV5" s="31">
        <f t="shared" si="466"/>
        <v>43381</v>
      </c>
      <c r="JW5" s="31">
        <f t="shared" si="466"/>
        <v>43382</v>
      </c>
      <c r="JX5" s="31">
        <f t="shared" si="466"/>
        <v>43383</v>
      </c>
      <c r="JY5" s="31">
        <f t="shared" si="466"/>
        <v>43384</v>
      </c>
      <c r="JZ5" s="31">
        <f t="shared" si="466"/>
        <v>43385</v>
      </c>
      <c r="KA5" s="31">
        <f t="shared" si="466"/>
        <v>43386</v>
      </c>
      <c r="KB5" s="31">
        <f t="shared" si="466"/>
        <v>43387</v>
      </c>
      <c r="KC5" s="31">
        <f t="shared" si="466"/>
        <v>43388</v>
      </c>
      <c r="KD5" s="31">
        <f t="shared" si="466"/>
        <v>43389</v>
      </c>
      <c r="KE5" s="31">
        <f t="shared" si="466"/>
        <v>43390</v>
      </c>
      <c r="KF5" s="31">
        <f t="shared" si="466"/>
        <v>43391</v>
      </c>
      <c r="KG5" s="31">
        <f t="shared" si="466"/>
        <v>43392</v>
      </c>
      <c r="KH5" s="31">
        <f t="shared" si="466"/>
        <v>43393</v>
      </c>
      <c r="KI5" s="31">
        <f t="shared" si="466"/>
        <v>43394</v>
      </c>
      <c r="KJ5" s="31">
        <f t="shared" si="466"/>
        <v>43395</v>
      </c>
      <c r="KK5" s="31">
        <f t="shared" si="466"/>
        <v>43396</v>
      </c>
      <c r="KL5" s="31">
        <f t="shared" si="466"/>
        <v>43397</v>
      </c>
      <c r="KM5" s="31">
        <f t="shared" si="466"/>
        <v>43398</v>
      </c>
      <c r="KN5" s="31">
        <f t="shared" si="466"/>
        <v>43399</v>
      </c>
      <c r="KO5" s="31">
        <f t="shared" si="466"/>
        <v>43400</v>
      </c>
      <c r="KP5" s="31">
        <f t="shared" si="466"/>
        <v>43401</v>
      </c>
      <c r="KQ5" s="31">
        <f t="shared" si="466"/>
        <v>43402</v>
      </c>
      <c r="KR5" s="31">
        <f t="shared" si="466"/>
        <v>43403</v>
      </c>
      <c r="KS5" s="31">
        <f t="shared" si="466"/>
        <v>43404</v>
      </c>
      <c r="KT5" s="31">
        <f t="shared" si="466"/>
        <v>43405</v>
      </c>
      <c r="KU5" s="31">
        <f t="shared" si="466"/>
        <v>43406</v>
      </c>
      <c r="KV5" s="31">
        <f t="shared" si="466"/>
        <v>43407</v>
      </c>
      <c r="KW5" s="31">
        <f t="shared" si="466"/>
        <v>43408</v>
      </c>
      <c r="KX5" s="31">
        <f t="shared" si="466"/>
        <v>43409</v>
      </c>
      <c r="KY5" s="31">
        <f t="shared" si="466"/>
        <v>43410</v>
      </c>
      <c r="KZ5" s="31">
        <f t="shared" si="466"/>
        <v>43411</v>
      </c>
      <c r="LA5" s="31">
        <f t="shared" si="466"/>
        <v>43412</v>
      </c>
      <c r="LB5" s="31">
        <f t="shared" si="466"/>
        <v>43413</v>
      </c>
      <c r="LC5" s="31">
        <f t="shared" si="466"/>
        <v>43414</v>
      </c>
      <c r="LD5" s="31">
        <f t="shared" si="466"/>
        <v>43415</v>
      </c>
      <c r="LE5" s="31">
        <f t="shared" si="466"/>
        <v>43416</v>
      </c>
      <c r="LF5" s="31">
        <f t="shared" si="466"/>
        <v>43417</v>
      </c>
      <c r="LG5" s="31">
        <f t="shared" si="466"/>
        <v>43418</v>
      </c>
      <c r="LH5" s="31">
        <f t="shared" si="466"/>
        <v>43419</v>
      </c>
      <c r="LI5" s="31">
        <f t="shared" si="466"/>
        <v>43420</v>
      </c>
      <c r="LJ5" s="31">
        <f t="shared" si="466"/>
        <v>43421</v>
      </c>
      <c r="LK5" s="31">
        <f t="shared" si="466"/>
        <v>43422</v>
      </c>
      <c r="LL5" s="31">
        <f t="shared" si="466"/>
        <v>43423</v>
      </c>
      <c r="LM5" s="31">
        <f t="shared" si="466"/>
        <v>43424</v>
      </c>
      <c r="LN5" s="31">
        <f t="shared" si="466"/>
        <v>43425</v>
      </c>
      <c r="LO5" s="31">
        <f t="shared" si="466"/>
        <v>43426</v>
      </c>
      <c r="LP5" s="31">
        <f t="shared" si="466"/>
        <v>43427</v>
      </c>
      <c r="LQ5" s="31">
        <f t="shared" si="466"/>
        <v>43428</v>
      </c>
      <c r="LR5" s="31">
        <f t="shared" si="466"/>
        <v>43429</v>
      </c>
      <c r="LS5" s="31">
        <f t="shared" si="466"/>
        <v>43430</v>
      </c>
      <c r="LT5" s="31">
        <f t="shared" si="466"/>
        <v>43431</v>
      </c>
      <c r="LU5" s="31">
        <f t="shared" si="466"/>
        <v>43432</v>
      </c>
      <c r="LV5" s="31">
        <f t="shared" si="466"/>
        <v>43433</v>
      </c>
      <c r="LW5" s="31">
        <f t="shared" si="466"/>
        <v>43434</v>
      </c>
      <c r="LX5" s="31">
        <f t="shared" si="466"/>
        <v>43435</v>
      </c>
      <c r="LY5" s="31">
        <f t="shared" si="466"/>
        <v>43436</v>
      </c>
      <c r="LZ5" s="31">
        <f t="shared" si="466"/>
        <v>43437</v>
      </c>
      <c r="MA5" s="31">
        <f t="shared" si="466"/>
        <v>43438</v>
      </c>
      <c r="MB5" s="31">
        <f t="shared" si="466"/>
        <v>43439</v>
      </c>
      <c r="MC5" s="31">
        <f t="shared" si="466"/>
        <v>43440</v>
      </c>
      <c r="MD5" s="31">
        <f t="shared" si="466"/>
        <v>43441</v>
      </c>
      <c r="ME5" s="31">
        <f t="shared" si="466"/>
        <v>43442</v>
      </c>
      <c r="MF5" s="31">
        <f t="shared" si="466"/>
        <v>43443</v>
      </c>
      <c r="MG5" s="31">
        <f t="shared" si="466"/>
        <v>43444</v>
      </c>
      <c r="MH5" s="31">
        <f t="shared" si="466"/>
        <v>43445</v>
      </c>
      <c r="MI5" s="31">
        <f t="shared" si="466"/>
        <v>43446</v>
      </c>
      <c r="MJ5" s="31">
        <f t="shared" si="466"/>
        <v>43447</v>
      </c>
      <c r="MK5" s="31">
        <f t="shared" si="466"/>
        <v>43448</v>
      </c>
      <c r="ML5" s="31">
        <f t="shared" si="466"/>
        <v>43449</v>
      </c>
      <c r="MM5" s="31">
        <f t="shared" si="466"/>
        <v>43450</v>
      </c>
      <c r="MN5" s="31">
        <f t="shared" si="466"/>
        <v>43451</v>
      </c>
      <c r="MO5" s="31">
        <f t="shared" si="466"/>
        <v>43452</v>
      </c>
      <c r="MP5" s="31">
        <f t="shared" si="466"/>
        <v>43453</v>
      </c>
      <c r="MQ5" s="31">
        <f t="shared" si="466"/>
        <v>43454</v>
      </c>
      <c r="MR5" s="31">
        <f t="shared" si="466"/>
        <v>43455</v>
      </c>
      <c r="MS5" s="31">
        <f t="shared" si="466"/>
        <v>43456</v>
      </c>
      <c r="MT5" s="31">
        <f t="shared" si="466"/>
        <v>43457</v>
      </c>
      <c r="MU5" s="31">
        <f t="shared" si="466"/>
        <v>43458</v>
      </c>
      <c r="MV5" s="31">
        <f t="shared" si="466"/>
        <v>43459</v>
      </c>
      <c r="MW5" s="31">
        <f t="shared" si="466"/>
        <v>43460</v>
      </c>
      <c r="MX5" s="31">
        <f t="shared" si="466"/>
        <v>43461</v>
      </c>
      <c r="MY5" s="31">
        <f t="shared" si="466"/>
        <v>43462</v>
      </c>
      <c r="MZ5" s="31">
        <f t="shared" si="466"/>
        <v>43463</v>
      </c>
      <c r="NA5" s="31">
        <f t="shared" si="466"/>
        <v>43464</v>
      </c>
      <c r="NB5" s="31">
        <f t="shared" si="466"/>
        <v>43465</v>
      </c>
      <c r="NC5" s="31">
        <f t="shared" si="465"/>
        <v>43466</v>
      </c>
      <c r="ND5" s="10"/>
    </row>
    <row r="6" spans="1:368" s="50" customFormat="1" ht="29.25" customHeight="1" x14ac:dyDescent="0.25">
      <c r="A6" s="43" t="s">
        <v>28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  <c r="BG6" s="60"/>
      <c r="BH6" s="60"/>
      <c r="BI6" s="60"/>
      <c r="BJ6" s="60"/>
      <c r="BK6" s="60"/>
      <c r="BL6" s="60"/>
      <c r="BM6" s="60"/>
      <c r="BN6" s="60"/>
      <c r="BO6" s="60"/>
      <c r="BP6" s="60"/>
      <c r="BQ6" s="60"/>
      <c r="BR6" s="60"/>
      <c r="BS6" s="60"/>
      <c r="BT6" s="60"/>
      <c r="BU6" s="60"/>
      <c r="BV6" s="60"/>
      <c r="BW6" s="60"/>
      <c r="BX6" s="60"/>
      <c r="BY6" s="60"/>
      <c r="BZ6" s="60"/>
      <c r="CA6" s="60"/>
      <c r="CB6" s="60"/>
      <c r="CC6" s="60"/>
      <c r="CD6" s="60"/>
      <c r="CE6" s="60"/>
      <c r="CF6" s="60"/>
      <c r="CG6" s="60"/>
      <c r="CH6" s="60"/>
      <c r="CI6" s="60"/>
      <c r="CJ6" s="60"/>
      <c r="CK6" s="60"/>
      <c r="CL6" s="60"/>
      <c r="CM6" s="60"/>
      <c r="CN6" s="60"/>
      <c r="CO6" s="60"/>
      <c r="CP6" s="60"/>
      <c r="CQ6" s="60"/>
      <c r="CR6" s="60"/>
      <c r="CS6" s="60"/>
      <c r="CT6" s="60"/>
      <c r="CU6" s="60"/>
      <c r="CV6" s="60"/>
      <c r="CW6" s="60"/>
      <c r="CX6" s="60"/>
      <c r="CY6" s="60"/>
      <c r="CZ6" s="60"/>
      <c r="DA6" s="60"/>
      <c r="DB6" s="60"/>
      <c r="DC6" s="60"/>
      <c r="DD6" s="60"/>
      <c r="DE6" s="60"/>
      <c r="DF6" s="60"/>
      <c r="DG6" s="60"/>
      <c r="DH6" s="60"/>
      <c r="DI6" s="60"/>
      <c r="DJ6" s="60"/>
      <c r="DK6" s="60"/>
      <c r="DL6" s="60"/>
      <c r="DM6" s="60"/>
      <c r="DN6" s="60"/>
      <c r="DO6" s="60"/>
      <c r="DP6" s="60"/>
      <c r="DQ6" s="60"/>
      <c r="DR6" s="60"/>
      <c r="DS6" s="60"/>
      <c r="DT6" s="60"/>
      <c r="DU6" s="60"/>
      <c r="DV6" s="60"/>
      <c r="DW6" s="60"/>
      <c r="DX6" s="60"/>
      <c r="DY6" s="60"/>
      <c r="DZ6" s="60"/>
      <c r="EA6" s="60"/>
      <c r="EB6" s="60"/>
      <c r="EC6" s="60"/>
      <c r="ED6" s="60"/>
      <c r="EE6" s="60"/>
      <c r="EF6" s="60"/>
      <c r="EG6" s="60"/>
      <c r="EH6" s="60"/>
      <c r="EI6" s="60"/>
      <c r="EJ6" s="60"/>
      <c r="EK6" s="60"/>
      <c r="EL6" s="60"/>
      <c r="EM6" s="60"/>
      <c r="EN6" s="60"/>
      <c r="EO6" s="60"/>
      <c r="EP6" s="60"/>
      <c r="EQ6" s="60"/>
      <c r="ER6" s="60"/>
      <c r="ES6" s="60"/>
      <c r="ET6" s="60"/>
      <c r="EU6" s="60"/>
      <c r="EV6" s="60"/>
      <c r="EW6" s="60"/>
      <c r="EX6" s="60"/>
      <c r="EY6" s="60"/>
      <c r="EZ6" s="60"/>
      <c r="FA6" s="60"/>
      <c r="FB6" s="60"/>
      <c r="FC6" s="60"/>
      <c r="FD6" s="60"/>
      <c r="FE6" s="60"/>
      <c r="FF6" s="60"/>
      <c r="FG6" s="60"/>
      <c r="FH6" s="60"/>
      <c r="FI6" s="60"/>
      <c r="FJ6" s="60"/>
      <c r="FK6" s="60"/>
      <c r="FL6" s="60"/>
      <c r="FM6" s="60"/>
      <c r="FN6" s="60"/>
      <c r="FO6" s="60"/>
      <c r="FP6" s="60"/>
      <c r="FQ6" s="60"/>
      <c r="FR6" s="60"/>
      <c r="FS6" s="60"/>
      <c r="FT6" s="60"/>
      <c r="FU6" s="60"/>
      <c r="FV6" s="60"/>
      <c r="FW6" s="60"/>
      <c r="FX6" s="60"/>
      <c r="FY6" s="60"/>
      <c r="FZ6" s="60"/>
      <c r="GA6" s="60"/>
      <c r="GB6" s="60"/>
      <c r="GC6" s="60"/>
      <c r="GD6" s="60"/>
      <c r="GE6" s="60"/>
      <c r="GF6" s="60"/>
      <c r="GG6" s="60"/>
      <c r="GH6" s="60"/>
      <c r="GI6" s="60"/>
      <c r="GJ6" s="60"/>
      <c r="GK6" s="60"/>
      <c r="GL6" s="60"/>
      <c r="GM6" s="60"/>
      <c r="GN6" s="60"/>
      <c r="GO6" s="60"/>
      <c r="GP6" s="60"/>
      <c r="GQ6" s="60"/>
      <c r="GR6" s="60"/>
      <c r="GS6" s="60"/>
      <c r="GT6" s="60"/>
      <c r="GU6" s="60"/>
      <c r="GV6" s="60"/>
      <c r="GW6" s="60"/>
      <c r="GX6" s="60"/>
      <c r="GY6" s="60"/>
      <c r="GZ6" s="60"/>
      <c r="HA6" s="60"/>
      <c r="HB6" s="60"/>
      <c r="HC6" s="60"/>
      <c r="HD6" s="60"/>
      <c r="HE6" s="60"/>
      <c r="HF6" s="60"/>
      <c r="HG6" s="60"/>
      <c r="HH6" s="60"/>
      <c r="HI6" s="60"/>
      <c r="HJ6" s="60"/>
      <c r="HK6" s="60"/>
      <c r="HL6" s="60"/>
      <c r="HM6" s="60"/>
      <c r="HN6" s="60"/>
      <c r="HO6" s="60"/>
      <c r="HP6" s="60"/>
      <c r="HQ6" s="60"/>
      <c r="HR6" s="60"/>
      <c r="HS6" s="60"/>
      <c r="HT6" s="60"/>
      <c r="HU6" s="60"/>
      <c r="HV6" s="60"/>
      <c r="HW6" s="60"/>
      <c r="HX6" s="60"/>
      <c r="HY6" s="60"/>
      <c r="HZ6" s="60"/>
      <c r="IA6" s="60"/>
      <c r="IB6" s="60"/>
      <c r="IC6" s="60"/>
      <c r="ID6" s="60"/>
      <c r="IE6" s="60"/>
      <c r="IF6" s="60"/>
      <c r="IG6" s="60"/>
      <c r="IH6" s="60"/>
      <c r="II6" s="60"/>
      <c r="IJ6" s="60"/>
      <c r="IK6" s="60"/>
      <c r="IL6" s="60"/>
      <c r="IM6" s="60"/>
      <c r="IN6" s="60"/>
      <c r="IO6" s="60"/>
      <c r="IP6" s="60"/>
      <c r="IQ6" s="60"/>
      <c r="IR6" s="60"/>
      <c r="IS6" s="60"/>
      <c r="IT6" s="60"/>
      <c r="IU6" s="60"/>
      <c r="IV6" s="60"/>
      <c r="IW6" s="60"/>
      <c r="IX6" s="60"/>
      <c r="IY6" s="60"/>
      <c r="IZ6" s="60"/>
      <c r="JA6" s="60"/>
      <c r="JB6" s="60"/>
      <c r="JC6" s="60"/>
      <c r="JD6" s="60"/>
      <c r="JE6" s="60"/>
      <c r="JF6" s="60"/>
      <c r="JG6" s="60"/>
      <c r="JH6" s="60"/>
      <c r="JI6" s="60"/>
      <c r="JJ6" s="60"/>
      <c r="JK6" s="60"/>
      <c r="JL6" s="60"/>
      <c r="JM6" s="60"/>
      <c r="JN6" s="60"/>
      <c r="JO6" s="60"/>
      <c r="JP6" s="60"/>
      <c r="JQ6" s="60"/>
      <c r="JR6" s="60"/>
      <c r="JS6" s="60"/>
      <c r="JT6" s="60"/>
      <c r="JU6" s="60"/>
      <c r="JV6" s="60"/>
      <c r="JW6" s="60"/>
      <c r="JX6" s="60"/>
      <c r="JY6" s="60"/>
      <c r="JZ6" s="60"/>
      <c r="KA6" s="60"/>
      <c r="KB6" s="60"/>
      <c r="KC6" s="60"/>
      <c r="KD6" s="60"/>
      <c r="KE6" s="60"/>
      <c r="KF6" s="60"/>
      <c r="KG6" s="60"/>
      <c r="KH6" s="60"/>
      <c r="KI6" s="60"/>
      <c r="KJ6" s="60"/>
      <c r="KK6" s="60"/>
      <c r="KL6" s="60"/>
      <c r="KM6" s="60"/>
      <c r="KN6" s="60"/>
      <c r="KO6" s="60"/>
      <c r="KP6" s="60"/>
      <c r="KQ6" s="60"/>
      <c r="KR6" s="60"/>
      <c r="KS6" s="60"/>
      <c r="KT6" s="60"/>
      <c r="KU6" s="60"/>
      <c r="KV6" s="60"/>
      <c r="KW6" s="60"/>
      <c r="KX6" s="60"/>
      <c r="KY6" s="60"/>
      <c r="KZ6" s="60"/>
      <c r="LA6" s="60"/>
      <c r="LB6" s="60"/>
      <c r="LC6" s="60"/>
      <c r="LD6" s="60"/>
      <c r="LE6" s="60"/>
      <c r="LF6" s="60"/>
      <c r="LG6" s="60"/>
      <c r="LH6" s="60"/>
      <c r="LI6" s="60"/>
      <c r="LJ6" s="60"/>
      <c r="LK6" s="60"/>
      <c r="LL6" s="60"/>
      <c r="LM6" s="60"/>
      <c r="LN6" s="60"/>
      <c r="LO6" s="60"/>
      <c r="LP6" s="60"/>
      <c r="LQ6" s="60"/>
      <c r="LR6" s="60"/>
      <c r="LS6" s="60"/>
      <c r="LT6" s="60"/>
      <c r="LU6" s="60"/>
      <c r="LV6" s="60"/>
      <c r="LW6" s="60"/>
      <c r="LX6" s="60"/>
      <c r="LY6" s="60"/>
      <c r="LZ6" s="60"/>
      <c r="MA6" s="60"/>
      <c r="MB6" s="60"/>
      <c r="MC6" s="60"/>
      <c r="MD6" s="60"/>
      <c r="ME6" s="60"/>
      <c r="MF6" s="60"/>
      <c r="MG6" s="60"/>
      <c r="MH6" s="60"/>
      <c r="MI6" s="60"/>
      <c r="MJ6" s="60"/>
      <c r="MK6" s="60"/>
      <c r="ML6" s="60"/>
      <c r="MM6" s="60"/>
      <c r="MN6" s="60"/>
      <c r="MO6" s="60"/>
      <c r="MP6" s="60"/>
      <c r="MQ6" s="60"/>
      <c r="MR6" s="60"/>
      <c r="MS6" s="60"/>
      <c r="MT6" s="60"/>
      <c r="MU6" s="60"/>
      <c r="MV6" s="60"/>
      <c r="MW6" s="60"/>
      <c r="MX6" s="60"/>
      <c r="MY6" s="60"/>
      <c r="MZ6" s="60"/>
      <c r="NA6" s="60"/>
      <c r="NB6" s="60"/>
      <c r="NC6" s="60"/>
      <c r="ND6" s="49"/>
    </row>
    <row r="7" spans="1:368" s="11" customFormat="1" ht="30" customHeight="1" x14ac:dyDescent="0.25">
      <c r="A7" s="59" t="s">
        <v>29</v>
      </c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  <c r="CW7" s="61"/>
      <c r="CX7" s="61"/>
      <c r="CY7" s="61"/>
      <c r="CZ7" s="61"/>
      <c r="DA7" s="61"/>
      <c r="DB7" s="61"/>
      <c r="DC7" s="61"/>
      <c r="DD7" s="61"/>
      <c r="DE7" s="61"/>
      <c r="DF7" s="61"/>
      <c r="DG7" s="61"/>
      <c r="DH7" s="61"/>
      <c r="DI7" s="61"/>
      <c r="DJ7" s="61"/>
      <c r="DK7" s="61"/>
      <c r="DL7" s="61"/>
      <c r="DM7" s="61"/>
      <c r="DN7" s="61"/>
      <c r="DO7" s="61"/>
      <c r="DP7" s="61"/>
      <c r="DQ7" s="61"/>
      <c r="DR7" s="61"/>
      <c r="DS7" s="61"/>
      <c r="DT7" s="61"/>
      <c r="DU7" s="61"/>
      <c r="DV7" s="61"/>
      <c r="DW7" s="61"/>
      <c r="DX7" s="61"/>
      <c r="DY7" s="61"/>
      <c r="DZ7" s="61"/>
      <c r="EA7" s="61"/>
      <c r="EB7" s="61"/>
      <c r="EC7" s="61"/>
      <c r="ED7" s="61"/>
      <c r="EE7" s="61"/>
      <c r="EF7" s="61"/>
      <c r="EG7" s="61"/>
      <c r="EH7" s="61"/>
      <c r="EI7" s="61"/>
      <c r="EJ7" s="61"/>
      <c r="EK7" s="61"/>
      <c r="EL7" s="61"/>
      <c r="EM7" s="61"/>
      <c r="EN7" s="61"/>
      <c r="EO7" s="61"/>
      <c r="EP7" s="61"/>
      <c r="EQ7" s="61"/>
      <c r="ER7" s="61"/>
      <c r="ES7" s="61"/>
      <c r="ET7" s="61"/>
      <c r="EU7" s="61"/>
      <c r="EV7" s="61"/>
      <c r="EW7" s="61"/>
      <c r="EX7" s="61"/>
      <c r="EY7" s="61"/>
      <c r="EZ7" s="61"/>
      <c r="FA7" s="61"/>
      <c r="FB7" s="61"/>
      <c r="FC7" s="61"/>
      <c r="FD7" s="61"/>
      <c r="FE7" s="61"/>
      <c r="FF7" s="61"/>
      <c r="FG7" s="61"/>
      <c r="FH7" s="61"/>
      <c r="FI7" s="61"/>
      <c r="FJ7" s="61"/>
      <c r="FK7" s="61"/>
      <c r="FL7" s="61"/>
      <c r="FM7" s="61"/>
      <c r="FN7" s="61"/>
      <c r="FO7" s="61"/>
      <c r="FP7" s="61"/>
      <c r="FQ7" s="61"/>
      <c r="FR7" s="61"/>
      <c r="FS7" s="61"/>
      <c r="FT7" s="61"/>
      <c r="FU7" s="61"/>
      <c r="FV7" s="61"/>
      <c r="FW7" s="61"/>
      <c r="FX7" s="61"/>
      <c r="FY7" s="61"/>
      <c r="FZ7" s="61"/>
      <c r="GA7" s="61"/>
      <c r="GB7" s="61"/>
      <c r="GC7" s="61"/>
      <c r="GD7" s="61"/>
      <c r="GE7" s="61"/>
      <c r="GF7" s="61"/>
      <c r="GG7" s="61"/>
      <c r="GH7" s="61"/>
      <c r="GI7" s="61"/>
      <c r="GJ7" s="61"/>
      <c r="GK7" s="61"/>
      <c r="GL7" s="61"/>
      <c r="GM7" s="61"/>
      <c r="GN7" s="61"/>
      <c r="GO7" s="61"/>
      <c r="GP7" s="61"/>
      <c r="GQ7" s="61"/>
      <c r="GR7" s="61"/>
      <c r="GS7" s="61"/>
      <c r="GT7" s="61"/>
      <c r="GU7" s="61"/>
      <c r="GV7" s="61"/>
      <c r="GW7" s="61"/>
      <c r="GX7" s="61"/>
      <c r="GY7" s="61"/>
      <c r="GZ7" s="61"/>
      <c r="HA7" s="61"/>
      <c r="HB7" s="61"/>
      <c r="HC7" s="61"/>
      <c r="HD7" s="61"/>
      <c r="HE7" s="61"/>
      <c r="HF7" s="61"/>
      <c r="HG7" s="61"/>
      <c r="HH7" s="61"/>
      <c r="HI7" s="61"/>
      <c r="HJ7" s="61"/>
      <c r="HK7" s="61"/>
      <c r="HL7" s="61"/>
      <c r="HM7" s="61"/>
      <c r="HN7" s="61"/>
      <c r="HO7" s="61"/>
      <c r="HP7" s="61"/>
      <c r="HQ7" s="61"/>
      <c r="HR7" s="61"/>
      <c r="HS7" s="61"/>
      <c r="HT7" s="61"/>
      <c r="HU7" s="61"/>
      <c r="HV7" s="61"/>
      <c r="HW7" s="61"/>
      <c r="HX7" s="61"/>
      <c r="HY7" s="61"/>
      <c r="HZ7" s="61"/>
      <c r="IA7" s="61"/>
      <c r="IB7" s="61"/>
      <c r="IC7" s="61"/>
      <c r="ID7" s="61"/>
      <c r="IE7" s="61"/>
      <c r="IF7" s="61"/>
      <c r="IG7" s="61"/>
      <c r="IH7" s="61"/>
      <c r="II7" s="61"/>
      <c r="IJ7" s="61"/>
      <c r="IK7" s="61"/>
      <c r="IL7" s="61"/>
      <c r="IM7" s="61"/>
      <c r="IN7" s="61"/>
      <c r="IO7" s="61"/>
      <c r="IP7" s="61"/>
      <c r="IQ7" s="61"/>
      <c r="IR7" s="61"/>
      <c r="IS7" s="61"/>
      <c r="IT7" s="61"/>
      <c r="IU7" s="61"/>
      <c r="IV7" s="61"/>
      <c r="IW7" s="61"/>
      <c r="IX7" s="61"/>
      <c r="IY7" s="61"/>
      <c r="IZ7" s="61"/>
      <c r="JA7" s="61"/>
      <c r="JB7" s="61"/>
      <c r="JC7" s="61"/>
      <c r="JD7" s="61"/>
      <c r="JE7" s="61"/>
      <c r="JF7" s="61"/>
      <c r="JG7" s="61"/>
      <c r="JH7" s="61"/>
      <c r="JI7" s="61"/>
      <c r="JJ7" s="61"/>
      <c r="JK7" s="61"/>
      <c r="JL7" s="61"/>
      <c r="JM7" s="61"/>
      <c r="JN7" s="61"/>
      <c r="JO7" s="61"/>
      <c r="JP7" s="61"/>
      <c r="JQ7" s="61"/>
      <c r="JR7" s="61"/>
      <c r="JS7" s="61"/>
      <c r="JT7" s="61"/>
      <c r="JU7" s="61"/>
      <c r="JV7" s="61"/>
      <c r="JW7" s="61"/>
      <c r="JX7" s="61"/>
      <c r="JY7" s="61"/>
      <c r="JZ7" s="61"/>
      <c r="KA7" s="61"/>
      <c r="KB7" s="61"/>
      <c r="KC7" s="61"/>
      <c r="KD7" s="61"/>
      <c r="KE7" s="61"/>
      <c r="KF7" s="61"/>
      <c r="KG7" s="61"/>
      <c r="KH7" s="61"/>
      <c r="KI7" s="61"/>
      <c r="KJ7" s="61"/>
      <c r="KK7" s="61"/>
      <c r="KL7" s="61"/>
      <c r="KM7" s="61"/>
      <c r="KN7" s="61"/>
      <c r="KO7" s="61"/>
      <c r="KP7" s="61"/>
      <c r="KQ7" s="61"/>
      <c r="KR7" s="61"/>
      <c r="KS7" s="61"/>
      <c r="KT7" s="61"/>
      <c r="KU7" s="61"/>
      <c r="KV7" s="61"/>
      <c r="KW7" s="61"/>
      <c r="KX7" s="61"/>
      <c r="KY7" s="61"/>
      <c r="KZ7" s="61"/>
      <c r="LA7" s="61"/>
      <c r="LB7" s="61"/>
      <c r="LC7" s="61"/>
      <c r="LD7" s="61"/>
      <c r="LE7" s="61"/>
      <c r="LF7" s="61"/>
      <c r="LG7" s="61"/>
      <c r="LH7" s="61"/>
      <c r="LI7" s="61"/>
      <c r="LJ7" s="61"/>
      <c r="LK7" s="61"/>
      <c r="LL7" s="61"/>
      <c r="LM7" s="61"/>
      <c r="LN7" s="61"/>
      <c r="LO7" s="61"/>
      <c r="LP7" s="61"/>
      <c r="LQ7" s="61"/>
      <c r="LR7" s="61"/>
      <c r="LS7" s="61"/>
      <c r="LT7" s="61"/>
      <c r="LU7" s="61"/>
      <c r="LV7" s="61"/>
      <c r="LW7" s="61"/>
      <c r="LX7" s="61"/>
      <c r="LY7" s="61"/>
      <c r="LZ7" s="61"/>
      <c r="MA7" s="61"/>
      <c r="MB7" s="61"/>
      <c r="MC7" s="61"/>
      <c r="MD7" s="61"/>
      <c r="ME7" s="61"/>
      <c r="MF7" s="61"/>
      <c r="MG7" s="61"/>
      <c r="MH7" s="61"/>
      <c r="MI7" s="61"/>
      <c r="MJ7" s="61"/>
      <c r="MK7" s="61"/>
      <c r="ML7" s="61"/>
      <c r="MM7" s="61"/>
      <c r="MN7" s="61"/>
      <c r="MO7" s="61"/>
      <c r="MP7" s="61"/>
      <c r="MQ7" s="61"/>
      <c r="MR7" s="61"/>
      <c r="MS7" s="61"/>
      <c r="MT7" s="61"/>
      <c r="MU7" s="61"/>
      <c r="MV7" s="61"/>
      <c r="MW7" s="61"/>
      <c r="MX7" s="61"/>
      <c r="MY7" s="61"/>
      <c r="MZ7" s="61"/>
      <c r="NA7" s="61"/>
      <c r="NB7" s="61"/>
      <c r="NC7" s="61"/>
      <c r="ND7" s="10"/>
    </row>
    <row r="8" spans="1:368" s="11" customFormat="1" ht="30" customHeight="1" x14ac:dyDescent="0.25">
      <c r="A8" s="46" t="s">
        <v>30</v>
      </c>
      <c r="B8" s="61"/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  <c r="CW8" s="61"/>
      <c r="CX8" s="61"/>
      <c r="CY8" s="61"/>
      <c r="CZ8" s="61"/>
      <c r="DA8" s="61"/>
      <c r="DB8" s="61"/>
      <c r="DC8" s="61"/>
      <c r="DD8" s="61"/>
      <c r="DE8" s="61"/>
      <c r="DF8" s="61"/>
      <c r="DG8" s="61"/>
      <c r="DH8" s="61"/>
      <c r="DI8" s="61"/>
      <c r="DJ8" s="61"/>
      <c r="DK8" s="61"/>
      <c r="DL8" s="61"/>
      <c r="DM8" s="61"/>
      <c r="DN8" s="61"/>
      <c r="DO8" s="61"/>
      <c r="DP8" s="61"/>
      <c r="DQ8" s="61"/>
      <c r="DR8" s="61"/>
      <c r="DS8" s="61"/>
      <c r="DT8" s="61"/>
      <c r="DU8" s="61"/>
      <c r="DV8" s="61"/>
      <c r="DW8" s="61"/>
      <c r="DX8" s="61"/>
      <c r="DY8" s="61"/>
      <c r="DZ8" s="61"/>
      <c r="EA8" s="61"/>
      <c r="EB8" s="61"/>
      <c r="EC8" s="61"/>
      <c r="ED8" s="61"/>
      <c r="EE8" s="61"/>
      <c r="EF8" s="61"/>
      <c r="EG8" s="61"/>
      <c r="EH8" s="61"/>
      <c r="EI8" s="61"/>
      <c r="EJ8" s="61"/>
      <c r="EK8" s="61"/>
      <c r="EL8" s="61"/>
      <c r="EM8" s="61"/>
      <c r="EN8" s="61"/>
      <c r="EO8" s="61"/>
      <c r="EP8" s="61"/>
      <c r="EQ8" s="61"/>
      <c r="ER8" s="61"/>
      <c r="ES8" s="61"/>
      <c r="ET8" s="61"/>
      <c r="EU8" s="61"/>
      <c r="EV8" s="61"/>
      <c r="EW8" s="61"/>
      <c r="EX8" s="61"/>
      <c r="EY8" s="61"/>
      <c r="EZ8" s="61"/>
      <c r="FA8" s="61"/>
      <c r="FB8" s="61"/>
      <c r="FC8" s="61"/>
      <c r="FD8" s="61"/>
      <c r="FE8" s="61"/>
      <c r="FF8" s="61"/>
      <c r="FG8" s="61"/>
      <c r="FH8" s="61"/>
      <c r="FI8" s="61"/>
      <c r="FJ8" s="61"/>
      <c r="FK8" s="61"/>
      <c r="FL8" s="61"/>
      <c r="FM8" s="61"/>
      <c r="FN8" s="61"/>
      <c r="FO8" s="61"/>
      <c r="FP8" s="61"/>
      <c r="FQ8" s="61"/>
      <c r="FR8" s="61"/>
      <c r="FS8" s="61"/>
      <c r="FT8" s="61"/>
      <c r="FU8" s="61"/>
      <c r="FV8" s="61"/>
      <c r="FW8" s="61"/>
      <c r="FX8" s="61"/>
      <c r="FY8" s="61"/>
      <c r="FZ8" s="61"/>
      <c r="GA8" s="61"/>
      <c r="GB8" s="61"/>
      <c r="GC8" s="61"/>
      <c r="GD8" s="61"/>
      <c r="GE8" s="61"/>
      <c r="GF8" s="61"/>
      <c r="GG8" s="61"/>
      <c r="GH8" s="61"/>
      <c r="GI8" s="61"/>
      <c r="GJ8" s="61"/>
      <c r="GK8" s="61"/>
      <c r="GL8" s="61"/>
      <c r="GM8" s="61"/>
      <c r="GN8" s="61"/>
      <c r="GO8" s="61"/>
      <c r="GP8" s="61"/>
      <c r="GQ8" s="61"/>
      <c r="GR8" s="61"/>
      <c r="GS8" s="61"/>
      <c r="GT8" s="61"/>
      <c r="GU8" s="61"/>
      <c r="GV8" s="61"/>
      <c r="GW8" s="61"/>
      <c r="GX8" s="61"/>
      <c r="GY8" s="61"/>
      <c r="GZ8" s="61"/>
      <c r="HA8" s="61"/>
      <c r="HB8" s="61"/>
      <c r="HC8" s="61"/>
      <c r="HD8" s="61"/>
      <c r="HE8" s="61"/>
      <c r="HF8" s="61"/>
      <c r="HG8" s="61"/>
      <c r="HH8" s="61"/>
      <c r="HI8" s="61"/>
      <c r="HJ8" s="61"/>
      <c r="HK8" s="61"/>
      <c r="HL8" s="61"/>
      <c r="HM8" s="61"/>
      <c r="HN8" s="61"/>
      <c r="HO8" s="61"/>
      <c r="HP8" s="61"/>
      <c r="HQ8" s="61"/>
      <c r="HR8" s="61"/>
      <c r="HS8" s="61"/>
      <c r="HT8" s="61"/>
      <c r="HU8" s="61"/>
      <c r="HV8" s="61"/>
      <c r="HW8" s="61"/>
      <c r="HX8" s="61"/>
      <c r="HY8" s="61"/>
      <c r="HZ8" s="61"/>
      <c r="IA8" s="61"/>
      <c r="IB8" s="61"/>
      <c r="IC8" s="61"/>
      <c r="ID8" s="61"/>
      <c r="IE8" s="61"/>
      <c r="IF8" s="61"/>
      <c r="IG8" s="61"/>
      <c r="IH8" s="61"/>
      <c r="II8" s="61"/>
      <c r="IJ8" s="61"/>
      <c r="IK8" s="61"/>
      <c r="IL8" s="61"/>
      <c r="IM8" s="61"/>
      <c r="IN8" s="61"/>
      <c r="IO8" s="61"/>
      <c r="IP8" s="61"/>
      <c r="IQ8" s="61"/>
      <c r="IR8" s="61"/>
      <c r="IS8" s="61"/>
      <c r="IT8" s="61"/>
      <c r="IU8" s="61"/>
      <c r="IV8" s="61"/>
      <c r="IW8" s="61"/>
      <c r="IX8" s="61"/>
      <c r="IY8" s="61"/>
      <c r="IZ8" s="61"/>
      <c r="JA8" s="61"/>
      <c r="JB8" s="61"/>
      <c r="JC8" s="61"/>
      <c r="JD8" s="61"/>
      <c r="JE8" s="61"/>
      <c r="JF8" s="61"/>
      <c r="JG8" s="61"/>
      <c r="JH8" s="61"/>
      <c r="JI8" s="61"/>
      <c r="JJ8" s="61"/>
      <c r="JK8" s="61"/>
      <c r="JL8" s="61"/>
      <c r="JM8" s="61"/>
      <c r="JN8" s="61"/>
      <c r="JO8" s="61"/>
      <c r="JP8" s="61"/>
      <c r="JQ8" s="61"/>
      <c r="JR8" s="61"/>
      <c r="JS8" s="61"/>
      <c r="JT8" s="61"/>
      <c r="JU8" s="61"/>
      <c r="JV8" s="61"/>
      <c r="JW8" s="61"/>
      <c r="JX8" s="61"/>
      <c r="JY8" s="61"/>
      <c r="JZ8" s="61"/>
      <c r="KA8" s="61"/>
      <c r="KB8" s="61"/>
      <c r="KC8" s="61"/>
      <c r="KD8" s="61"/>
      <c r="KE8" s="61"/>
      <c r="KF8" s="61"/>
      <c r="KG8" s="61"/>
      <c r="KH8" s="61"/>
      <c r="KI8" s="61"/>
      <c r="KJ8" s="61"/>
      <c r="KK8" s="61"/>
      <c r="KL8" s="61"/>
      <c r="KM8" s="61"/>
      <c r="KN8" s="61"/>
      <c r="KO8" s="61"/>
      <c r="KP8" s="61"/>
      <c r="KQ8" s="61"/>
      <c r="KR8" s="61"/>
      <c r="KS8" s="61"/>
      <c r="KT8" s="61"/>
      <c r="KU8" s="61"/>
      <c r="KV8" s="61"/>
      <c r="KW8" s="61"/>
      <c r="KX8" s="61"/>
      <c r="KY8" s="61"/>
      <c r="KZ8" s="61"/>
      <c r="LA8" s="61"/>
      <c r="LB8" s="61"/>
      <c r="LC8" s="61"/>
      <c r="LD8" s="61"/>
      <c r="LE8" s="61"/>
      <c r="LF8" s="61"/>
      <c r="LG8" s="61"/>
      <c r="LH8" s="61"/>
      <c r="LI8" s="61"/>
      <c r="LJ8" s="61"/>
      <c r="LK8" s="61"/>
      <c r="LL8" s="61"/>
      <c r="LM8" s="61"/>
      <c r="LN8" s="61"/>
      <c r="LO8" s="61"/>
      <c r="LP8" s="61"/>
      <c r="LQ8" s="61"/>
      <c r="LR8" s="61"/>
      <c r="LS8" s="61"/>
      <c r="LT8" s="61"/>
      <c r="LU8" s="61"/>
      <c r="LV8" s="61"/>
      <c r="LW8" s="61"/>
      <c r="LX8" s="61"/>
      <c r="LY8" s="61"/>
      <c r="LZ8" s="61"/>
      <c r="MA8" s="61"/>
      <c r="MB8" s="61"/>
      <c r="MC8" s="61"/>
      <c r="MD8" s="61"/>
      <c r="ME8" s="61"/>
      <c r="MF8" s="61"/>
      <c r="MG8" s="61"/>
      <c r="MH8" s="61"/>
      <c r="MI8" s="61"/>
      <c r="MJ8" s="61"/>
      <c r="MK8" s="61"/>
      <c r="ML8" s="61"/>
      <c r="MM8" s="61"/>
      <c r="MN8" s="61"/>
      <c r="MO8" s="61"/>
      <c r="MP8" s="61"/>
      <c r="MQ8" s="61"/>
      <c r="MR8" s="61"/>
      <c r="MS8" s="61"/>
      <c r="MT8" s="61"/>
      <c r="MU8" s="61"/>
      <c r="MV8" s="61"/>
      <c r="MW8" s="61"/>
      <c r="MX8" s="61"/>
      <c r="MY8" s="61"/>
      <c r="MZ8" s="61"/>
      <c r="NA8" s="61"/>
      <c r="NB8" s="61"/>
      <c r="NC8" s="61"/>
      <c r="ND8" s="10"/>
    </row>
    <row r="9" spans="1:368" s="11" customFormat="1" ht="30" customHeight="1" x14ac:dyDescent="0.25">
      <c r="A9" s="45" t="s">
        <v>31</v>
      </c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  <c r="CW9" s="61"/>
      <c r="CX9" s="61"/>
      <c r="CY9" s="61"/>
      <c r="CZ9" s="61"/>
      <c r="DA9" s="61"/>
      <c r="DB9" s="61"/>
      <c r="DC9" s="61"/>
      <c r="DD9" s="61"/>
      <c r="DE9" s="61"/>
      <c r="DF9" s="61"/>
      <c r="DG9" s="61"/>
      <c r="DH9" s="61"/>
      <c r="DI9" s="61"/>
      <c r="DJ9" s="61"/>
      <c r="DK9" s="61"/>
      <c r="DL9" s="61"/>
      <c r="DM9" s="61"/>
      <c r="DN9" s="61"/>
      <c r="DO9" s="61"/>
      <c r="DP9" s="61"/>
      <c r="DQ9" s="61"/>
      <c r="DR9" s="61"/>
      <c r="DS9" s="61"/>
      <c r="DT9" s="61"/>
      <c r="DU9" s="61"/>
      <c r="DV9" s="61"/>
      <c r="DW9" s="61"/>
      <c r="DX9" s="61"/>
      <c r="DY9" s="61"/>
      <c r="DZ9" s="61"/>
      <c r="EA9" s="61"/>
      <c r="EB9" s="61"/>
      <c r="EC9" s="61"/>
      <c r="ED9" s="61"/>
      <c r="EE9" s="61"/>
      <c r="EF9" s="61"/>
      <c r="EG9" s="61"/>
      <c r="EH9" s="61"/>
      <c r="EI9" s="61"/>
      <c r="EJ9" s="61"/>
      <c r="EK9" s="61"/>
      <c r="EL9" s="61"/>
      <c r="EM9" s="61"/>
      <c r="EN9" s="61"/>
      <c r="EO9" s="61"/>
      <c r="EP9" s="61"/>
      <c r="EQ9" s="61"/>
      <c r="ER9" s="61"/>
      <c r="ES9" s="61"/>
      <c r="ET9" s="61"/>
      <c r="EU9" s="61"/>
      <c r="EV9" s="61"/>
      <c r="EW9" s="61"/>
      <c r="EX9" s="61"/>
      <c r="EY9" s="61"/>
      <c r="EZ9" s="61"/>
      <c r="FA9" s="61"/>
      <c r="FB9" s="61"/>
      <c r="FC9" s="61"/>
      <c r="FD9" s="61"/>
      <c r="FE9" s="61"/>
      <c r="FF9" s="61"/>
      <c r="FG9" s="61"/>
      <c r="FH9" s="61"/>
      <c r="FI9" s="61"/>
      <c r="FJ9" s="61"/>
      <c r="FK9" s="61"/>
      <c r="FL9" s="61"/>
      <c r="FM9" s="61"/>
      <c r="FN9" s="61"/>
      <c r="FO9" s="61"/>
      <c r="FP9" s="61"/>
      <c r="FQ9" s="61"/>
      <c r="FR9" s="61"/>
      <c r="FS9" s="61"/>
      <c r="FT9" s="61"/>
      <c r="FU9" s="61"/>
      <c r="FV9" s="61"/>
      <c r="FW9" s="61"/>
      <c r="FX9" s="61"/>
      <c r="FY9" s="61"/>
      <c r="FZ9" s="61"/>
      <c r="GA9" s="61"/>
      <c r="GB9" s="61"/>
      <c r="GC9" s="61"/>
      <c r="GD9" s="61"/>
      <c r="GE9" s="61"/>
      <c r="GF9" s="61"/>
      <c r="GG9" s="61"/>
      <c r="GH9" s="61"/>
      <c r="GI9" s="61"/>
      <c r="GJ9" s="61"/>
      <c r="GK9" s="61"/>
      <c r="GL9" s="61"/>
      <c r="GM9" s="61"/>
      <c r="GN9" s="61"/>
      <c r="GO9" s="61"/>
      <c r="GP9" s="61"/>
      <c r="GQ9" s="61"/>
      <c r="GR9" s="61"/>
      <c r="GS9" s="61"/>
      <c r="GT9" s="61"/>
      <c r="GU9" s="61"/>
      <c r="GV9" s="61"/>
      <c r="GW9" s="61"/>
      <c r="GX9" s="61"/>
      <c r="GY9" s="61"/>
      <c r="GZ9" s="61"/>
      <c r="HA9" s="61"/>
      <c r="HB9" s="61"/>
      <c r="HC9" s="61"/>
      <c r="HD9" s="61"/>
      <c r="HE9" s="61"/>
      <c r="HF9" s="61"/>
      <c r="HG9" s="61"/>
      <c r="HH9" s="61"/>
      <c r="HI9" s="61"/>
      <c r="HJ9" s="61"/>
      <c r="HK9" s="61"/>
      <c r="HL9" s="61"/>
      <c r="HM9" s="61"/>
      <c r="HN9" s="61"/>
      <c r="HO9" s="61"/>
      <c r="HP9" s="61"/>
      <c r="HQ9" s="61"/>
      <c r="HR9" s="61"/>
      <c r="HS9" s="61"/>
      <c r="HT9" s="61"/>
      <c r="HU9" s="61"/>
      <c r="HV9" s="61"/>
      <c r="HW9" s="61"/>
      <c r="HX9" s="61"/>
      <c r="HY9" s="61"/>
      <c r="HZ9" s="61"/>
      <c r="IA9" s="61"/>
      <c r="IB9" s="61"/>
      <c r="IC9" s="61"/>
      <c r="ID9" s="61"/>
      <c r="IE9" s="61"/>
      <c r="IF9" s="61"/>
      <c r="IG9" s="61"/>
      <c r="IH9" s="61"/>
      <c r="II9" s="61"/>
      <c r="IJ9" s="61"/>
      <c r="IK9" s="61"/>
      <c r="IL9" s="61"/>
      <c r="IM9" s="61"/>
      <c r="IN9" s="61"/>
      <c r="IO9" s="61"/>
      <c r="IP9" s="61"/>
      <c r="IQ9" s="61"/>
      <c r="IR9" s="61"/>
      <c r="IS9" s="61"/>
      <c r="IT9" s="61"/>
      <c r="IU9" s="61"/>
      <c r="IV9" s="61"/>
      <c r="IW9" s="61"/>
      <c r="IX9" s="61"/>
      <c r="IY9" s="61"/>
      <c r="IZ9" s="61"/>
      <c r="JA9" s="61"/>
      <c r="JB9" s="61"/>
      <c r="JC9" s="61"/>
      <c r="JD9" s="61"/>
      <c r="JE9" s="61"/>
      <c r="JF9" s="61"/>
      <c r="JG9" s="61"/>
      <c r="JH9" s="61"/>
      <c r="JI9" s="61"/>
      <c r="JJ9" s="61"/>
      <c r="JK9" s="61"/>
      <c r="JL9" s="61"/>
      <c r="JM9" s="61"/>
      <c r="JN9" s="61"/>
      <c r="JO9" s="61"/>
      <c r="JP9" s="61"/>
      <c r="JQ9" s="61"/>
      <c r="JR9" s="61"/>
      <c r="JS9" s="61"/>
      <c r="JT9" s="61"/>
      <c r="JU9" s="61"/>
      <c r="JV9" s="61"/>
      <c r="JW9" s="61"/>
      <c r="JX9" s="61"/>
      <c r="JY9" s="61"/>
      <c r="JZ9" s="61"/>
      <c r="KA9" s="61"/>
      <c r="KB9" s="61"/>
      <c r="KC9" s="61"/>
      <c r="KD9" s="61"/>
      <c r="KE9" s="61"/>
      <c r="KF9" s="61"/>
      <c r="KG9" s="61"/>
      <c r="KH9" s="61"/>
      <c r="KI9" s="61"/>
      <c r="KJ9" s="61"/>
      <c r="KK9" s="61"/>
      <c r="KL9" s="61"/>
      <c r="KM9" s="61"/>
      <c r="KN9" s="61"/>
      <c r="KO9" s="61"/>
      <c r="KP9" s="61"/>
      <c r="KQ9" s="61"/>
      <c r="KR9" s="61"/>
      <c r="KS9" s="61"/>
      <c r="KT9" s="61"/>
      <c r="KU9" s="61"/>
      <c r="KV9" s="61"/>
      <c r="KW9" s="61"/>
      <c r="KX9" s="61"/>
      <c r="KY9" s="61"/>
      <c r="KZ9" s="61"/>
      <c r="LA9" s="61"/>
      <c r="LB9" s="61"/>
      <c r="LC9" s="61"/>
      <c r="LD9" s="61"/>
      <c r="LE9" s="61"/>
      <c r="LF9" s="61"/>
      <c r="LG9" s="61"/>
      <c r="LH9" s="61"/>
      <c r="LI9" s="61"/>
      <c r="LJ9" s="61"/>
      <c r="LK9" s="61"/>
      <c r="LL9" s="61"/>
      <c r="LM9" s="61"/>
      <c r="LN9" s="61"/>
      <c r="LO9" s="61"/>
      <c r="LP9" s="61"/>
      <c r="LQ9" s="61"/>
      <c r="LR9" s="61"/>
      <c r="LS9" s="61"/>
      <c r="LT9" s="61"/>
      <c r="LU9" s="61"/>
      <c r="LV9" s="61"/>
      <c r="LW9" s="61"/>
      <c r="LX9" s="61"/>
      <c r="LY9" s="61"/>
      <c r="LZ9" s="61"/>
      <c r="MA9" s="61"/>
      <c r="MB9" s="61"/>
      <c r="MC9" s="61"/>
      <c r="MD9" s="61"/>
      <c r="ME9" s="61"/>
      <c r="MF9" s="61"/>
      <c r="MG9" s="61"/>
      <c r="MH9" s="61"/>
      <c r="MI9" s="61"/>
      <c r="MJ9" s="61"/>
      <c r="MK9" s="61"/>
      <c r="ML9" s="61"/>
      <c r="MM9" s="61"/>
      <c r="MN9" s="61"/>
      <c r="MO9" s="61"/>
      <c r="MP9" s="61"/>
      <c r="MQ9" s="61"/>
      <c r="MR9" s="61"/>
      <c r="MS9" s="61"/>
      <c r="MT9" s="61"/>
      <c r="MU9" s="61"/>
      <c r="MV9" s="61"/>
      <c r="MW9" s="61"/>
      <c r="MX9" s="61"/>
      <c r="MY9" s="61"/>
      <c r="MZ9" s="61"/>
      <c r="NA9" s="61"/>
      <c r="NB9" s="61"/>
      <c r="NC9" s="61"/>
      <c r="ND9" s="10"/>
    </row>
    <row r="10" spans="1:368" s="11" customFormat="1" ht="30" customHeight="1" x14ac:dyDescent="0.25">
      <c r="A10" s="47" t="s">
        <v>36</v>
      </c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  <c r="CU10" s="61"/>
      <c r="CV10" s="61"/>
      <c r="CW10" s="61"/>
      <c r="CX10" s="61"/>
      <c r="CY10" s="61"/>
      <c r="CZ10" s="61"/>
      <c r="DA10" s="61"/>
      <c r="DB10" s="61"/>
      <c r="DC10" s="61"/>
      <c r="DD10" s="61"/>
      <c r="DE10" s="61"/>
      <c r="DF10" s="61"/>
      <c r="DG10" s="61"/>
      <c r="DH10" s="61"/>
      <c r="DI10" s="61"/>
      <c r="DJ10" s="61"/>
      <c r="DK10" s="61"/>
      <c r="DL10" s="61"/>
      <c r="DM10" s="61"/>
      <c r="DN10" s="61"/>
      <c r="DO10" s="61"/>
      <c r="DP10" s="61"/>
      <c r="DQ10" s="61"/>
      <c r="DR10" s="61"/>
      <c r="DS10" s="61"/>
      <c r="DT10" s="61"/>
      <c r="DU10" s="61"/>
      <c r="DV10" s="61"/>
      <c r="DW10" s="61"/>
      <c r="DX10" s="61"/>
      <c r="DY10" s="61"/>
      <c r="DZ10" s="61"/>
      <c r="EA10" s="61"/>
      <c r="EB10" s="61"/>
      <c r="EC10" s="61"/>
      <c r="ED10" s="61"/>
      <c r="EE10" s="61"/>
      <c r="EF10" s="61"/>
      <c r="EG10" s="61"/>
      <c r="EH10" s="61"/>
      <c r="EI10" s="61"/>
      <c r="EJ10" s="61"/>
      <c r="EK10" s="61"/>
      <c r="EL10" s="61"/>
      <c r="EM10" s="61"/>
      <c r="EN10" s="61"/>
      <c r="EO10" s="61"/>
      <c r="EP10" s="61"/>
      <c r="EQ10" s="61"/>
      <c r="ER10" s="61"/>
      <c r="ES10" s="61"/>
      <c r="ET10" s="61"/>
      <c r="EU10" s="61"/>
      <c r="EV10" s="61"/>
      <c r="EW10" s="61"/>
      <c r="EX10" s="61"/>
      <c r="EY10" s="61"/>
      <c r="EZ10" s="61"/>
      <c r="FA10" s="61"/>
      <c r="FB10" s="61"/>
      <c r="FC10" s="61"/>
      <c r="FD10" s="61"/>
      <c r="FE10" s="61"/>
      <c r="FF10" s="61"/>
      <c r="FG10" s="61"/>
      <c r="FH10" s="61"/>
      <c r="FI10" s="61"/>
      <c r="FJ10" s="61"/>
      <c r="FK10" s="61"/>
      <c r="FL10" s="61"/>
      <c r="FM10" s="61"/>
      <c r="FN10" s="61"/>
      <c r="FO10" s="61"/>
      <c r="FP10" s="61"/>
      <c r="FQ10" s="61"/>
      <c r="FR10" s="61"/>
      <c r="FS10" s="61"/>
      <c r="FT10" s="61"/>
      <c r="FU10" s="61"/>
      <c r="FV10" s="61"/>
      <c r="FW10" s="61"/>
      <c r="FX10" s="61"/>
      <c r="FY10" s="61"/>
      <c r="FZ10" s="61"/>
      <c r="GA10" s="61"/>
      <c r="GB10" s="61"/>
      <c r="GC10" s="61"/>
      <c r="GD10" s="61"/>
      <c r="GE10" s="61"/>
      <c r="GF10" s="61"/>
      <c r="GG10" s="61"/>
      <c r="GH10" s="61"/>
      <c r="GI10" s="61"/>
      <c r="GJ10" s="61"/>
      <c r="GK10" s="61"/>
      <c r="GL10" s="61"/>
      <c r="GM10" s="61"/>
      <c r="GN10" s="61"/>
      <c r="GO10" s="61"/>
      <c r="GP10" s="61"/>
      <c r="GQ10" s="61"/>
      <c r="GR10" s="61"/>
      <c r="GS10" s="61"/>
      <c r="GT10" s="61"/>
      <c r="GU10" s="61"/>
      <c r="GV10" s="61"/>
      <c r="GW10" s="61"/>
      <c r="GX10" s="61"/>
      <c r="GY10" s="61"/>
      <c r="GZ10" s="61"/>
      <c r="HA10" s="61"/>
      <c r="HB10" s="61"/>
      <c r="HC10" s="61"/>
      <c r="HD10" s="61"/>
      <c r="HE10" s="61"/>
      <c r="HF10" s="61"/>
      <c r="HG10" s="61"/>
      <c r="HH10" s="61"/>
      <c r="HI10" s="61"/>
      <c r="HJ10" s="61"/>
      <c r="HK10" s="61"/>
      <c r="HL10" s="61"/>
      <c r="HM10" s="61"/>
      <c r="HN10" s="61"/>
      <c r="HO10" s="61"/>
      <c r="HP10" s="61"/>
      <c r="HQ10" s="61"/>
      <c r="HR10" s="61"/>
      <c r="HS10" s="61"/>
      <c r="HT10" s="61"/>
      <c r="HU10" s="61"/>
      <c r="HV10" s="61"/>
      <c r="HW10" s="61"/>
      <c r="HX10" s="61"/>
      <c r="HY10" s="61"/>
      <c r="HZ10" s="61"/>
      <c r="IA10" s="61"/>
      <c r="IB10" s="61"/>
      <c r="IC10" s="61"/>
      <c r="ID10" s="61"/>
      <c r="IE10" s="61"/>
      <c r="IF10" s="61"/>
      <c r="IG10" s="61"/>
      <c r="IH10" s="61"/>
      <c r="II10" s="61"/>
      <c r="IJ10" s="61"/>
      <c r="IK10" s="61"/>
      <c r="IL10" s="61"/>
      <c r="IM10" s="61"/>
      <c r="IN10" s="61"/>
      <c r="IO10" s="61"/>
      <c r="IP10" s="61"/>
      <c r="IQ10" s="61"/>
      <c r="IR10" s="61"/>
      <c r="IS10" s="61"/>
      <c r="IT10" s="61"/>
      <c r="IU10" s="61"/>
      <c r="IV10" s="61"/>
      <c r="IW10" s="61"/>
      <c r="IX10" s="61"/>
      <c r="IY10" s="61"/>
      <c r="IZ10" s="61"/>
      <c r="JA10" s="61"/>
      <c r="JB10" s="61"/>
      <c r="JC10" s="61"/>
      <c r="JD10" s="61"/>
      <c r="JE10" s="61"/>
      <c r="JF10" s="61"/>
      <c r="JG10" s="61"/>
      <c r="JH10" s="61"/>
      <c r="JI10" s="61"/>
      <c r="JJ10" s="61"/>
      <c r="JK10" s="61"/>
      <c r="JL10" s="61"/>
      <c r="JM10" s="61"/>
      <c r="JN10" s="61"/>
      <c r="JO10" s="61"/>
      <c r="JP10" s="61"/>
      <c r="JQ10" s="61"/>
      <c r="JR10" s="61"/>
      <c r="JS10" s="61"/>
      <c r="JT10" s="61"/>
      <c r="JU10" s="61"/>
      <c r="JV10" s="61"/>
      <c r="JW10" s="61"/>
      <c r="JX10" s="61"/>
      <c r="JY10" s="61"/>
      <c r="JZ10" s="61"/>
      <c r="KA10" s="61"/>
      <c r="KB10" s="61"/>
      <c r="KC10" s="61"/>
      <c r="KD10" s="61"/>
      <c r="KE10" s="61"/>
      <c r="KF10" s="61"/>
      <c r="KG10" s="61"/>
      <c r="KH10" s="61"/>
      <c r="KI10" s="61"/>
      <c r="KJ10" s="61"/>
      <c r="KK10" s="61"/>
      <c r="KL10" s="61"/>
      <c r="KM10" s="61"/>
      <c r="KN10" s="61"/>
      <c r="KO10" s="61"/>
      <c r="KP10" s="61"/>
      <c r="KQ10" s="61"/>
      <c r="KR10" s="61"/>
      <c r="KS10" s="61"/>
      <c r="KT10" s="61"/>
      <c r="KU10" s="61"/>
      <c r="KV10" s="61"/>
      <c r="KW10" s="61"/>
      <c r="KX10" s="61"/>
      <c r="KY10" s="61"/>
      <c r="KZ10" s="61"/>
      <c r="LA10" s="61"/>
      <c r="LB10" s="61"/>
      <c r="LC10" s="61"/>
      <c r="LD10" s="61"/>
      <c r="LE10" s="61"/>
      <c r="LF10" s="61"/>
      <c r="LG10" s="61"/>
      <c r="LH10" s="61"/>
      <c r="LI10" s="61"/>
      <c r="LJ10" s="61"/>
      <c r="LK10" s="61"/>
      <c r="LL10" s="61"/>
      <c r="LM10" s="61"/>
      <c r="LN10" s="61"/>
      <c r="LO10" s="61"/>
      <c r="LP10" s="61"/>
      <c r="LQ10" s="61"/>
      <c r="LR10" s="61"/>
      <c r="LS10" s="61"/>
      <c r="LT10" s="61"/>
      <c r="LU10" s="61"/>
      <c r="LV10" s="61"/>
      <c r="LW10" s="61"/>
      <c r="LX10" s="61"/>
      <c r="LY10" s="61"/>
      <c r="LZ10" s="61"/>
      <c r="MA10" s="61"/>
      <c r="MB10" s="61"/>
      <c r="MC10" s="61"/>
      <c r="MD10" s="61"/>
      <c r="ME10" s="61"/>
      <c r="MF10" s="61"/>
      <c r="MG10" s="61"/>
      <c r="MH10" s="61"/>
      <c r="MI10" s="61"/>
      <c r="MJ10" s="61"/>
      <c r="MK10" s="61"/>
      <c r="ML10" s="61"/>
      <c r="MM10" s="61"/>
      <c r="MN10" s="61"/>
      <c r="MO10" s="61"/>
      <c r="MP10" s="61"/>
      <c r="MQ10" s="61"/>
      <c r="MR10" s="61"/>
      <c r="MS10" s="61"/>
      <c r="MT10" s="61"/>
      <c r="MU10" s="61"/>
      <c r="MV10" s="61"/>
      <c r="MW10" s="61"/>
      <c r="MX10" s="61"/>
      <c r="MY10" s="61"/>
      <c r="MZ10" s="61"/>
      <c r="NA10" s="61"/>
      <c r="NB10" s="61"/>
      <c r="NC10" s="61"/>
      <c r="ND10" s="10"/>
    </row>
    <row r="11" spans="1:368" ht="30" customHeight="1" x14ac:dyDescent="0.2">
      <c r="A11" s="48" t="s">
        <v>33</v>
      </c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  <c r="CW11" s="61"/>
      <c r="CX11" s="61"/>
      <c r="CY11" s="61"/>
      <c r="CZ11" s="61"/>
      <c r="DA11" s="61"/>
      <c r="DB11" s="61"/>
      <c r="DC11" s="61"/>
      <c r="DD11" s="61"/>
      <c r="DE11" s="61"/>
      <c r="DF11" s="61"/>
      <c r="DG11" s="61"/>
      <c r="DH11" s="61"/>
      <c r="DI11" s="61"/>
      <c r="DJ11" s="61"/>
      <c r="DK11" s="61"/>
      <c r="DL11" s="61"/>
      <c r="DM11" s="61"/>
      <c r="DN11" s="61"/>
      <c r="DO11" s="61"/>
      <c r="DP11" s="61"/>
      <c r="DQ11" s="61"/>
      <c r="DR11" s="61"/>
      <c r="DS11" s="61"/>
      <c r="DT11" s="61"/>
      <c r="DU11" s="61"/>
      <c r="DV11" s="61"/>
      <c r="DW11" s="61"/>
      <c r="DX11" s="61"/>
      <c r="DY11" s="61"/>
      <c r="DZ11" s="61"/>
      <c r="EA11" s="61"/>
      <c r="EB11" s="61"/>
      <c r="EC11" s="61"/>
      <c r="ED11" s="61"/>
      <c r="EE11" s="61"/>
      <c r="EF11" s="61"/>
      <c r="EG11" s="61"/>
      <c r="EH11" s="61"/>
      <c r="EI11" s="61"/>
      <c r="EJ11" s="61"/>
      <c r="EK11" s="61"/>
      <c r="EL11" s="61"/>
      <c r="EM11" s="61"/>
      <c r="EN11" s="61"/>
      <c r="EO11" s="61"/>
      <c r="EP11" s="61"/>
      <c r="EQ11" s="61"/>
      <c r="ER11" s="61"/>
      <c r="ES11" s="61"/>
      <c r="ET11" s="61"/>
      <c r="EU11" s="61"/>
      <c r="EV11" s="61"/>
      <c r="EW11" s="61"/>
      <c r="EX11" s="61"/>
      <c r="EY11" s="61"/>
      <c r="EZ11" s="61"/>
      <c r="FA11" s="61"/>
      <c r="FB11" s="61"/>
      <c r="FC11" s="61"/>
      <c r="FD11" s="61"/>
      <c r="FE11" s="61"/>
      <c r="FF11" s="61"/>
      <c r="FG11" s="61"/>
      <c r="FH11" s="61"/>
      <c r="FI11" s="61"/>
      <c r="FJ11" s="61"/>
      <c r="FK11" s="61"/>
      <c r="FL11" s="61"/>
      <c r="FM11" s="61"/>
      <c r="FN11" s="61"/>
      <c r="FO11" s="61"/>
      <c r="FP11" s="61"/>
      <c r="FQ11" s="61"/>
      <c r="FR11" s="61"/>
      <c r="FS11" s="61"/>
      <c r="FT11" s="61"/>
      <c r="FU11" s="61"/>
      <c r="FV11" s="61"/>
      <c r="FW11" s="61"/>
      <c r="FX11" s="61"/>
      <c r="FY11" s="61"/>
      <c r="FZ11" s="61"/>
      <c r="GA11" s="61"/>
      <c r="GB11" s="61"/>
      <c r="GC11" s="61"/>
      <c r="GD11" s="61"/>
      <c r="GE11" s="61"/>
      <c r="GF11" s="61"/>
      <c r="GG11" s="61"/>
      <c r="GH11" s="61"/>
      <c r="GI11" s="61"/>
      <c r="GJ11" s="61"/>
      <c r="GK11" s="61"/>
      <c r="GL11" s="61"/>
      <c r="GM11" s="61"/>
      <c r="GN11" s="61"/>
      <c r="GO11" s="61"/>
      <c r="GP11" s="61"/>
      <c r="GQ11" s="61"/>
      <c r="GR11" s="61"/>
      <c r="GS11" s="61"/>
      <c r="GT11" s="61"/>
      <c r="GU11" s="61"/>
      <c r="GV11" s="61"/>
      <c r="GW11" s="61"/>
      <c r="GX11" s="61"/>
      <c r="GY11" s="61"/>
      <c r="GZ11" s="61"/>
      <c r="HA11" s="61"/>
      <c r="HB11" s="61"/>
      <c r="HC11" s="61"/>
      <c r="HD11" s="61"/>
      <c r="HE11" s="61"/>
      <c r="HF11" s="61"/>
      <c r="HG11" s="61"/>
      <c r="HH11" s="61"/>
      <c r="HI11" s="61"/>
      <c r="HJ11" s="61"/>
      <c r="HK11" s="61"/>
      <c r="HL11" s="61"/>
      <c r="HM11" s="61"/>
      <c r="HN11" s="61"/>
      <c r="HO11" s="61"/>
      <c r="HP11" s="61"/>
      <c r="HQ11" s="61"/>
      <c r="HR11" s="61"/>
      <c r="HS11" s="61"/>
      <c r="HT11" s="61"/>
      <c r="HU11" s="61"/>
      <c r="HV11" s="61"/>
      <c r="HW11" s="61"/>
      <c r="HX11" s="61"/>
      <c r="HY11" s="61"/>
      <c r="HZ11" s="61"/>
      <c r="IA11" s="61"/>
      <c r="IB11" s="61"/>
      <c r="IC11" s="61"/>
      <c r="ID11" s="61"/>
      <c r="IE11" s="61"/>
      <c r="IF11" s="61"/>
      <c r="IG11" s="61"/>
      <c r="IH11" s="61"/>
      <c r="II11" s="61"/>
      <c r="IJ11" s="61"/>
      <c r="IK11" s="61"/>
      <c r="IL11" s="61"/>
      <c r="IM11" s="61"/>
      <c r="IN11" s="61"/>
      <c r="IO11" s="61"/>
      <c r="IP11" s="61"/>
      <c r="IQ11" s="61"/>
      <c r="IR11" s="61"/>
      <c r="IS11" s="61"/>
      <c r="IT11" s="61"/>
      <c r="IU11" s="61"/>
      <c r="IV11" s="61"/>
      <c r="IW11" s="61"/>
      <c r="IX11" s="61"/>
      <c r="IY11" s="61"/>
      <c r="IZ11" s="61"/>
      <c r="JA11" s="61"/>
      <c r="JB11" s="61"/>
      <c r="JC11" s="61"/>
      <c r="JD11" s="61"/>
      <c r="JE11" s="61"/>
      <c r="JF11" s="61"/>
      <c r="JG11" s="61"/>
      <c r="JH11" s="61"/>
      <c r="JI11" s="61"/>
      <c r="JJ11" s="61"/>
      <c r="JK11" s="61"/>
      <c r="JL11" s="61"/>
      <c r="JM11" s="61"/>
      <c r="JN11" s="61"/>
      <c r="JO11" s="61"/>
      <c r="JP11" s="61"/>
      <c r="JQ11" s="61"/>
      <c r="JR11" s="61"/>
      <c r="JS11" s="61"/>
      <c r="JT11" s="61"/>
      <c r="JU11" s="61"/>
      <c r="JV11" s="61"/>
      <c r="JW11" s="61"/>
      <c r="JX11" s="61"/>
      <c r="JY11" s="61"/>
      <c r="JZ11" s="61"/>
      <c r="KA11" s="61"/>
      <c r="KB11" s="61"/>
      <c r="KC11" s="61"/>
      <c r="KD11" s="61"/>
      <c r="KE11" s="61"/>
      <c r="KF11" s="61"/>
      <c r="KG11" s="61"/>
      <c r="KH11" s="61"/>
      <c r="KI11" s="61"/>
      <c r="KJ11" s="61"/>
      <c r="KK11" s="61"/>
      <c r="KL11" s="61"/>
      <c r="KM11" s="61"/>
      <c r="KN11" s="61"/>
      <c r="KO11" s="61"/>
      <c r="KP11" s="61"/>
      <c r="KQ11" s="61"/>
      <c r="KR11" s="61"/>
      <c r="KS11" s="61"/>
      <c r="KT11" s="61"/>
      <c r="KU11" s="61"/>
      <c r="KV11" s="61"/>
      <c r="KW11" s="61"/>
      <c r="KX11" s="61"/>
      <c r="KY11" s="61"/>
      <c r="KZ11" s="61"/>
      <c r="LA11" s="61"/>
      <c r="LB11" s="61"/>
      <c r="LC11" s="61"/>
      <c r="LD11" s="61"/>
      <c r="LE11" s="61"/>
      <c r="LF11" s="61"/>
      <c r="LG11" s="61"/>
      <c r="LH11" s="61"/>
      <c r="LI11" s="61"/>
      <c r="LJ11" s="61"/>
      <c r="LK11" s="61"/>
      <c r="LL11" s="61"/>
      <c r="LM11" s="61"/>
      <c r="LN11" s="61"/>
      <c r="LO11" s="61"/>
      <c r="LP11" s="61"/>
      <c r="LQ11" s="61"/>
      <c r="LR11" s="61"/>
      <c r="LS11" s="61"/>
      <c r="LT11" s="61"/>
      <c r="LU11" s="61"/>
      <c r="LV11" s="61"/>
      <c r="LW11" s="61"/>
      <c r="LX11" s="61"/>
      <c r="LY11" s="61"/>
      <c r="LZ11" s="61"/>
      <c r="MA11" s="61"/>
      <c r="MB11" s="61"/>
      <c r="MC11" s="61"/>
      <c r="MD11" s="61"/>
      <c r="ME11" s="61"/>
      <c r="MF11" s="61"/>
      <c r="MG11" s="61"/>
      <c r="MH11" s="61"/>
      <c r="MI11" s="61"/>
      <c r="MJ11" s="61"/>
      <c r="MK11" s="61"/>
      <c r="ML11" s="61"/>
      <c r="MM11" s="61"/>
      <c r="MN11" s="61"/>
      <c r="MO11" s="61"/>
      <c r="MP11" s="61"/>
      <c r="MQ11" s="61"/>
      <c r="MR11" s="61"/>
      <c r="MS11" s="61"/>
      <c r="MT11" s="61"/>
      <c r="MU11" s="61"/>
      <c r="MV11" s="61"/>
      <c r="MW11" s="61"/>
      <c r="MX11" s="61"/>
      <c r="MY11" s="61"/>
      <c r="MZ11" s="61"/>
      <c r="NA11" s="61"/>
      <c r="NB11" s="61"/>
      <c r="NC11" s="61"/>
      <c r="ND11" s="10"/>
    </row>
    <row r="12" spans="1:368" ht="30" customHeight="1" x14ac:dyDescent="0.2">
      <c r="A12" s="51" t="s">
        <v>37</v>
      </c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  <c r="CW12" s="61"/>
      <c r="CX12" s="61"/>
      <c r="CY12" s="61"/>
      <c r="CZ12" s="61"/>
      <c r="DA12" s="61"/>
      <c r="DB12" s="61"/>
      <c r="DC12" s="61"/>
      <c r="DD12" s="61"/>
      <c r="DE12" s="61"/>
      <c r="DF12" s="61"/>
      <c r="DG12" s="61"/>
      <c r="DH12" s="61"/>
      <c r="DI12" s="61"/>
      <c r="DJ12" s="61"/>
      <c r="DK12" s="61"/>
      <c r="DL12" s="61"/>
      <c r="DM12" s="61"/>
      <c r="DN12" s="61"/>
      <c r="DO12" s="61"/>
      <c r="DP12" s="61"/>
      <c r="DQ12" s="61"/>
      <c r="DR12" s="61"/>
      <c r="DS12" s="61"/>
      <c r="DT12" s="61"/>
      <c r="DU12" s="61"/>
      <c r="DV12" s="61"/>
      <c r="DW12" s="61"/>
      <c r="DX12" s="61"/>
      <c r="DY12" s="61"/>
      <c r="DZ12" s="61"/>
      <c r="EA12" s="61"/>
      <c r="EB12" s="61"/>
      <c r="EC12" s="61"/>
      <c r="ED12" s="61"/>
      <c r="EE12" s="61"/>
      <c r="EF12" s="61"/>
      <c r="EG12" s="61"/>
      <c r="EH12" s="61"/>
      <c r="EI12" s="61"/>
      <c r="EJ12" s="61"/>
      <c r="EK12" s="61"/>
      <c r="EL12" s="61"/>
      <c r="EM12" s="61"/>
      <c r="EN12" s="61"/>
      <c r="EO12" s="61"/>
      <c r="EP12" s="61"/>
      <c r="EQ12" s="61"/>
      <c r="ER12" s="61"/>
      <c r="ES12" s="61"/>
      <c r="ET12" s="61"/>
      <c r="EU12" s="61"/>
      <c r="EV12" s="61"/>
      <c r="EW12" s="61"/>
      <c r="EX12" s="61"/>
      <c r="EY12" s="61"/>
      <c r="EZ12" s="61"/>
      <c r="FA12" s="61"/>
      <c r="FB12" s="61"/>
      <c r="FC12" s="61"/>
      <c r="FD12" s="61"/>
      <c r="FE12" s="61"/>
      <c r="FF12" s="61"/>
      <c r="FG12" s="61"/>
      <c r="FH12" s="61"/>
      <c r="FI12" s="61"/>
      <c r="FJ12" s="61"/>
      <c r="FK12" s="61"/>
      <c r="FL12" s="61"/>
      <c r="FM12" s="61"/>
      <c r="FN12" s="61"/>
      <c r="FO12" s="61"/>
      <c r="FP12" s="61"/>
      <c r="FQ12" s="61"/>
      <c r="FR12" s="61"/>
      <c r="FS12" s="61"/>
      <c r="FT12" s="61"/>
      <c r="FU12" s="61"/>
      <c r="FV12" s="61"/>
      <c r="FW12" s="61"/>
      <c r="FX12" s="61"/>
      <c r="FY12" s="61"/>
      <c r="FZ12" s="61"/>
      <c r="GA12" s="61"/>
      <c r="GB12" s="61"/>
      <c r="GC12" s="61"/>
      <c r="GD12" s="61"/>
      <c r="GE12" s="61"/>
      <c r="GF12" s="61"/>
      <c r="GG12" s="61"/>
      <c r="GH12" s="61"/>
      <c r="GI12" s="61"/>
      <c r="GJ12" s="61"/>
      <c r="GK12" s="61"/>
      <c r="GL12" s="61"/>
      <c r="GM12" s="61"/>
      <c r="GN12" s="61"/>
      <c r="GO12" s="61"/>
      <c r="GP12" s="61"/>
      <c r="GQ12" s="61"/>
      <c r="GR12" s="61"/>
      <c r="GS12" s="61"/>
      <c r="GT12" s="61"/>
      <c r="GU12" s="61"/>
      <c r="GV12" s="61"/>
      <c r="GW12" s="61"/>
      <c r="GX12" s="61"/>
      <c r="GY12" s="61"/>
      <c r="GZ12" s="61"/>
      <c r="HA12" s="61"/>
      <c r="HB12" s="61"/>
      <c r="HC12" s="61"/>
      <c r="HD12" s="61"/>
      <c r="HE12" s="61"/>
      <c r="HF12" s="61"/>
      <c r="HG12" s="61"/>
      <c r="HH12" s="61"/>
      <c r="HI12" s="61"/>
      <c r="HJ12" s="61"/>
      <c r="HK12" s="61"/>
      <c r="HL12" s="61"/>
      <c r="HM12" s="61"/>
      <c r="HN12" s="61"/>
      <c r="HO12" s="61"/>
      <c r="HP12" s="61"/>
      <c r="HQ12" s="61"/>
      <c r="HR12" s="61"/>
      <c r="HS12" s="61"/>
      <c r="HT12" s="61"/>
      <c r="HU12" s="61"/>
      <c r="HV12" s="61"/>
      <c r="HW12" s="61"/>
      <c r="HX12" s="61"/>
      <c r="HY12" s="61"/>
      <c r="HZ12" s="61"/>
      <c r="IA12" s="61"/>
      <c r="IB12" s="61"/>
      <c r="IC12" s="61"/>
      <c r="ID12" s="61"/>
      <c r="IE12" s="61"/>
      <c r="IF12" s="61"/>
      <c r="IG12" s="61"/>
      <c r="IH12" s="61"/>
      <c r="II12" s="61"/>
      <c r="IJ12" s="61"/>
      <c r="IK12" s="61"/>
      <c r="IL12" s="61"/>
      <c r="IM12" s="61"/>
      <c r="IN12" s="61"/>
      <c r="IO12" s="61"/>
      <c r="IP12" s="61"/>
      <c r="IQ12" s="61"/>
      <c r="IR12" s="61"/>
      <c r="IS12" s="61"/>
      <c r="IT12" s="61"/>
      <c r="IU12" s="61"/>
      <c r="IV12" s="61"/>
      <c r="IW12" s="61"/>
      <c r="IX12" s="61"/>
      <c r="IY12" s="61"/>
      <c r="IZ12" s="61"/>
      <c r="JA12" s="61"/>
      <c r="JB12" s="61"/>
      <c r="JC12" s="61"/>
      <c r="JD12" s="61"/>
      <c r="JE12" s="61"/>
      <c r="JF12" s="61"/>
      <c r="JG12" s="61"/>
      <c r="JH12" s="61"/>
      <c r="JI12" s="61"/>
      <c r="JJ12" s="61"/>
      <c r="JK12" s="61"/>
      <c r="JL12" s="61"/>
      <c r="JM12" s="61"/>
      <c r="JN12" s="61"/>
      <c r="JO12" s="61"/>
      <c r="JP12" s="61"/>
      <c r="JQ12" s="61"/>
      <c r="JR12" s="61"/>
      <c r="JS12" s="61"/>
      <c r="JT12" s="61"/>
      <c r="JU12" s="61"/>
      <c r="JV12" s="61"/>
      <c r="JW12" s="61"/>
      <c r="JX12" s="61"/>
      <c r="JY12" s="61"/>
      <c r="JZ12" s="61"/>
      <c r="KA12" s="61"/>
      <c r="KB12" s="61"/>
      <c r="KC12" s="61"/>
      <c r="KD12" s="61"/>
      <c r="KE12" s="61"/>
      <c r="KF12" s="61"/>
      <c r="KG12" s="61"/>
      <c r="KH12" s="61"/>
      <c r="KI12" s="61"/>
      <c r="KJ12" s="61"/>
      <c r="KK12" s="61"/>
      <c r="KL12" s="61"/>
      <c r="KM12" s="61"/>
      <c r="KN12" s="61"/>
      <c r="KO12" s="61"/>
      <c r="KP12" s="61"/>
      <c r="KQ12" s="61"/>
      <c r="KR12" s="61"/>
      <c r="KS12" s="61"/>
      <c r="KT12" s="61"/>
      <c r="KU12" s="61"/>
      <c r="KV12" s="61"/>
      <c r="KW12" s="61"/>
      <c r="KX12" s="61"/>
      <c r="KY12" s="61"/>
      <c r="KZ12" s="61"/>
      <c r="LA12" s="61"/>
      <c r="LB12" s="61"/>
      <c r="LC12" s="61"/>
      <c r="LD12" s="61"/>
      <c r="LE12" s="61"/>
      <c r="LF12" s="61"/>
      <c r="LG12" s="61"/>
      <c r="LH12" s="61"/>
      <c r="LI12" s="61"/>
      <c r="LJ12" s="61"/>
      <c r="LK12" s="61"/>
      <c r="LL12" s="61"/>
      <c r="LM12" s="61"/>
      <c r="LN12" s="61"/>
      <c r="LO12" s="61"/>
      <c r="LP12" s="61"/>
      <c r="LQ12" s="61"/>
      <c r="LR12" s="61"/>
      <c r="LS12" s="61"/>
      <c r="LT12" s="61"/>
      <c r="LU12" s="61"/>
      <c r="LV12" s="61"/>
      <c r="LW12" s="61"/>
      <c r="LX12" s="61"/>
      <c r="LY12" s="61"/>
      <c r="LZ12" s="61"/>
      <c r="MA12" s="61"/>
      <c r="MB12" s="61"/>
      <c r="MC12" s="61"/>
      <c r="MD12" s="61"/>
      <c r="ME12" s="61"/>
      <c r="MF12" s="61"/>
      <c r="MG12" s="61"/>
      <c r="MH12" s="61"/>
      <c r="MI12" s="61"/>
      <c r="MJ12" s="61"/>
      <c r="MK12" s="61"/>
      <c r="ML12" s="61"/>
      <c r="MM12" s="61"/>
      <c r="MN12" s="61"/>
      <c r="MO12" s="61"/>
      <c r="MP12" s="61"/>
      <c r="MQ12" s="61"/>
      <c r="MR12" s="61"/>
      <c r="MS12" s="61"/>
      <c r="MT12" s="61"/>
      <c r="MU12" s="61"/>
      <c r="MV12" s="61"/>
      <c r="MW12" s="61"/>
      <c r="MX12" s="61"/>
      <c r="MY12" s="61"/>
      <c r="MZ12" s="61"/>
      <c r="NA12" s="61"/>
      <c r="NB12" s="61"/>
      <c r="NC12" s="61"/>
      <c r="ND12" s="10"/>
    </row>
    <row r="13" spans="1:368" ht="30" customHeight="1" x14ac:dyDescent="0.2">
      <c r="A13" s="44"/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  <c r="CW13" s="61"/>
      <c r="CX13" s="61"/>
      <c r="CY13" s="61"/>
      <c r="CZ13" s="61"/>
      <c r="DA13" s="61"/>
      <c r="DB13" s="61"/>
      <c r="DC13" s="61"/>
      <c r="DD13" s="61"/>
      <c r="DE13" s="61"/>
      <c r="DF13" s="61"/>
      <c r="DG13" s="61"/>
      <c r="DH13" s="61"/>
      <c r="DI13" s="61"/>
      <c r="DJ13" s="61"/>
      <c r="DK13" s="61"/>
      <c r="DL13" s="61"/>
      <c r="DM13" s="61"/>
      <c r="DN13" s="61"/>
      <c r="DO13" s="61"/>
      <c r="DP13" s="61"/>
      <c r="DQ13" s="61"/>
      <c r="DR13" s="61"/>
      <c r="DS13" s="61"/>
      <c r="DT13" s="61"/>
      <c r="DU13" s="61"/>
      <c r="DV13" s="61"/>
      <c r="DW13" s="61"/>
      <c r="DX13" s="61"/>
      <c r="DY13" s="61"/>
      <c r="DZ13" s="61"/>
      <c r="EA13" s="61"/>
      <c r="EB13" s="61"/>
      <c r="EC13" s="61"/>
      <c r="ED13" s="61"/>
      <c r="EE13" s="61"/>
      <c r="EF13" s="61"/>
      <c r="EG13" s="61"/>
      <c r="EH13" s="61"/>
      <c r="EI13" s="61"/>
      <c r="EJ13" s="61"/>
      <c r="EK13" s="61"/>
      <c r="EL13" s="61"/>
      <c r="EM13" s="61"/>
      <c r="EN13" s="61"/>
      <c r="EO13" s="61"/>
      <c r="EP13" s="61"/>
      <c r="EQ13" s="61"/>
      <c r="ER13" s="61"/>
      <c r="ES13" s="61"/>
      <c r="ET13" s="61"/>
      <c r="EU13" s="61"/>
      <c r="EV13" s="61"/>
      <c r="EW13" s="61"/>
      <c r="EX13" s="61"/>
      <c r="EY13" s="61"/>
      <c r="EZ13" s="61"/>
      <c r="FA13" s="61"/>
      <c r="FB13" s="61"/>
      <c r="FC13" s="61"/>
      <c r="FD13" s="61"/>
      <c r="FE13" s="61"/>
      <c r="FF13" s="61"/>
      <c r="FG13" s="61"/>
      <c r="FH13" s="61"/>
      <c r="FI13" s="61"/>
      <c r="FJ13" s="61"/>
      <c r="FK13" s="61"/>
      <c r="FL13" s="61"/>
      <c r="FM13" s="61"/>
      <c r="FN13" s="61"/>
      <c r="FO13" s="61"/>
      <c r="FP13" s="61"/>
      <c r="FQ13" s="61"/>
      <c r="FR13" s="61"/>
      <c r="FS13" s="61"/>
      <c r="FT13" s="61"/>
      <c r="FU13" s="61"/>
      <c r="FV13" s="61"/>
      <c r="FW13" s="61"/>
      <c r="FX13" s="61"/>
      <c r="FY13" s="61"/>
      <c r="FZ13" s="61"/>
      <c r="GA13" s="61"/>
      <c r="GB13" s="61"/>
      <c r="GC13" s="61"/>
      <c r="GD13" s="61"/>
      <c r="GE13" s="61"/>
      <c r="GF13" s="61"/>
      <c r="GG13" s="61"/>
      <c r="GH13" s="61"/>
      <c r="GI13" s="61"/>
      <c r="GJ13" s="61"/>
      <c r="GK13" s="61"/>
      <c r="GL13" s="61"/>
      <c r="GM13" s="61"/>
      <c r="GN13" s="61"/>
      <c r="GO13" s="61"/>
      <c r="GP13" s="61"/>
      <c r="GQ13" s="61"/>
      <c r="GR13" s="61"/>
      <c r="GS13" s="61"/>
      <c r="GT13" s="61"/>
      <c r="GU13" s="61"/>
      <c r="GV13" s="61"/>
      <c r="GW13" s="61"/>
      <c r="GX13" s="61"/>
      <c r="GY13" s="61"/>
      <c r="GZ13" s="61"/>
      <c r="HA13" s="61"/>
      <c r="HB13" s="61"/>
      <c r="HC13" s="61"/>
      <c r="HD13" s="61"/>
      <c r="HE13" s="61"/>
      <c r="HF13" s="61"/>
      <c r="HG13" s="61"/>
      <c r="HH13" s="61"/>
      <c r="HI13" s="61"/>
      <c r="HJ13" s="61"/>
      <c r="HK13" s="61"/>
      <c r="HL13" s="61"/>
      <c r="HM13" s="61"/>
      <c r="HN13" s="61"/>
      <c r="HO13" s="61"/>
      <c r="HP13" s="61"/>
      <c r="HQ13" s="61"/>
      <c r="HR13" s="61"/>
      <c r="HS13" s="61"/>
      <c r="HT13" s="61"/>
      <c r="HU13" s="61"/>
      <c r="HV13" s="61"/>
      <c r="HW13" s="61"/>
      <c r="HX13" s="61"/>
      <c r="HY13" s="61"/>
      <c r="HZ13" s="61"/>
      <c r="IA13" s="61"/>
      <c r="IB13" s="61"/>
      <c r="IC13" s="61"/>
      <c r="ID13" s="61"/>
      <c r="IE13" s="61"/>
      <c r="IF13" s="61"/>
      <c r="IG13" s="61"/>
      <c r="IH13" s="61"/>
      <c r="II13" s="61"/>
      <c r="IJ13" s="61"/>
      <c r="IK13" s="61"/>
      <c r="IL13" s="61"/>
      <c r="IM13" s="61"/>
      <c r="IN13" s="61"/>
      <c r="IO13" s="61"/>
      <c r="IP13" s="61"/>
      <c r="IQ13" s="61"/>
      <c r="IR13" s="61"/>
      <c r="IS13" s="61"/>
      <c r="IT13" s="61"/>
      <c r="IU13" s="61"/>
      <c r="IV13" s="61"/>
      <c r="IW13" s="61"/>
      <c r="IX13" s="61"/>
      <c r="IY13" s="61"/>
      <c r="IZ13" s="61"/>
      <c r="JA13" s="61"/>
      <c r="JB13" s="61"/>
      <c r="JC13" s="61"/>
      <c r="JD13" s="61"/>
      <c r="JE13" s="61"/>
      <c r="JF13" s="61"/>
      <c r="JG13" s="61"/>
      <c r="JH13" s="61"/>
      <c r="JI13" s="61"/>
      <c r="JJ13" s="61"/>
      <c r="JK13" s="61"/>
      <c r="JL13" s="61"/>
      <c r="JM13" s="61"/>
      <c r="JN13" s="61"/>
      <c r="JO13" s="61"/>
      <c r="JP13" s="61"/>
      <c r="JQ13" s="61"/>
      <c r="JR13" s="61"/>
      <c r="JS13" s="61"/>
      <c r="JT13" s="61"/>
      <c r="JU13" s="61"/>
      <c r="JV13" s="61"/>
      <c r="JW13" s="61"/>
      <c r="JX13" s="61"/>
      <c r="JY13" s="61"/>
      <c r="JZ13" s="61"/>
      <c r="KA13" s="61"/>
      <c r="KB13" s="61"/>
      <c r="KC13" s="61"/>
      <c r="KD13" s="61"/>
      <c r="KE13" s="61"/>
      <c r="KF13" s="61"/>
      <c r="KG13" s="61"/>
      <c r="KH13" s="61"/>
      <c r="KI13" s="61"/>
      <c r="KJ13" s="61"/>
      <c r="KK13" s="61"/>
      <c r="KL13" s="61"/>
      <c r="KM13" s="61"/>
      <c r="KN13" s="61"/>
      <c r="KO13" s="61"/>
      <c r="KP13" s="61"/>
      <c r="KQ13" s="61"/>
      <c r="KR13" s="61"/>
      <c r="KS13" s="61"/>
      <c r="KT13" s="61"/>
      <c r="KU13" s="61"/>
      <c r="KV13" s="61"/>
      <c r="KW13" s="61"/>
      <c r="KX13" s="61"/>
      <c r="KY13" s="61"/>
      <c r="KZ13" s="61"/>
      <c r="LA13" s="61"/>
      <c r="LB13" s="61"/>
      <c r="LC13" s="61"/>
      <c r="LD13" s="61"/>
      <c r="LE13" s="61"/>
      <c r="LF13" s="61"/>
      <c r="LG13" s="61"/>
      <c r="LH13" s="61"/>
      <c r="LI13" s="61"/>
      <c r="LJ13" s="61"/>
      <c r="LK13" s="61"/>
      <c r="LL13" s="61"/>
      <c r="LM13" s="61"/>
      <c r="LN13" s="61"/>
      <c r="LO13" s="61"/>
      <c r="LP13" s="61"/>
      <c r="LQ13" s="61"/>
      <c r="LR13" s="61"/>
      <c r="LS13" s="61"/>
      <c r="LT13" s="61"/>
      <c r="LU13" s="61"/>
      <c r="LV13" s="61"/>
      <c r="LW13" s="61"/>
      <c r="LX13" s="61"/>
      <c r="LY13" s="61"/>
      <c r="LZ13" s="61"/>
      <c r="MA13" s="61"/>
      <c r="MB13" s="61"/>
      <c r="MC13" s="61"/>
      <c r="MD13" s="61"/>
      <c r="ME13" s="61"/>
      <c r="MF13" s="61"/>
      <c r="MG13" s="61"/>
      <c r="MH13" s="61"/>
      <c r="MI13" s="61"/>
      <c r="MJ13" s="61"/>
      <c r="MK13" s="61"/>
      <c r="ML13" s="61"/>
      <c r="MM13" s="61"/>
      <c r="MN13" s="61"/>
      <c r="MO13" s="61"/>
      <c r="MP13" s="61"/>
      <c r="MQ13" s="61"/>
      <c r="MR13" s="61"/>
      <c r="MS13" s="61"/>
      <c r="MT13" s="61"/>
      <c r="MU13" s="61"/>
      <c r="MV13" s="61"/>
      <c r="MW13" s="61"/>
      <c r="MX13" s="61"/>
      <c r="MY13" s="61"/>
      <c r="MZ13" s="61"/>
      <c r="NA13" s="61"/>
      <c r="NB13" s="61"/>
      <c r="NC13" s="61"/>
      <c r="ND13" s="10"/>
    </row>
    <row r="14" spans="1:368" ht="30" customHeight="1" x14ac:dyDescent="0.2">
      <c r="A14" s="44"/>
      <c r="B14" s="61"/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61"/>
      <c r="DP14" s="61"/>
      <c r="DQ14" s="61"/>
      <c r="DR14" s="61"/>
      <c r="DS14" s="61"/>
      <c r="DT14" s="61"/>
      <c r="DU14" s="61"/>
      <c r="DV14" s="61"/>
      <c r="DW14" s="61"/>
      <c r="DX14" s="61"/>
      <c r="DY14" s="61"/>
      <c r="DZ14" s="61"/>
      <c r="EA14" s="61"/>
      <c r="EB14" s="61"/>
      <c r="EC14" s="61"/>
      <c r="ED14" s="61"/>
      <c r="EE14" s="61"/>
      <c r="EF14" s="61"/>
      <c r="EG14" s="61"/>
      <c r="EH14" s="61"/>
      <c r="EI14" s="61"/>
      <c r="EJ14" s="61"/>
      <c r="EK14" s="61"/>
      <c r="EL14" s="61"/>
      <c r="EM14" s="61"/>
      <c r="EN14" s="61"/>
      <c r="EO14" s="61"/>
      <c r="EP14" s="61"/>
      <c r="EQ14" s="61"/>
      <c r="ER14" s="61"/>
      <c r="ES14" s="61"/>
      <c r="ET14" s="61"/>
      <c r="EU14" s="61"/>
      <c r="EV14" s="61"/>
      <c r="EW14" s="61"/>
      <c r="EX14" s="61"/>
      <c r="EY14" s="61"/>
      <c r="EZ14" s="61"/>
      <c r="FA14" s="61"/>
      <c r="FB14" s="61"/>
      <c r="FC14" s="61"/>
      <c r="FD14" s="61"/>
      <c r="FE14" s="61"/>
      <c r="FF14" s="61"/>
      <c r="FG14" s="61"/>
      <c r="FH14" s="61"/>
      <c r="FI14" s="61"/>
      <c r="FJ14" s="61"/>
      <c r="FK14" s="61"/>
      <c r="FL14" s="61"/>
      <c r="FM14" s="61"/>
      <c r="FN14" s="61"/>
      <c r="FO14" s="61"/>
      <c r="FP14" s="61"/>
      <c r="FQ14" s="61"/>
      <c r="FR14" s="61"/>
      <c r="FS14" s="61"/>
      <c r="FT14" s="61"/>
      <c r="FU14" s="61"/>
      <c r="FV14" s="61"/>
      <c r="FW14" s="61"/>
      <c r="FX14" s="61"/>
      <c r="FY14" s="61"/>
      <c r="FZ14" s="61"/>
      <c r="GA14" s="61"/>
      <c r="GB14" s="61"/>
      <c r="GC14" s="61"/>
      <c r="GD14" s="61"/>
      <c r="GE14" s="61"/>
      <c r="GF14" s="61"/>
      <c r="GG14" s="61"/>
      <c r="GH14" s="61"/>
      <c r="GI14" s="61"/>
      <c r="GJ14" s="61"/>
      <c r="GK14" s="61"/>
      <c r="GL14" s="61"/>
      <c r="GM14" s="61"/>
      <c r="GN14" s="61"/>
      <c r="GO14" s="61"/>
      <c r="GP14" s="61"/>
      <c r="GQ14" s="61"/>
      <c r="GR14" s="61"/>
      <c r="GS14" s="61"/>
      <c r="GT14" s="61"/>
      <c r="GU14" s="61"/>
      <c r="GV14" s="61"/>
      <c r="GW14" s="61"/>
      <c r="GX14" s="61"/>
      <c r="GY14" s="61"/>
      <c r="GZ14" s="61"/>
      <c r="HA14" s="61"/>
      <c r="HB14" s="61"/>
      <c r="HC14" s="61"/>
      <c r="HD14" s="61"/>
      <c r="HE14" s="61"/>
      <c r="HF14" s="61"/>
      <c r="HG14" s="61"/>
      <c r="HH14" s="61"/>
      <c r="HI14" s="61"/>
      <c r="HJ14" s="61"/>
      <c r="HK14" s="61"/>
      <c r="HL14" s="61"/>
      <c r="HM14" s="61"/>
      <c r="HN14" s="61"/>
      <c r="HO14" s="61"/>
      <c r="HP14" s="61"/>
      <c r="HQ14" s="61"/>
      <c r="HR14" s="61"/>
      <c r="HS14" s="61"/>
      <c r="HT14" s="61"/>
      <c r="HU14" s="61"/>
      <c r="HV14" s="61"/>
      <c r="HW14" s="61"/>
      <c r="HX14" s="61"/>
      <c r="HY14" s="61"/>
      <c r="HZ14" s="61"/>
      <c r="IA14" s="61"/>
      <c r="IB14" s="61"/>
      <c r="IC14" s="61"/>
      <c r="ID14" s="61"/>
      <c r="IE14" s="61"/>
      <c r="IF14" s="61"/>
      <c r="IG14" s="61"/>
      <c r="IH14" s="61"/>
      <c r="II14" s="61"/>
      <c r="IJ14" s="61"/>
      <c r="IK14" s="61"/>
      <c r="IL14" s="61"/>
      <c r="IM14" s="61"/>
      <c r="IN14" s="61"/>
      <c r="IO14" s="61"/>
      <c r="IP14" s="61"/>
      <c r="IQ14" s="61"/>
      <c r="IR14" s="61"/>
      <c r="IS14" s="61"/>
      <c r="IT14" s="61"/>
      <c r="IU14" s="61"/>
      <c r="IV14" s="61"/>
      <c r="IW14" s="61"/>
      <c r="IX14" s="61"/>
      <c r="IY14" s="61"/>
      <c r="IZ14" s="61"/>
      <c r="JA14" s="61"/>
      <c r="JB14" s="61"/>
      <c r="JC14" s="61"/>
      <c r="JD14" s="61"/>
      <c r="JE14" s="61"/>
      <c r="JF14" s="61"/>
      <c r="JG14" s="61"/>
      <c r="JH14" s="61"/>
      <c r="JI14" s="61"/>
      <c r="JJ14" s="61"/>
      <c r="JK14" s="61"/>
      <c r="JL14" s="61"/>
      <c r="JM14" s="61"/>
      <c r="JN14" s="61"/>
      <c r="JO14" s="61"/>
      <c r="JP14" s="61"/>
      <c r="JQ14" s="61"/>
      <c r="JR14" s="61"/>
      <c r="JS14" s="61"/>
      <c r="JT14" s="61"/>
      <c r="JU14" s="61"/>
      <c r="JV14" s="61"/>
      <c r="JW14" s="61"/>
      <c r="JX14" s="61"/>
      <c r="JY14" s="61"/>
      <c r="JZ14" s="61"/>
      <c r="KA14" s="61"/>
      <c r="KB14" s="61"/>
      <c r="KC14" s="61"/>
      <c r="KD14" s="61"/>
      <c r="KE14" s="61"/>
      <c r="KF14" s="61"/>
      <c r="KG14" s="61"/>
      <c r="KH14" s="61"/>
      <c r="KI14" s="61"/>
      <c r="KJ14" s="61"/>
      <c r="KK14" s="61"/>
      <c r="KL14" s="61"/>
      <c r="KM14" s="61"/>
      <c r="KN14" s="61"/>
      <c r="KO14" s="61"/>
      <c r="KP14" s="61"/>
      <c r="KQ14" s="61"/>
      <c r="KR14" s="61"/>
      <c r="KS14" s="61"/>
      <c r="KT14" s="61"/>
      <c r="KU14" s="61"/>
      <c r="KV14" s="61"/>
      <c r="KW14" s="61"/>
      <c r="KX14" s="61"/>
      <c r="KY14" s="61"/>
      <c r="KZ14" s="61"/>
      <c r="LA14" s="61"/>
      <c r="LB14" s="61"/>
      <c r="LC14" s="61"/>
      <c r="LD14" s="61"/>
      <c r="LE14" s="61"/>
      <c r="LF14" s="61"/>
      <c r="LG14" s="61"/>
      <c r="LH14" s="61"/>
      <c r="LI14" s="61"/>
      <c r="LJ14" s="61"/>
      <c r="LK14" s="61"/>
      <c r="LL14" s="61"/>
      <c r="LM14" s="61"/>
      <c r="LN14" s="61"/>
      <c r="LO14" s="61"/>
      <c r="LP14" s="61"/>
      <c r="LQ14" s="61"/>
      <c r="LR14" s="61"/>
      <c r="LS14" s="61"/>
      <c r="LT14" s="61"/>
      <c r="LU14" s="61"/>
      <c r="LV14" s="61"/>
      <c r="LW14" s="61"/>
      <c r="LX14" s="61"/>
      <c r="LY14" s="61"/>
      <c r="LZ14" s="61"/>
      <c r="MA14" s="61"/>
      <c r="MB14" s="61"/>
      <c r="MC14" s="61"/>
      <c r="MD14" s="61"/>
      <c r="ME14" s="61"/>
      <c r="MF14" s="61"/>
      <c r="MG14" s="61"/>
      <c r="MH14" s="61"/>
      <c r="MI14" s="61"/>
      <c r="MJ14" s="61"/>
      <c r="MK14" s="61"/>
      <c r="ML14" s="61"/>
      <c r="MM14" s="61"/>
      <c r="MN14" s="61"/>
      <c r="MO14" s="61"/>
      <c r="MP14" s="61"/>
      <c r="MQ14" s="61"/>
      <c r="MR14" s="61"/>
      <c r="MS14" s="61"/>
      <c r="MT14" s="61"/>
      <c r="MU14" s="61"/>
      <c r="MV14" s="61"/>
      <c r="MW14" s="61"/>
      <c r="MX14" s="61"/>
      <c r="MY14" s="61"/>
      <c r="MZ14" s="61"/>
      <c r="NA14" s="61"/>
      <c r="NB14" s="61"/>
      <c r="NC14" s="61"/>
      <c r="ND14" s="10"/>
    </row>
  </sheetData>
  <mergeCells count="1">
    <mergeCell ref="A3:A5"/>
  </mergeCells>
  <conditionalFormatting sqref="B4:NC14">
    <cfRule type="expression" dxfId="17" priority="35">
      <formula>WEEKDAY(B$4,2)=6</formula>
    </cfRule>
    <cfRule type="expression" dxfId="16" priority="36" stopIfTrue="1">
      <formula>COUNTIF(Ferie,B$4)</formula>
    </cfRule>
    <cfRule type="expression" dxfId="15" priority="37">
      <formula>WEEKDAY(B$4,2)=7</formula>
    </cfRule>
  </conditionalFormatting>
  <conditionalFormatting sqref="B2:NC2">
    <cfRule type="expression" dxfId="14" priority="12">
      <formula>IF(MONTH(B$4)=MONTH(EDATE($B$4,0)),1,0)</formula>
    </cfRule>
    <cfRule type="expression" dxfId="13" priority="13">
      <formula>IF(MONTH(B$4)=MONTH(EDATE($B$4,1)),1,0)</formula>
    </cfRule>
    <cfRule type="expression" dxfId="12" priority="14">
      <formula>IF(MONTH(B$4)=MONTH(EDATE($B$4,2)),1,0)</formula>
    </cfRule>
    <cfRule type="expression" dxfId="11" priority="15">
      <formula>IF(MONTH(B$4)=MONTH(EDATE($B$4,3)),1,0)</formula>
    </cfRule>
    <cfRule type="expression" dxfId="10" priority="16">
      <formula>IF(MONTH(B$4)=MONTH(EDATE($B$4,4)),1,0)</formula>
    </cfRule>
    <cfRule type="expression" dxfId="9" priority="17">
      <formula>IF(MONTH(B$4)=MONTH(EDATE($B$4,5)),1,0)</formula>
    </cfRule>
    <cfRule type="expression" dxfId="8" priority="28">
      <formula>IF(MONTH(B$4)=MONTH(EDATE($B$4,6)),1,0)</formula>
    </cfRule>
    <cfRule type="expression" dxfId="7" priority="29">
      <formula>IF(MONTH(B$4)=MONTH(EDATE($B$4,7)),1,0)</formula>
    </cfRule>
    <cfRule type="expression" dxfId="6" priority="30">
      <formula>IF(MONTH(B$4)=MONTH(EDATE($B$4,8)),1,0)</formula>
    </cfRule>
    <cfRule type="expression" dxfId="5" priority="31">
      <formula>IF(MONTH(B$4)=MONTH(EDATE($B$4,9)),1,0)</formula>
    </cfRule>
    <cfRule type="expression" dxfId="4" priority="32">
      <formula>IF(MONTH(B$4)=MONTH(EDATE($B$4,10)),1,0)</formula>
    </cfRule>
    <cfRule type="expression" dxfId="3" priority="33">
      <formula>IF(MONTH(B$4)=MONTH(EDATE($B$4,11)),1,0)</formula>
    </cfRule>
    <cfRule type="expression" dxfId="2" priority="38">
      <formula>IF(MONTH(B$4)=MONTH(EDATE($B$4,12)),1,0)</formula>
    </cfRule>
  </conditionalFormatting>
  <conditionalFormatting sqref="B3:NC3">
    <cfRule type="expression" dxfId="1" priority="3">
      <formula>ISODD(_xlfn.ISOWEEKNUM(B$4))</formula>
    </cfRule>
    <cfRule type="expression" dxfId="0" priority="4">
      <formula>ISEVEN(_xlfn.ISOWEEKNUM(B$4))</formula>
    </cfRule>
  </conditionalFormatting>
  <dataValidations count="3">
    <dataValidation type="list" allowBlank="1" showInputMessage="1" showErrorMessage="1" sqref="A2">
      <formula1>Mois_BDD</formula1>
    </dataValidation>
    <dataValidation type="list" allowBlank="1" showInputMessage="1" showErrorMessage="1" sqref="A1">
      <formula1>Années</formula1>
    </dataValidation>
    <dataValidation type="list" allowBlank="1" showInputMessage="1" showErrorMessage="1" sqref="A17">
      <formula1>Client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10" orientation="landscape" horizontalDpi="300" verticalDpi="300" r:id="rId1"/>
  <headerFooter alignWithMargins="0">
    <oddHeader xml:space="preserve">&amp;L&amp;G&amp;C
</oddHeader>
    <oddFooter>&amp;L&amp;D&amp;R&amp;A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L27"/>
  <sheetViews>
    <sheetView showGridLines="0" zoomScale="90" zoomScaleNormal="90" workbookViewId="0">
      <selection activeCell="M8" sqref="M8"/>
    </sheetView>
  </sheetViews>
  <sheetFormatPr baseColWidth="10" defaultColWidth="10" defaultRowHeight="17.25" x14ac:dyDescent="0.3"/>
  <cols>
    <col min="1" max="1" width="4.375" style="26" customWidth="1"/>
    <col min="2" max="2" width="10.25" style="14" bestFit="1" customWidth="1"/>
    <col min="3" max="3" width="4.375" style="26" customWidth="1"/>
    <col min="4" max="4" width="12.25" style="14" bestFit="1" customWidth="1"/>
    <col min="5" max="5" width="4.375" style="14" customWidth="1"/>
    <col min="6" max="6" width="13.5" style="14" customWidth="1"/>
    <col min="7" max="7" width="19.875" style="14" bestFit="1" customWidth="1"/>
    <col min="8" max="8" width="11.875" style="14" customWidth="1"/>
    <col min="9" max="9" width="5.375" style="14" customWidth="1"/>
    <col min="10" max="10" width="21.5" style="14" bestFit="1" customWidth="1"/>
    <col min="11" max="11" width="5.375" style="14" customWidth="1"/>
    <col min="12" max="12" width="11" style="14" bestFit="1" customWidth="1"/>
    <col min="13" max="16384" width="10" style="14"/>
  </cols>
  <sheetData>
    <row r="1" spans="1:12" ht="20.100000000000001" customHeight="1" thickBot="1" x14ac:dyDescent="0.35">
      <c r="A1" s="13"/>
      <c r="B1" s="15" t="s">
        <v>6</v>
      </c>
      <c r="C1" s="13"/>
      <c r="D1" s="12" t="s">
        <v>4</v>
      </c>
      <c r="E1" s="13"/>
      <c r="F1" s="57" t="s">
        <v>5</v>
      </c>
      <c r="G1" s="58"/>
      <c r="J1" s="15" t="s">
        <v>38</v>
      </c>
      <c r="L1" s="12" t="s">
        <v>35</v>
      </c>
    </row>
    <row r="2" spans="1:12" x14ac:dyDescent="0.3">
      <c r="A2" s="16"/>
      <c r="B2" s="20">
        <v>2017</v>
      </c>
      <c r="C2" s="16"/>
      <c r="D2" s="17" t="s">
        <v>20</v>
      </c>
      <c r="E2" s="16"/>
      <c r="F2" s="18">
        <f>DATE(An,1,1)</f>
        <v>43101</v>
      </c>
      <c r="G2" s="19" t="s">
        <v>7</v>
      </c>
      <c r="J2" s="34" t="s">
        <v>28</v>
      </c>
      <c r="L2" s="52" t="s">
        <v>39</v>
      </c>
    </row>
    <row r="3" spans="1:12" x14ac:dyDescent="0.3">
      <c r="A3" s="16"/>
      <c r="B3" s="24">
        <v>2018</v>
      </c>
      <c r="C3" s="16"/>
      <c r="D3" s="21" t="s">
        <v>22</v>
      </c>
      <c r="E3" s="16"/>
      <c r="F3" s="22">
        <f>lundi_Paques(An)</f>
        <v>43192</v>
      </c>
      <c r="G3" s="23" t="s">
        <v>0</v>
      </c>
      <c r="J3" s="35" t="s">
        <v>29</v>
      </c>
      <c r="L3" s="41" t="s">
        <v>40</v>
      </c>
    </row>
    <row r="4" spans="1:12" x14ac:dyDescent="0.3">
      <c r="A4" s="16"/>
      <c r="B4" s="24">
        <v>2019</v>
      </c>
      <c r="C4" s="16"/>
      <c r="D4" s="21" t="s">
        <v>24</v>
      </c>
      <c r="E4" s="16"/>
      <c r="F4" s="22">
        <f>DATE(An,5,1)</f>
        <v>43221</v>
      </c>
      <c r="G4" s="23" t="s">
        <v>10</v>
      </c>
      <c r="J4" s="36" t="s">
        <v>30</v>
      </c>
      <c r="L4" s="41" t="s">
        <v>41</v>
      </c>
    </row>
    <row r="5" spans="1:12" x14ac:dyDescent="0.3">
      <c r="A5" s="16"/>
      <c r="B5" s="24">
        <v>2020</v>
      </c>
      <c r="C5" s="16"/>
      <c r="D5" s="21" t="s">
        <v>25</v>
      </c>
      <c r="E5" s="16"/>
      <c r="F5" s="22">
        <f>DATE(An,5,8)</f>
        <v>43228</v>
      </c>
      <c r="G5" s="23" t="s">
        <v>12</v>
      </c>
      <c r="J5" s="37" t="s">
        <v>31</v>
      </c>
      <c r="L5" s="41" t="s">
        <v>42</v>
      </c>
    </row>
    <row r="6" spans="1:12" x14ac:dyDescent="0.3">
      <c r="A6" s="16"/>
      <c r="B6" s="24">
        <v>2021</v>
      </c>
      <c r="C6" s="16"/>
      <c r="D6" s="21" t="s">
        <v>3</v>
      </c>
      <c r="E6" s="16"/>
      <c r="F6" s="22">
        <f>jeudi_Ascension(An)</f>
        <v>43230</v>
      </c>
      <c r="G6" s="23" t="s">
        <v>14</v>
      </c>
      <c r="J6" s="38" t="s">
        <v>32</v>
      </c>
      <c r="L6" s="41" t="s">
        <v>43</v>
      </c>
    </row>
    <row r="7" spans="1:12" x14ac:dyDescent="0.3">
      <c r="A7" s="16"/>
      <c r="B7" s="24">
        <v>2022</v>
      </c>
      <c r="C7" s="16"/>
      <c r="D7" s="21" t="s">
        <v>8</v>
      </c>
      <c r="E7" s="16"/>
      <c r="F7" s="22">
        <f>lundi_Pentecote(An)</f>
        <v>43241</v>
      </c>
      <c r="G7" s="23" t="s">
        <v>16</v>
      </c>
      <c r="J7" s="39" t="s">
        <v>33</v>
      </c>
      <c r="L7" s="53" t="s">
        <v>44</v>
      </c>
    </row>
    <row r="8" spans="1:12" x14ac:dyDescent="0.3">
      <c r="A8" s="16"/>
      <c r="B8" s="24">
        <v>2023</v>
      </c>
      <c r="C8" s="16"/>
      <c r="D8" s="21" t="s">
        <v>9</v>
      </c>
      <c r="E8" s="16"/>
      <c r="F8" s="22">
        <f>DATE(An,7,14)</f>
        <v>43295</v>
      </c>
      <c r="G8" s="23" t="s">
        <v>18</v>
      </c>
      <c r="J8" s="40" t="s">
        <v>34</v>
      </c>
      <c r="L8" s="41"/>
    </row>
    <row r="9" spans="1:12" x14ac:dyDescent="0.3">
      <c r="A9" s="16"/>
      <c r="B9" s="24">
        <v>2024</v>
      </c>
      <c r="C9" s="16"/>
      <c r="D9" s="21" t="s">
        <v>11</v>
      </c>
      <c r="E9" s="16"/>
      <c r="F9" s="22">
        <f>DATE(An,8,15)</f>
        <v>43327</v>
      </c>
      <c r="G9" s="23" t="s">
        <v>1</v>
      </c>
      <c r="J9" s="41"/>
      <c r="L9" s="41"/>
    </row>
    <row r="10" spans="1:12" x14ac:dyDescent="0.3">
      <c r="A10" s="16"/>
      <c r="B10" s="24">
        <v>2025</v>
      </c>
      <c r="C10" s="16"/>
      <c r="D10" s="21" t="s">
        <v>13</v>
      </c>
      <c r="E10" s="16"/>
      <c r="F10" s="22">
        <f>DATE(An,11,1)</f>
        <v>43405</v>
      </c>
      <c r="G10" s="23" t="s">
        <v>21</v>
      </c>
      <c r="J10" s="41"/>
      <c r="L10" s="41"/>
    </row>
    <row r="11" spans="1:12" x14ac:dyDescent="0.3">
      <c r="A11" s="16"/>
      <c r="B11" s="24">
        <v>2026</v>
      </c>
      <c r="C11" s="16"/>
      <c r="D11" s="21" t="s">
        <v>15</v>
      </c>
      <c r="E11" s="16"/>
      <c r="F11" s="22">
        <f>DATE(An,11,11)</f>
        <v>43415</v>
      </c>
      <c r="G11" s="23" t="s">
        <v>23</v>
      </c>
      <c r="J11" s="41"/>
      <c r="L11" s="41"/>
    </row>
    <row r="12" spans="1:12" ht="18" thickBot="1" x14ac:dyDescent="0.35">
      <c r="A12" s="16"/>
      <c r="B12" s="29">
        <v>2027</v>
      </c>
      <c r="C12" s="16"/>
      <c r="D12" s="21" t="s">
        <v>17</v>
      </c>
      <c r="E12" s="16"/>
      <c r="F12" s="27">
        <f>DATE(An,12,25)</f>
        <v>43459</v>
      </c>
      <c r="G12" s="28" t="s">
        <v>2</v>
      </c>
      <c r="J12" s="42"/>
      <c r="L12" s="42"/>
    </row>
    <row r="13" spans="1:12" x14ac:dyDescent="0.3">
      <c r="A13" s="16"/>
      <c r="C13" s="16"/>
      <c r="D13" s="25" t="s">
        <v>19</v>
      </c>
      <c r="E13" s="16"/>
    </row>
    <row r="14" spans="1:12" x14ac:dyDescent="0.3">
      <c r="A14" s="16"/>
      <c r="C14" s="16"/>
      <c r="D14" s="16"/>
      <c r="E14" s="16"/>
    </row>
    <row r="15" spans="1:12" x14ac:dyDescent="0.3">
      <c r="A15" s="16"/>
      <c r="C15" s="16"/>
      <c r="D15" s="16"/>
      <c r="E15" s="16"/>
      <c r="F15" s="30"/>
    </row>
    <row r="16" spans="1:12" x14ac:dyDescent="0.3">
      <c r="A16" s="16"/>
      <c r="C16" s="16"/>
      <c r="D16" s="16"/>
      <c r="E16" s="16"/>
      <c r="F16" s="30"/>
    </row>
    <row r="17" spans="1:6" x14ac:dyDescent="0.3">
      <c r="A17" s="16"/>
      <c r="C17" s="16"/>
      <c r="D17" s="16"/>
      <c r="E17" s="16"/>
      <c r="F17" s="30"/>
    </row>
    <row r="18" spans="1:6" x14ac:dyDescent="0.3">
      <c r="A18" s="16"/>
      <c r="C18" s="16"/>
      <c r="D18" s="16"/>
      <c r="E18" s="16"/>
      <c r="F18" s="30"/>
    </row>
    <row r="19" spans="1:6" x14ac:dyDescent="0.3">
      <c r="A19" s="16"/>
      <c r="C19" s="16"/>
      <c r="E19" s="16"/>
      <c r="F19" s="30"/>
    </row>
    <row r="20" spans="1:6" x14ac:dyDescent="0.3">
      <c r="A20" s="14"/>
      <c r="C20" s="14"/>
      <c r="F20" s="30"/>
    </row>
    <row r="21" spans="1:6" x14ac:dyDescent="0.3">
      <c r="A21" s="14"/>
      <c r="C21" s="14"/>
      <c r="F21" s="30"/>
    </row>
    <row r="22" spans="1:6" x14ac:dyDescent="0.3">
      <c r="A22" s="14"/>
      <c r="C22" s="14"/>
      <c r="F22" s="30"/>
    </row>
    <row r="23" spans="1:6" x14ac:dyDescent="0.3">
      <c r="A23" s="14"/>
      <c r="C23" s="14"/>
      <c r="F23" s="30"/>
    </row>
    <row r="24" spans="1:6" x14ac:dyDescent="0.3">
      <c r="A24" s="14"/>
      <c r="C24" s="14"/>
      <c r="F24" s="30"/>
    </row>
    <row r="25" spans="1:6" x14ac:dyDescent="0.3">
      <c r="A25" s="14"/>
      <c r="C25" s="14"/>
      <c r="F25" s="30"/>
    </row>
    <row r="26" spans="1:6" x14ac:dyDescent="0.3">
      <c r="F26" s="30"/>
    </row>
    <row r="27" spans="1:6" x14ac:dyDescent="0.3">
      <c r="F27" s="30"/>
    </row>
  </sheetData>
  <mergeCells count="1">
    <mergeCell ref="F1:G1"/>
  </mergeCells>
  <pageMargins left="0.7" right="0.7" top="0.75" bottom="0.75" header="0.3" footer="0.3"/>
  <pageSetup paperSize="9" scale="7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Planning annuel</vt:lpstr>
      <vt:lpstr>BDD</vt:lpstr>
      <vt:lpstr>An</vt:lpstr>
      <vt:lpstr>Années</vt:lpstr>
      <vt:lpstr>Mois_BDD</vt:lpstr>
      <vt:lpstr>Tâche</vt:lpstr>
    </vt:vector>
  </TitlesOfParts>
  <Company>NCA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n122214</dc:creator>
  <cp:lastModifiedBy>patrice phishert</cp:lastModifiedBy>
  <cp:lastPrinted>2018-05-14T07:26:27Z</cp:lastPrinted>
  <dcterms:created xsi:type="dcterms:W3CDTF">2017-01-13T12:14:08Z</dcterms:created>
  <dcterms:modified xsi:type="dcterms:W3CDTF">2018-06-20T08:13:06Z</dcterms:modified>
</cp:coreProperties>
</file>