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000" windowHeight="9645" tabRatio="586"/>
  </bookViews>
  <sheets>
    <sheet name="Feuille SOUS-TRAITANTS" sheetId="10" r:id="rId1"/>
    <sheet name="TABLEAU RECAP" sheetId="12" r:id="rId2"/>
    <sheet name="01" sheetId="21" r:id="rId3"/>
    <sheet name="02" sheetId="22" r:id="rId4"/>
    <sheet name="03" sheetId="23" r:id="rId5"/>
    <sheet name="04" sheetId="24" r:id="rId6"/>
    <sheet name="05" sheetId="25" r:id="rId7"/>
    <sheet name="06" sheetId="26" r:id="rId8"/>
    <sheet name="07" sheetId="27" r:id="rId9"/>
    <sheet name="08" sheetId="28" r:id="rId10"/>
    <sheet name="09" sheetId="29" r:id="rId11"/>
    <sheet name="10" sheetId="30" r:id="rId12"/>
    <sheet name="11" sheetId="31" r:id="rId13"/>
    <sheet name="12" sheetId="32" r:id="rId14"/>
    <sheet name="13" sheetId="33" r:id="rId15"/>
    <sheet name="14" sheetId="34" r:id="rId16"/>
  </sheets>
  <definedNames>
    <definedName name="sous_traitants">OFFSET('Feuille SOUS-TRAITANTS'!$B:$F,1,0,COUNTA('Feuille SOUS-TRAITANTS'!$B:$B)-1)</definedName>
  </definedNames>
  <calcPr calcId="152511"/>
</workbook>
</file>

<file path=xl/calcChain.xml><?xml version="1.0" encoding="utf-8"?>
<calcChain xmlns="http://schemas.openxmlformats.org/spreadsheetml/2006/main">
  <c r="U6" i="34" l="1"/>
  <c r="T6" i="34"/>
  <c r="S6" i="34"/>
  <c r="R6" i="34"/>
  <c r="Q6" i="34"/>
  <c r="P6" i="34"/>
  <c r="O6" i="34"/>
  <c r="N6" i="34"/>
  <c r="M6" i="34"/>
  <c r="L6" i="34"/>
  <c r="K6" i="34"/>
  <c r="J6" i="34"/>
  <c r="I6" i="34"/>
  <c r="H6" i="34"/>
  <c r="G6" i="34"/>
  <c r="F6" i="34"/>
  <c r="U5" i="34"/>
  <c r="T5" i="34"/>
  <c r="S5" i="34"/>
  <c r="R5" i="34"/>
  <c r="Q5" i="34"/>
  <c r="P5" i="34"/>
  <c r="O5" i="34"/>
  <c r="N5" i="34"/>
  <c r="M5" i="34"/>
  <c r="L5" i="34"/>
  <c r="K5" i="34"/>
  <c r="J5" i="34"/>
  <c r="I5" i="34"/>
  <c r="H5" i="34"/>
  <c r="G5" i="34"/>
  <c r="F5" i="34"/>
  <c r="U4" i="34"/>
  <c r="T4" i="34"/>
  <c r="S4" i="34"/>
  <c r="R4" i="34"/>
  <c r="Q4" i="34"/>
  <c r="P4" i="34"/>
  <c r="O4" i="34"/>
  <c r="N4" i="34"/>
  <c r="M4" i="34"/>
  <c r="L4" i="34"/>
  <c r="K4" i="34"/>
  <c r="J4" i="34"/>
  <c r="I4" i="34"/>
  <c r="H4" i="34"/>
  <c r="G4" i="34"/>
  <c r="F4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U6" i="33"/>
  <c r="T6" i="33"/>
  <c r="S6" i="33"/>
  <c r="R6" i="33"/>
  <c r="Q6" i="33"/>
  <c r="P6" i="33"/>
  <c r="O6" i="33"/>
  <c r="N6" i="33"/>
  <c r="M6" i="33"/>
  <c r="L6" i="33"/>
  <c r="K6" i="33"/>
  <c r="J6" i="33"/>
  <c r="I6" i="33"/>
  <c r="H6" i="33"/>
  <c r="G6" i="33"/>
  <c r="F6" i="33"/>
  <c r="U5" i="33"/>
  <c r="T5" i="33"/>
  <c r="S5" i="33"/>
  <c r="R5" i="33"/>
  <c r="Q5" i="33"/>
  <c r="P5" i="33"/>
  <c r="O5" i="33"/>
  <c r="N5" i="33"/>
  <c r="M5" i="33"/>
  <c r="L5" i="33"/>
  <c r="K5" i="33"/>
  <c r="J5" i="33"/>
  <c r="I5" i="33"/>
  <c r="H5" i="33"/>
  <c r="G5" i="33"/>
  <c r="F5" i="33"/>
  <c r="U4" i="33"/>
  <c r="T4" i="33"/>
  <c r="S4" i="33"/>
  <c r="R4" i="33"/>
  <c r="Q4" i="33"/>
  <c r="P4" i="33"/>
  <c r="O4" i="33"/>
  <c r="N4" i="33"/>
  <c r="M4" i="33"/>
  <c r="L4" i="33"/>
  <c r="K4" i="33"/>
  <c r="J4" i="33"/>
  <c r="I4" i="33"/>
  <c r="H4" i="33"/>
  <c r="G4" i="33"/>
  <c r="F4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U6" i="32"/>
  <c r="T6" i="32"/>
  <c r="S6" i="32"/>
  <c r="R6" i="32"/>
  <c r="Q6" i="32"/>
  <c r="P6" i="32"/>
  <c r="O6" i="32"/>
  <c r="N6" i="32"/>
  <c r="M6" i="32"/>
  <c r="L6" i="32"/>
  <c r="K6" i="32"/>
  <c r="J6" i="32"/>
  <c r="I6" i="32"/>
  <c r="H6" i="32"/>
  <c r="G6" i="32"/>
  <c r="F6" i="32"/>
  <c r="U5" i="32"/>
  <c r="T5" i="32"/>
  <c r="S5" i="32"/>
  <c r="R5" i="32"/>
  <c r="Q5" i="32"/>
  <c r="P5" i="32"/>
  <c r="O5" i="32"/>
  <c r="N5" i="32"/>
  <c r="M5" i="32"/>
  <c r="L5" i="32"/>
  <c r="K5" i="32"/>
  <c r="J5" i="32"/>
  <c r="I5" i="32"/>
  <c r="H5" i="32"/>
  <c r="G5" i="32"/>
  <c r="F5" i="32"/>
  <c r="U4" i="32"/>
  <c r="T4" i="32"/>
  <c r="S4" i="32"/>
  <c r="R4" i="32"/>
  <c r="Q4" i="32"/>
  <c r="P4" i="32"/>
  <c r="O4" i="32"/>
  <c r="N4" i="32"/>
  <c r="M4" i="32"/>
  <c r="L4" i="32"/>
  <c r="K4" i="32"/>
  <c r="J4" i="32"/>
  <c r="I4" i="32"/>
  <c r="H4" i="32"/>
  <c r="G4" i="32"/>
  <c r="F4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U6" i="31"/>
  <c r="T6" i="31"/>
  <c r="S6" i="31"/>
  <c r="R6" i="31"/>
  <c r="Q6" i="31"/>
  <c r="P6" i="31"/>
  <c r="O6" i="31"/>
  <c r="N6" i="31"/>
  <c r="M6" i="31"/>
  <c r="L6" i="31"/>
  <c r="K6" i="31"/>
  <c r="J6" i="31"/>
  <c r="I6" i="31"/>
  <c r="H6" i="31"/>
  <c r="G6" i="31"/>
  <c r="F6" i="31"/>
  <c r="U5" i="31"/>
  <c r="T5" i="31"/>
  <c r="S5" i="31"/>
  <c r="R5" i="31"/>
  <c r="Q5" i="31"/>
  <c r="P5" i="31"/>
  <c r="O5" i="31"/>
  <c r="N5" i="31"/>
  <c r="M5" i="31"/>
  <c r="L5" i="31"/>
  <c r="K5" i="31"/>
  <c r="J5" i="31"/>
  <c r="I5" i="31"/>
  <c r="H5" i="31"/>
  <c r="G5" i="31"/>
  <c r="F5" i="31"/>
  <c r="U4" i="31"/>
  <c r="T4" i="31"/>
  <c r="S4" i="31"/>
  <c r="R4" i="31"/>
  <c r="Q4" i="31"/>
  <c r="P4" i="31"/>
  <c r="O4" i="31"/>
  <c r="N4" i="31"/>
  <c r="M4" i="31"/>
  <c r="L4" i="31"/>
  <c r="K4" i="31"/>
  <c r="J4" i="31"/>
  <c r="I4" i="31"/>
  <c r="H4" i="31"/>
  <c r="G4" i="31"/>
  <c r="F4" i="31"/>
  <c r="U3" i="31"/>
  <c r="T3" i="31"/>
  <c r="S3" i="31"/>
  <c r="R3" i="31"/>
  <c r="Q3" i="31"/>
  <c r="P3" i="31"/>
  <c r="O3" i="31"/>
  <c r="N3" i="31"/>
  <c r="M3" i="31"/>
  <c r="L3" i="31"/>
  <c r="K3" i="31"/>
  <c r="J3" i="31"/>
  <c r="I3" i="31"/>
  <c r="H3" i="31"/>
  <c r="G3" i="31"/>
  <c r="F3" i="31"/>
  <c r="U6" i="30"/>
  <c r="T6" i="30"/>
  <c r="S6" i="30"/>
  <c r="R6" i="30"/>
  <c r="Q6" i="30"/>
  <c r="P6" i="30"/>
  <c r="O6" i="30"/>
  <c r="N6" i="30"/>
  <c r="M6" i="30"/>
  <c r="L6" i="30"/>
  <c r="K6" i="30"/>
  <c r="J6" i="30"/>
  <c r="I6" i="30"/>
  <c r="H6" i="30"/>
  <c r="G6" i="30"/>
  <c r="F6" i="30"/>
  <c r="U5" i="30"/>
  <c r="T5" i="30"/>
  <c r="S5" i="30"/>
  <c r="R5" i="30"/>
  <c r="Q5" i="30"/>
  <c r="P5" i="30"/>
  <c r="O5" i="30"/>
  <c r="N5" i="30"/>
  <c r="M5" i="30"/>
  <c r="L5" i="30"/>
  <c r="K5" i="30"/>
  <c r="J5" i="30"/>
  <c r="I5" i="30"/>
  <c r="H5" i="30"/>
  <c r="G5" i="30"/>
  <c r="F5" i="30"/>
  <c r="U4" i="30"/>
  <c r="T4" i="30"/>
  <c r="S4" i="30"/>
  <c r="R4" i="30"/>
  <c r="Q4" i="30"/>
  <c r="P4" i="30"/>
  <c r="O4" i="30"/>
  <c r="N4" i="30"/>
  <c r="M4" i="30"/>
  <c r="L4" i="30"/>
  <c r="K4" i="30"/>
  <c r="J4" i="30"/>
  <c r="I4" i="30"/>
  <c r="H4" i="30"/>
  <c r="G4" i="30"/>
  <c r="F4" i="30"/>
  <c r="U3" i="30"/>
  <c r="T3" i="30"/>
  <c r="S3" i="30"/>
  <c r="R3" i="30"/>
  <c r="Q3" i="30"/>
  <c r="P3" i="30"/>
  <c r="O3" i="30"/>
  <c r="N3" i="30"/>
  <c r="M3" i="30"/>
  <c r="L3" i="30"/>
  <c r="K3" i="30"/>
  <c r="J3" i="30"/>
  <c r="I3" i="30"/>
  <c r="H3" i="30"/>
  <c r="G3" i="30"/>
  <c r="F3" i="30"/>
  <c r="U6" i="29"/>
  <c r="T6" i="29"/>
  <c r="S6" i="29"/>
  <c r="R6" i="29"/>
  <c r="Q6" i="29"/>
  <c r="P6" i="29"/>
  <c r="O6" i="29"/>
  <c r="N6" i="29"/>
  <c r="M6" i="29"/>
  <c r="L6" i="29"/>
  <c r="K6" i="29"/>
  <c r="J6" i="29"/>
  <c r="I6" i="29"/>
  <c r="H6" i="29"/>
  <c r="G6" i="29"/>
  <c r="F6" i="29"/>
  <c r="U5" i="29"/>
  <c r="T5" i="29"/>
  <c r="S5" i="29"/>
  <c r="R5" i="29"/>
  <c r="Q5" i="29"/>
  <c r="P5" i="29"/>
  <c r="O5" i="29"/>
  <c r="N5" i="29"/>
  <c r="M5" i="29"/>
  <c r="L5" i="29"/>
  <c r="K5" i="29"/>
  <c r="J5" i="29"/>
  <c r="I5" i="29"/>
  <c r="H5" i="29"/>
  <c r="G5" i="29"/>
  <c r="F5" i="29"/>
  <c r="U4" i="29"/>
  <c r="T4" i="29"/>
  <c r="S4" i="29"/>
  <c r="R4" i="29"/>
  <c r="Q4" i="29"/>
  <c r="P4" i="29"/>
  <c r="O4" i="29"/>
  <c r="N4" i="29"/>
  <c r="M4" i="29"/>
  <c r="L4" i="29"/>
  <c r="K4" i="29"/>
  <c r="J4" i="29"/>
  <c r="I4" i="29"/>
  <c r="H4" i="29"/>
  <c r="G4" i="29"/>
  <c r="F4" i="29"/>
  <c r="U3" i="29"/>
  <c r="T3" i="29"/>
  <c r="S3" i="29"/>
  <c r="R3" i="29"/>
  <c r="Q3" i="29"/>
  <c r="P3" i="29"/>
  <c r="O3" i="29"/>
  <c r="N3" i="29"/>
  <c r="M3" i="29"/>
  <c r="L3" i="29"/>
  <c r="K3" i="29"/>
  <c r="J3" i="29"/>
  <c r="I3" i="29"/>
  <c r="H3" i="29"/>
  <c r="G3" i="29"/>
  <c r="F3" i="29"/>
  <c r="U6" i="28"/>
  <c r="T6" i="28"/>
  <c r="S6" i="28"/>
  <c r="R6" i="28"/>
  <c r="Q6" i="28"/>
  <c r="P6" i="28"/>
  <c r="O6" i="28"/>
  <c r="N6" i="28"/>
  <c r="M6" i="28"/>
  <c r="L6" i="28"/>
  <c r="K6" i="28"/>
  <c r="J6" i="28"/>
  <c r="I6" i="28"/>
  <c r="H6" i="28"/>
  <c r="G6" i="28"/>
  <c r="F6" i="28"/>
  <c r="U5" i="28"/>
  <c r="T5" i="28"/>
  <c r="S5" i="28"/>
  <c r="R5" i="28"/>
  <c r="Q5" i="28"/>
  <c r="P5" i="28"/>
  <c r="O5" i="28"/>
  <c r="N5" i="28"/>
  <c r="M5" i="28"/>
  <c r="L5" i="28"/>
  <c r="K5" i="28"/>
  <c r="J5" i="28"/>
  <c r="I5" i="28"/>
  <c r="H5" i="28"/>
  <c r="G5" i="28"/>
  <c r="F5" i="28"/>
  <c r="U4" i="28"/>
  <c r="T4" i="28"/>
  <c r="S4" i="28"/>
  <c r="R4" i="28"/>
  <c r="Q4" i="28"/>
  <c r="P4" i="28"/>
  <c r="O4" i="28"/>
  <c r="N4" i="28"/>
  <c r="M4" i="28"/>
  <c r="L4" i="28"/>
  <c r="K4" i="28"/>
  <c r="J4" i="28"/>
  <c r="I4" i="28"/>
  <c r="H4" i="28"/>
  <c r="G4" i="28"/>
  <c r="F4" i="28"/>
  <c r="U3" i="28"/>
  <c r="T3" i="28"/>
  <c r="S3" i="28"/>
  <c r="R3" i="28"/>
  <c r="Q3" i="28"/>
  <c r="P3" i="28"/>
  <c r="O3" i="28"/>
  <c r="N3" i="28"/>
  <c r="M3" i="28"/>
  <c r="L3" i="28"/>
  <c r="K3" i="28"/>
  <c r="J3" i="28"/>
  <c r="I3" i="28"/>
  <c r="H3" i="28"/>
  <c r="G3" i="28"/>
  <c r="F3" i="28"/>
  <c r="U6" i="27"/>
  <c r="T6" i="27"/>
  <c r="S6" i="27"/>
  <c r="R6" i="27"/>
  <c r="Q6" i="27"/>
  <c r="P6" i="27"/>
  <c r="O6" i="27"/>
  <c r="N6" i="27"/>
  <c r="M6" i="27"/>
  <c r="L6" i="27"/>
  <c r="K6" i="27"/>
  <c r="J6" i="27"/>
  <c r="I6" i="27"/>
  <c r="H6" i="27"/>
  <c r="G6" i="27"/>
  <c r="F6" i="27"/>
  <c r="U5" i="27"/>
  <c r="T5" i="27"/>
  <c r="S5" i="27"/>
  <c r="R5" i="27"/>
  <c r="Q5" i="27"/>
  <c r="P5" i="27"/>
  <c r="O5" i="27"/>
  <c r="N5" i="27"/>
  <c r="M5" i="27"/>
  <c r="L5" i="27"/>
  <c r="K5" i="27"/>
  <c r="J5" i="27"/>
  <c r="I5" i="27"/>
  <c r="H5" i="27"/>
  <c r="G5" i="27"/>
  <c r="F5" i="27"/>
  <c r="U4" i="27"/>
  <c r="T4" i="27"/>
  <c r="S4" i="27"/>
  <c r="R4" i="27"/>
  <c r="Q4" i="27"/>
  <c r="P4" i="27"/>
  <c r="O4" i="27"/>
  <c r="N4" i="27"/>
  <c r="M4" i="27"/>
  <c r="L4" i="27"/>
  <c r="K4" i="27"/>
  <c r="J4" i="27"/>
  <c r="I4" i="27"/>
  <c r="H4" i="27"/>
  <c r="G4" i="27"/>
  <c r="F4" i="27"/>
  <c r="U3" i="27"/>
  <c r="T3" i="27"/>
  <c r="S3" i="27"/>
  <c r="R3" i="27"/>
  <c r="Q3" i="27"/>
  <c r="P3" i="27"/>
  <c r="O3" i="27"/>
  <c r="N3" i="27"/>
  <c r="M3" i="27"/>
  <c r="L3" i="27"/>
  <c r="K3" i="27"/>
  <c r="J3" i="27"/>
  <c r="I3" i="27"/>
  <c r="H3" i="27"/>
  <c r="G3" i="27"/>
  <c r="F3" i="27"/>
  <c r="U6" i="26"/>
  <c r="T6" i="26"/>
  <c r="S6" i="26"/>
  <c r="R6" i="26"/>
  <c r="Q6" i="26"/>
  <c r="P6" i="26"/>
  <c r="O6" i="26"/>
  <c r="N6" i="26"/>
  <c r="M6" i="26"/>
  <c r="L6" i="26"/>
  <c r="K6" i="26"/>
  <c r="J6" i="26"/>
  <c r="I6" i="26"/>
  <c r="H6" i="26"/>
  <c r="G6" i="26"/>
  <c r="F6" i="26"/>
  <c r="U5" i="26"/>
  <c r="T5" i="26"/>
  <c r="S5" i="26"/>
  <c r="R5" i="26"/>
  <c r="Q5" i="26"/>
  <c r="P5" i="26"/>
  <c r="O5" i="26"/>
  <c r="N5" i="26"/>
  <c r="M5" i="26"/>
  <c r="L5" i="26"/>
  <c r="K5" i="26"/>
  <c r="J5" i="26"/>
  <c r="I5" i="26"/>
  <c r="H5" i="26"/>
  <c r="G5" i="26"/>
  <c r="F5" i="26"/>
  <c r="U4" i="26"/>
  <c r="T4" i="26"/>
  <c r="S4" i="26"/>
  <c r="R4" i="26"/>
  <c r="Q4" i="26"/>
  <c r="P4" i="26"/>
  <c r="O4" i="26"/>
  <c r="N4" i="26"/>
  <c r="M4" i="26"/>
  <c r="L4" i="26"/>
  <c r="K4" i="26"/>
  <c r="J4" i="26"/>
  <c r="I4" i="26"/>
  <c r="H4" i="26"/>
  <c r="G4" i="26"/>
  <c r="F4" i="26"/>
  <c r="U3" i="26"/>
  <c r="T3" i="26"/>
  <c r="S3" i="26"/>
  <c r="R3" i="26"/>
  <c r="Q3" i="26"/>
  <c r="P3" i="26"/>
  <c r="O3" i="26"/>
  <c r="N3" i="26"/>
  <c r="M3" i="26"/>
  <c r="L3" i="26"/>
  <c r="K3" i="26"/>
  <c r="J3" i="26"/>
  <c r="I3" i="26"/>
  <c r="H3" i="26"/>
  <c r="G3" i="26"/>
  <c r="F3" i="26"/>
  <c r="U6" i="25"/>
  <c r="T6" i="25"/>
  <c r="S6" i="25"/>
  <c r="R6" i="25"/>
  <c r="Q6" i="25"/>
  <c r="P6" i="25"/>
  <c r="O6" i="25"/>
  <c r="N6" i="25"/>
  <c r="M6" i="25"/>
  <c r="L6" i="25"/>
  <c r="K6" i="25"/>
  <c r="J6" i="25"/>
  <c r="I6" i="25"/>
  <c r="H6" i="25"/>
  <c r="G6" i="25"/>
  <c r="F6" i="25"/>
  <c r="U5" i="25"/>
  <c r="T5" i="25"/>
  <c r="S5" i="25"/>
  <c r="R5" i="25"/>
  <c r="Q5" i="25"/>
  <c r="P5" i="25"/>
  <c r="O5" i="25"/>
  <c r="N5" i="25"/>
  <c r="M5" i="25"/>
  <c r="L5" i="25"/>
  <c r="K5" i="25"/>
  <c r="J5" i="25"/>
  <c r="I5" i="25"/>
  <c r="H5" i="25"/>
  <c r="G5" i="25"/>
  <c r="F5" i="25"/>
  <c r="U4" i="25"/>
  <c r="T4" i="25"/>
  <c r="S4" i="25"/>
  <c r="R4" i="25"/>
  <c r="Q4" i="25"/>
  <c r="P4" i="25"/>
  <c r="O4" i="25"/>
  <c r="N4" i="25"/>
  <c r="M4" i="25"/>
  <c r="L4" i="25"/>
  <c r="K4" i="25"/>
  <c r="J4" i="25"/>
  <c r="I4" i="25"/>
  <c r="H4" i="25"/>
  <c r="G4" i="25"/>
  <c r="F4" i="25"/>
  <c r="U3" i="25"/>
  <c r="T3" i="25"/>
  <c r="S3" i="25"/>
  <c r="R3" i="25"/>
  <c r="Q3" i="25"/>
  <c r="P3" i="25"/>
  <c r="O3" i="25"/>
  <c r="N3" i="25"/>
  <c r="M3" i="25"/>
  <c r="L3" i="25"/>
  <c r="K3" i="25"/>
  <c r="J3" i="25"/>
  <c r="I3" i="25"/>
  <c r="H3" i="25"/>
  <c r="G3" i="25"/>
  <c r="F3" i="25"/>
  <c r="U6" i="24"/>
  <c r="T6" i="24"/>
  <c r="S6" i="24"/>
  <c r="R6" i="24"/>
  <c r="Q6" i="24"/>
  <c r="P6" i="24"/>
  <c r="O6" i="24"/>
  <c r="N6" i="24"/>
  <c r="M6" i="24"/>
  <c r="L6" i="24"/>
  <c r="K6" i="24"/>
  <c r="J6" i="24"/>
  <c r="I6" i="24"/>
  <c r="H6" i="24"/>
  <c r="G6" i="24"/>
  <c r="F6" i="24"/>
  <c r="U5" i="24"/>
  <c r="T5" i="24"/>
  <c r="S5" i="24"/>
  <c r="R5" i="24"/>
  <c r="Q5" i="24"/>
  <c r="P5" i="24"/>
  <c r="O5" i="24"/>
  <c r="N5" i="24"/>
  <c r="M5" i="24"/>
  <c r="L5" i="24"/>
  <c r="K5" i="24"/>
  <c r="J5" i="24"/>
  <c r="I5" i="24"/>
  <c r="H5" i="24"/>
  <c r="G5" i="24"/>
  <c r="F5" i="24"/>
  <c r="U4" i="24"/>
  <c r="T4" i="24"/>
  <c r="S4" i="24"/>
  <c r="R4" i="24"/>
  <c r="Q4" i="24"/>
  <c r="P4" i="24"/>
  <c r="O4" i="24"/>
  <c r="N4" i="24"/>
  <c r="M4" i="24"/>
  <c r="L4" i="24"/>
  <c r="K4" i="24"/>
  <c r="J4" i="24"/>
  <c r="I4" i="24"/>
  <c r="H4" i="24"/>
  <c r="G4" i="24"/>
  <c r="F4" i="24"/>
  <c r="U3" i="24"/>
  <c r="T3" i="24"/>
  <c r="S3" i="24"/>
  <c r="R3" i="24"/>
  <c r="Q3" i="24"/>
  <c r="P3" i="24"/>
  <c r="O3" i="24"/>
  <c r="N3" i="24"/>
  <c r="M3" i="24"/>
  <c r="L3" i="24"/>
  <c r="K3" i="24"/>
  <c r="J3" i="24"/>
  <c r="I3" i="24"/>
  <c r="H3" i="24"/>
  <c r="G3" i="24"/>
  <c r="F3" i="24"/>
  <c r="U6" i="23"/>
  <c r="T6" i="23"/>
  <c r="S6" i="23"/>
  <c r="R6" i="23"/>
  <c r="Q6" i="23"/>
  <c r="P6" i="23"/>
  <c r="O6" i="23"/>
  <c r="N6" i="23"/>
  <c r="M6" i="23"/>
  <c r="L6" i="23"/>
  <c r="K6" i="23"/>
  <c r="J6" i="23"/>
  <c r="I6" i="23"/>
  <c r="H6" i="23"/>
  <c r="G6" i="23"/>
  <c r="F6" i="23"/>
  <c r="U5" i="23"/>
  <c r="T5" i="23"/>
  <c r="S5" i="23"/>
  <c r="R5" i="23"/>
  <c r="Q5" i="23"/>
  <c r="P5" i="23"/>
  <c r="O5" i="23"/>
  <c r="N5" i="23"/>
  <c r="M5" i="23"/>
  <c r="L5" i="23"/>
  <c r="K5" i="23"/>
  <c r="J5" i="23"/>
  <c r="I5" i="23"/>
  <c r="H5" i="23"/>
  <c r="G5" i="23"/>
  <c r="F5" i="23"/>
  <c r="U4" i="23"/>
  <c r="T4" i="23"/>
  <c r="S4" i="23"/>
  <c r="R4" i="23"/>
  <c r="Q4" i="23"/>
  <c r="P4" i="23"/>
  <c r="O4" i="23"/>
  <c r="N4" i="23"/>
  <c r="M4" i="23"/>
  <c r="L4" i="23"/>
  <c r="K4" i="23"/>
  <c r="J4" i="23"/>
  <c r="I4" i="23"/>
  <c r="H4" i="23"/>
  <c r="G4" i="23"/>
  <c r="F4" i="23"/>
  <c r="U3" i="23"/>
  <c r="T3" i="23"/>
  <c r="S3" i="23"/>
  <c r="R3" i="23"/>
  <c r="Q3" i="23"/>
  <c r="P3" i="23"/>
  <c r="O3" i="23"/>
  <c r="N3" i="23"/>
  <c r="M3" i="23"/>
  <c r="L3" i="23"/>
  <c r="K3" i="23"/>
  <c r="J3" i="23"/>
  <c r="I3" i="23"/>
  <c r="H3" i="23"/>
  <c r="G3" i="23"/>
  <c r="F3" i="23"/>
  <c r="U6" i="22"/>
  <c r="T6" i="22"/>
  <c r="S6" i="22"/>
  <c r="R6" i="22"/>
  <c r="Q6" i="22"/>
  <c r="P6" i="22"/>
  <c r="O6" i="22"/>
  <c r="N6" i="22"/>
  <c r="M6" i="22"/>
  <c r="L6" i="22"/>
  <c r="K6" i="22"/>
  <c r="J6" i="22"/>
  <c r="I6" i="22"/>
  <c r="H6" i="22"/>
  <c r="G6" i="22"/>
  <c r="F6" i="22"/>
  <c r="U5" i="22"/>
  <c r="T5" i="22"/>
  <c r="S5" i="22"/>
  <c r="R5" i="22"/>
  <c r="Q5" i="22"/>
  <c r="P5" i="22"/>
  <c r="O5" i="22"/>
  <c r="N5" i="22"/>
  <c r="M5" i="22"/>
  <c r="L5" i="22"/>
  <c r="K5" i="22"/>
  <c r="J5" i="22"/>
  <c r="I5" i="22"/>
  <c r="H5" i="22"/>
  <c r="G5" i="22"/>
  <c r="F5" i="22"/>
  <c r="U4" i="22"/>
  <c r="T4" i="22"/>
  <c r="S4" i="22"/>
  <c r="R4" i="22"/>
  <c r="Q4" i="22"/>
  <c r="P4" i="22"/>
  <c r="O4" i="22"/>
  <c r="N4" i="22"/>
  <c r="M4" i="22"/>
  <c r="L4" i="22"/>
  <c r="K4" i="22"/>
  <c r="J4" i="22"/>
  <c r="I4" i="22"/>
  <c r="H4" i="22"/>
  <c r="G4" i="22"/>
  <c r="F4" i="22"/>
  <c r="U3" i="22"/>
  <c r="T3" i="22"/>
  <c r="S3" i="22"/>
  <c r="R3" i="22"/>
  <c r="Q3" i="22"/>
  <c r="P3" i="22"/>
  <c r="O3" i="22"/>
  <c r="N3" i="22"/>
  <c r="M3" i="22"/>
  <c r="L3" i="22"/>
  <c r="K3" i="22"/>
  <c r="J3" i="22"/>
  <c r="I3" i="22"/>
  <c r="H3" i="22"/>
  <c r="G3" i="22"/>
  <c r="F3" i="22"/>
  <c r="U6" i="21" l="1"/>
  <c r="T6" i="21"/>
  <c r="S6" i="21"/>
  <c r="R6" i="21"/>
  <c r="Q6" i="21"/>
  <c r="P6" i="21"/>
  <c r="O6" i="21"/>
  <c r="N6" i="21"/>
  <c r="M6" i="21"/>
  <c r="L6" i="21"/>
  <c r="K6" i="21"/>
  <c r="J6" i="21"/>
  <c r="I6" i="21"/>
  <c r="H6" i="21"/>
  <c r="G6" i="21"/>
  <c r="U5" i="21"/>
  <c r="T5" i="21"/>
  <c r="S5" i="21"/>
  <c r="R5" i="21"/>
  <c r="Q5" i="21"/>
  <c r="P5" i="21"/>
  <c r="O5" i="21"/>
  <c r="N5" i="21"/>
  <c r="M5" i="21"/>
  <c r="L5" i="21"/>
  <c r="K5" i="21"/>
  <c r="J5" i="21"/>
  <c r="I5" i="21"/>
  <c r="H5" i="21"/>
  <c r="G5" i="21"/>
  <c r="U4" i="21"/>
  <c r="T4" i="21"/>
  <c r="S4" i="21"/>
  <c r="R4" i="21"/>
  <c r="Q4" i="21"/>
  <c r="P4" i="21"/>
  <c r="O4" i="21"/>
  <c r="N4" i="21"/>
  <c r="M4" i="21"/>
  <c r="L4" i="21"/>
  <c r="K4" i="21"/>
  <c r="J4" i="21"/>
  <c r="I4" i="21"/>
  <c r="H4" i="21"/>
  <c r="G4" i="21"/>
  <c r="U3" i="21"/>
  <c r="T3" i="21"/>
  <c r="S3" i="21"/>
  <c r="R3" i="21"/>
  <c r="Q3" i="21"/>
  <c r="P3" i="21"/>
  <c r="O3" i="21"/>
  <c r="N3" i="21"/>
  <c r="M3" i="21"/>
  <c r="L3" i="21"/>
  <c r="K3" i="21"/>
  <c r="J3" i="21"/>
  <c r="I3" i="21"/>
  <c r="H3" i="21"/>
  <c r="G3" i="21"/>
  <c r="F6" i="21"/>
  <c r="F5" i="21"/>
  <c r="F4" i="21"/>
  <c r="F3" i="21"/>
</calcChain>
</file>

<file path=xl/sharedStrings.xml><?xml version="1.0" encoding="utf-8"?>
<sst xmlns="http://schemas.openxmlformats.org/spreadsheetml/2006/main" count="1424" uniqueCount="938">
  <si>
    <t>-</t>
  </si>
  <si>
    <t>CONTACT</t>
  </si>
  <si>
    <t>Mr FAURE</t>
  </si>
  <si>
    <t>Mr LEFEBVRE</t>
  </si>
  <si>
    <t>CURAGE / DEMOLITION</t>
  </si>
  <si>
    <t>ETANCHEITE</t>
  </si>
  <si>
    <t>FACADE</t>
  </si>
  <si>
    <t>PEINTURE</t>
  </si>
  <si>
    <t>NOM DE L'ENTREPRISE</t>
  </si>
  <si>
    <t>TELEPHONE FIXE</t>
  </si>
  <si>
    <t>TELEPHONE PORTABLE</t>
  </si>
  <si>
    <t>ADRESSE MAIL</t>
  </si>
  <si>
    <t>OBSERVATIONS</t>
  </si>
  <si>
    <t>DERNIERE CONSULTATION EXE</t>
  </si>
  <si>
    <t>DERNIER CHANTIER TRAITE</t>
  </si>
  <si>
    <t>GOLDITE</t>
  </si>
  <si>
    <t>p@goldite.com</t>
  </si>
  <si>
    <t>PELAYO</t>
  </si>
  <si>
    <t>Mr PELAYO</t>
  </si>
  <si>
    <t>ADC DEMOLITION</t>
  </si>
  <si>
    <t>adc.demolition@gmail.com</t>
  </si>
  <si>
    <t>ADS DEMANTELEMENT</t>
  </si>
  <si>
    <t>Mr LEGUAY</t>
  </si>
  <si>
    <t>01 41 19 25 12</t>
  </si>
  <si>
    <t>gleguay@ads-dem.com</t>
  </si>
  <si>
    <t>Mr DES JAMONIERES</t>
  </si>
  <si>
    <t>03 20 58 80 90</t>
  </si>
  <si>
    <t>06 09 72 19 74</t>
  </si>
  <si>
    <t>amtp.nicolas@orange.fr</t>
  </si>
  <si>
    <t>ATD</t>
  </si>
  <si>
    <t>Mr BERENGER</t>
  </si>
  <si>
    <t>02 35 62 19 88</t>
  </si>
  <si>
    <t>06 84 77 51 25</t>
  </si>
  <si>
    <t>nberenger@atd-demolition.com</t>
  </si>
  <si>
    <t>AYM BTP</t>
  </si>
  <si>
    <t>BRASSEUR DEMOLITION</t>
  </si>
  <si>
    <t>03 26 87 22 05</t>
  </si>
  <si>
    <t>06 11 98 05 60</t>
  </si>
  <si>
    <t>Mme MASSON</t>
  </si>
  <si>
    <t>c.masson@brasseur-demolition.fr</t>
  </si>
  <si>
    <t>DEMOLITION TECHNIQUE</t>
  </si>
  <si>
    <t>DCT</t>
  </si>
  <si>
    <t>01 69 52 34 68</t>
  </si>
  <si>
    <t>06 98 34 27 14</t>
  </si>
  <si>
    <t>f.khamhome@dctdemolition.fr</t>
  </si>
  <si>
    <t>DEMOLISSEURS REUNIS</t>
  </si>
  <si>
    <t>Mr MARCHAND</t>
  </si>
  <si>
    <t>01 64 01 60 92</t>
  </si>
  <si>
    <t>06 72 90 03 16</t>
  </si>
  <si>
    <t>demolisseurs.reunis@cegetel.net</t>
  </si>
  <si>
    <t>Mr PICAULT</t>
  </si>
  <si>
    <t>03 44 47 90 08</t>
  </si>
  <si>
    <t>06 11 47 25 16</t>
  </si>
  <si>
    <t>officepicault@gmail.com</t>
  </si>
  <si>
    <t>DOYERE</t>
  </si>
  <si>
    <t>Mr BERTHEBAUD</t>
  </si>
  <si>
    <t>01 34 89 14 04</t>
  </si>
  <si>
    <t>06 60 03 46 83</t>
  </si>
  <si>
    <t>sberthebaud@doyere.fr</t>
  </si>
  <si>
    <t>ETOILE DEMOLITION</t>
  </si>
  <si>
    <t>Mr SINET</t>
  </si>
  <si>
    <t>01 48 12 20 75</t>
  </si>
  <si>
    <t>06 76 94 32 54</t>
  </si>
  <si>
    <t>esinet.etoiledemolition@gmail.com</t>
  </si>
  <si>
    <t>GABET</t>
  </si>
  <si>
    <t>Mr TOMASI</t>
  </si>
  <si>
    <t>09 62 54 62 02</t>
  </si>
  <si>
    <t>06 13 16 30 16</t>
  </si>
  <si>
    <t>p.tomasi@gabet-dd.fr</t>
  </si>
  <si>
    <t>GCEFM</t>
  </si>
  <si>
    <t>Mr FABRE</t>
  </si>
  <si>
    <t>06 88 38 94 90</t>
  </si>
  <si>
    <t>gcefm.societe@gmail.com</t>
  </si>
  <si>
    <t>GENIER DEFORGE</t>
  </si>
  <si>
    <t>Mr REVEILLERE</t>
  </si>
  <si>
    <t>01 46 65 26 29</t>
  </si>
  <si>
    <t>06 14 21 45 86</t>
  </si>
  <si>
    <t>Mr GOLDITE</t>
  </si>
  <si>
    <t>06 80 46 34 02</t>
  </si>
  <si>
    <t>02 40 72 72 92</t>
  </si>
  <si>
    <t>01 40 94 09 66</t>
  </si>
  <si>
    <t>06 31 58 33 78</t>
  </si>
  <si>
    <t>agenceidf@melchiorre-sa.com</t>
  </si>
  <si>
    <t>01 48 23 34 63</t>
  </si>
  <si>
    <t>Mr ZANNI</t>
  </si>
  <si>
    <t>06 22 94 19 01</t>
  </si>
  <si>
    <t>PICHETA</t>
  </si>
  <si>
    <t>Mr THERRACHON</t>
  </si>
  <si>
    <t>01 34 30 49 74</t>
  </si>
  <si>
    <t>pascal.therrachon@picheta.fr</t>
  </si>
  <si>
    <t>3D AMIANTE</t>
  </si>
  <si>
    <t>Mr TONEL</t>
  </si>
  <si>
    <t>ft.3damiante@gmail.com</t>
  </si>
  <si>
    <t>ADENORM</t>
  </si>
  <si>
    <t>02 35 03 73 00</t>
  </si>
  <si>
    <t>ANTEOL</t>
  </si>
  <si>
    <t>Mr LIZARDO</t>
  </si>
  <si>
    <t>01 30 37 66 66</t>
  </si>
  <si>
    <t>06 42 66 39 36</t>
  </si>
  <si>
    <t>lizardo@anteol.fr</t>
  </si>
  <si>
    <t>AP2I</t>
  </si>
  <si>
    <t>Mr HEYNE</t>
  </si>
  <si>
    <t>01 56 29 13 12</t>
  </si>
  <si>
    <t>06 63 49 31 31</t>
  </si>
  <si>
    <t>arnaud.heyne@apii.fr</t>
  </si>
  <si>
    <t>ASTECK</t>
  </si>
  <si>
    <t>Mr AKKONYUNLU</t>
  </si>
  <si>
    <t>01 58 46 03 52</t>
  </si>
  <si>
    <t>06 24 73 27 41</t>
  </si>
  <si>
    <t>vedat@asteck.fr</t>
  </si>
  <si>
    <t>DI ENVIRONNEMENT</t>
  </si>
  <si>
    <t>Mr PAUCHET</t>
  </si>
  <si>
    <t>01 30 25 83 90</t>
  </si>
  <si>
    <t>G3D</t>
  </si>
  <si>
    <t>Mme HANNICQ</t>
  </si>
  <si>
    <t>03 22 66 36 60</t>
  </si>
  <si>
    <t>fhannicq@groupe-ducamp.com</t>
  </si>
  <si>
    <t>Mr BAO</t>
  </si>
  <si>
    <t>03 27 83 50 31</t>
  </si>
  <si>
    <t>SDCM</t>
  </si>
  <si>
    <t>Mr DOVERGNE</t>
  </si>
  <si>
    <t>02 35 92 22 01</t>
  </si>
  <si>
    <t>s.d.c.m@wanadoo.fr</t>
  </si>
  <si>
    <t>SERPIB</t>
  </si>
  <si>
    <t>Mr RAPINEL</t>
  </si>
  <si>
    <t>06 77 07 30 08</t>
  </si>
  <si>
    <t>s.rapinel@serpib.fr</t>
  </si>
  <si>
    <t>SR3D</t>
  </si>
  <si>
    <t>Mr AUDIBERT</t>
  </si>
  <si>
    <t>09 53 15 03 30</t>
  </si>
  <si>
    <t>audibert.d@wanadoo.fr</t>
  </si>
  <si>
    <t>ASTEN</t>
  </si>
  <si>
    <t>Mr MICHALOT</t>
  </si>
  <si>
    <t>01 46 85 85 00</t>
  </si>
  <si>
    <t>06 11 30 04 39</t>
  </si>
  <si>
    <t>be2.beton.idf@astengroup.com</t>
  </si>
  <si>
    <t>BATI KARS</t>
  </si>
  <si>
    <t>Mr NOLAN</t>
  </si>
  <si>
    <t>01 46 87 04 71</t>
  </si>
  <si>
    <t>06 43 31 91 40</t>
  </si>
  <si>
    <t>bati-kars@orange.fr</t>
  </si>
  <si>
    <t>BM BAT</t>
  </si>
  <si>
    <t>Mr BAYDAR</t>
  </si>
  <si>
    <t>01 30 18 01 19</t>
  </si>
  <si>
    <t>a.baydar.bmbat@orange.fr</t>
  </si>
  <si>
    <t>CIBETANCHE</t>
  </si>
  <si>
    <t>Mr GRISELLE</t>
  </si>
  <si>
    <t>03 25 27 38 84</t>
  </si>
  <si>
    <t>06 73 68 88 12</t>
  </si>
  <si>
    <t>p.griselle@cibetanche.fr</t>
  </si>
  <si>
    <t>COVERBAC</t>
  </si>
  <si>
    <t>Mr ROGER</t>
  </si>
  <si>
    <t>01 39 85 30 01</t>
  </si>
  <si>
    <t>06 30 56 15 39</t>
  </si>
  <si>
    <t>roger.coverbac@wanadoo.fr</t>
  </si>
  <si>
    <t>DESCHAMPS</t>
  </si>
  <si>
    <t>Mr CAMUS</t>
  </si>
  <si>
    <t>01 48 11 48 21</t>
  </si>
  <si>
    <t>acamus@sa-deschamps.com</t>
  </si>
  <si>
    <t>ecb94450@gmail.com</t>
  </si>
  <si>
    <t>EIF</t>
  </si>
  <si>
    <t>Mr VICQ</t>
  </si>
  <si>
    <t>01 48 68 66 10</t>
  </si>
  <si>
    <t>e.i.f@wanadoo.fr</t>
  </si>
  <si>
    <t>ETANCHEBAT</t>
  </si>
  <si>
    <t>Mr GAMBIER</t>
  </si>
  <si>
    <t>01 34 70 22 39</t>
  </si>
  <si>
    <t>06 74 41 46 80</t>
  </si>
  <si>
    <t>ETANCHECO</t>
  </si>
  <si>
    <t>Mr GOUIN</t>
  </si>
  <si>
    <t>01 45 16 97 09</t>
  </si>
  <si>
    <t>06 60 51 07 11</t>
  </si>
  <si>
    <t>eg@etancheco.com</t>
  </si>
  <si>
    <t>Mr DEMIR</t>
  </si>
  <si>
    <t>09 52 13 73 92</t>
  </si>
  <si>
    <t>06 48 10 75 23</t>
  </si>
  <si>
    <t>mcetanche1@yahoo.fr</t>
  </si>
  <si>
    <t>ETANDEX</t>
  </si>
  <si>
    <t>Mr ROBRIQUET</t>
  </si>
  <si>
    <t>01 69 33 62 00</t>
  </si>
  <si>
    <t>07 62 57 61 24</t>
  </si>
  <si>
    <t>benjamin.robriquet@etandex.fr</t>
  </si>
  <si>
    <t>FACADE 5</t>
  </si>
  <si>
    <t>Mr OKZUZ</t>
  </si>
  <si>
    <t>01 39 47 52 80</t>
  </si>
  <si>
    <t>07 60 20 19 77</t>
  </si>
  <si>
    <t>alain.okzuz@facade5.com</t>
  </si>
  <si>
    <t>KENTREPRISE</t>
  </si>
  <si>
    <t>Mme OLDERS</t>
  </si>
  <si>
    <t>01 69 74 91 80</t>
  </si>
  <si>
    <t>RUBEROID</t>
  </si>
  <si>
    <t>Mr DORANGE</t>
  </si>
  <si>
    <t>01 55 59 24 20</t>
  </si>
  <si>
    <t>06 61 00 50 80</t>
  </si>
  <si>
    <t>dorange@ruberoid.fr</t>
  </si>
  <si>
    <t>SETRIM</t>
  </si>
  <si>
    <t>01 48 11 24 24</t>
  </si>
  <si>
    <t>06 63 30 03 11</t>
  </si>
  <si>
    <t>setrim.sa@wanadoo.fr</t>
  </si>
  <si>
    <t>SMAC</t>
  </si>
  <si>
    <t>Mr CHARBALK</t>
  </si>
  <si>
    <t>01 47 18 31 07</t>
  </si>
  <si>
    <t>charbalk@smac-sa.com</t>
  </si>
  <si>
    <t>SOPREMA</t>
  </si>
  <si>
    <t>Mr WOOD</t>
  </si>
  <si>
    <t>01 46 88 05 20</t>
  </si>
  <si>
    <t>06 08 55 89 93</t>
  </si>
  <si>
    <t>gwood@soprema.fr</t>
  </si>
  <si>
    <t>TEKA</t>
  </si>
  <si>
    <t>Mr BOURKHA</t>
  </si>
  <si>
    <t>01 48 53 57 28</t>
  </si>
  <si>
    <t>06 59 09 82 58</t>
  </si>
  <si>
    <t>bourkha.teka@wanadoo.fr</t>
  </si>
  <si>
    <t>COUVERTURE</t>
  </si>
  <si>
    <t>ACPF</t>
  </si>
  <si>
    <t>Mr ZIVOTIC</t>
  </si>
  <si>
    <t>01 42 87 78 17</t>
  </si>
  <si>
    <t>ajl2@wanadoo.fr</t>
  </si>
  <si>
    <t>CHABAUD</t>
  </si>
  <si>
    <t>Mr CHABAUD</t>
  </si>
  <si>
    <t>01 34 97 13 92</t>
  </si>
  <si>
    <t>06 75 12 02 87</t>
  </si>
  <si>
    <t>sarl_chabaud@hotmail.com</t>
  </si>
  <si>
    <t>ECB</t>
  </si>
  <si>
    <t>06 15 69 32 84</t>
  </si>
  <si>
    <t>Mr MENDES</t>
  </si>
  <si>
    <t>06 08 46 51 19</t>
  </si>
  <si>
    <t>ELIEZ</t>
  </si>
  <si>
    <t>Mr DREANIC</t>
  </si>
  <si>
    <t>01 49 98 12 43</t>
  </si>
  <si>
    <t>FORET ENTREPRISE</t>
  </si>
  <si>
    <t>Mr LOBIYED</t>
  </si>
  <si>
    <t>06 98 72 36 35</t>
  </si>
  <si>
    <t>RAIMOND</t>
  </si>
  <si>
    <t>CAILLAUD</t>
  </si>
  <si>
    <t>Mr CARSALADE</t>
  </si>
  <si>
    <t>01 69 88 16 40</t>
  </si>
  <si>
    <t>06 07 57 34 79</t>
  </si>
  <si>
    <t>CBS CBT</t>
  </si>
  <si>
    <t>Mr ZELLEK</t>
  </si>
  <si>
    <t>01 56 70 43 80</t>
  </si>
  <si>
    <t>06 07 62 56 02</t>
  </si>
  <si>
    <t>zellek@cbs-cbt.com</t>
  </si>
  <si>
    <t>LEFORT MENUISERIE</t>
  </si>
  <si>
    <t>Mr LEFORT</t>
  </si>
  <si>
    <t>01 34 66 90 36</t>
  </si>
  <si>
    <t>lefort@lefort-menuiserie.fr</t>
  </si>
  <si>
    <t>RIALLAND</t>
  </si>
  <si>
    <t>Mr NOGARO</t>
  </si>
  <si>
    <t>01 39 83 02 57</t>
  </si>
  <si>
    <t>06 60 64 20 76</t>
  </si>
  <si>
    <t>travaux@rialland.fr</t>
  </si>
  <si>
    <t>RNK FACADE</t>
  </si>
  <si>
    <t>01 47 25 06 56</t>
  </si>
  <si>
    <t>rnkfacade@orange.fr</t>
  </si>
  <si>
    <t>SCM</t>
  </si>
  <si>
    <t>Mme CLAUX</t>
  </si>
  <si>
    <t>03 44 41 51 20</t>
  </si>
  <si>
    <t>m.claux@scm-charpente.com</t>
  </si>
  <si>
    <t>TECHNIWOOD</t>
  </si>
  <si>
    <t>Mr DUPORTAIL</t>
  </si>
  <si>
    <t>Mr GUYON</t>
  </si>
  <si>
    <t>01 48 09 94 29</t>
  </si>
  <si>
    <t>freddy.guyon@techniwood.fr</t>
  </si>
  <si>
    <t>TCB</t>
  </si>
  <si>
    <t>02 32 37 95 71</t>
  </si>
  <si>
    <t>06 03 81 16 16</t>
  </si>
  <si>
    <t>etudes@tcb-treuil.fr</t>
  </si>
  <si>
    <t>ATELIER DAVID</t>
  </si>
  <si>
    <t>Mr JEGO</t>
  </si>
  <si>
    <t>02 40 24 90 34</t>
  </si>
  <si>
    <t>06 88 69 73 77</t>
  </si>
  <si>
    <t>bjego@ateliers-david.fr</t>
  </si>
  <si>
    <t>AUER</t>
  </si>
  <si>
    <t>Mr WITTWER</t>
  </si>
  <si>
    <t>03 25 88 31 62</t>
  </si>
  <si>
    <t>06 83 89 01 89</t>
  </si>
  <si>
    <t>Mr CARRAT</t>
  </si>
  <si>
    <t>02 38 46 38 46</t>
  </si>
  <si>
    <t>06 16 95 55 83</t>
  </si>
  <si>
    <t>philippe.carrat@baudinchateauneuf.com</t>
  </si>
  <si>
    <t>BECMG</t>
  </si>
  <si>
    <t>Mr GIRAUDEAU</t>
  </si>
  <si>
    <t>06 07 49 63 10</t>
  </si>
  <si>
    <t>claudegiraudeau@becmg.com</t>
  </si>
  <si>
    <t>02 37 99 11 79</t>
  </si>
  <si>
    <t>06 27 17 20 62</t>
  </si>
  <si>
    <t>secretariat@briand-gerard.fr</t>
  </si>
  <si>
    <t>CANCE</t>
  </si>
  <si>
    <t>Mr BELLARBI</t>
  </si>
  <si>
    <t>01 34 79 77 60</t>
  </si>
  <si>
    <t>06 80 36 26 00</t>
  </si>
  <si>
    <t>youness.bellarbi@cance.fr</t>
  </si>
  <si>
    <t>CCS</t>
  </si>
  <si>
    <t>Mr HENOCQ</t>
  </si>
  <si>
    <t>06 88 65 61 84</t>
  </si>
  <si>
    <t>CMB</t>
  </si>
  <si>
    <t>Mr SOLANGE</t>
  </si>
  <si>
    <t>02 48 70 36 39</t>
  </si>
  <si>
    <t>06 86 20 57 18</t>
  </si>
  <si>
    <t>COULON THAVEAU</t>
  </si>
  <si>
    <t>Mr THAVEAU</t>
  </si>
  <si>
    <t>01 34 70 06 65</t>
  </si>
  <si>
    <t>06 79 83 23 95</t>
  </si>
  <si>
    <t>s.thaveau@coulon-thaveau.eu</t>
  </si>
  <si>
    <t>ES2M</t>
  </si>
  <si>
    <t>Mr COIGNON</t>
  </si>
  <si>
    <t>01 34 22 11 74</t>
  </si>
  <si>
    <t>06 14 01 11 38</t>
  </si>
  <si>
    <t>es2m@orange.fr</t>
  </si>
  <si>
    <t>FRAMATEC</t>
  </si>
  <si>
    <t>Mr PISANI</t>
  </si>
  <si>
    <t>03 29 69 69 00</t>
  </si>
  <si>
    <t>framatec@framatec.fr</t>
  </si>
  <si>
    <t>JULIEN CONCEPTION</t>
  </si>
  <si>
    <t>Mr TARANTINI</t>
  </si>
  <si>
    <t>02 35 69 47 33</t>
  </si>
  <si>
    <t>rtarantini.be@julien.fr</t>
  </si>
  <si>
    <t>Mme MARTEAU</t>
  </si>
  <si>
    <t>consultations@les-charpentiers-de-paris.fr</t>
  </si>
  <si>
    <t>PAVIMETAL</t>
  </si>
  <si>
    <t>Mr DE SA</t>
  </si>
  <si>
    <t>09 81 69 54 07</t>
  </si>
  <si>
    <t>06 48 16 38 96</t>
  </si>
  <si>
    <t>joaocsa@pavimetal.com</t>
  </si>
  <si>
    <t>SPAL</t>
  </si>
  <si>
    <t>01 30 37 56 80</t>
  </si>
  <si>
    <t>06 60 34 56 81</t>
  </si>
  <si>
    <t>edmond.lecamus@spal.fr</t>
  </si>
  <si>
    <t>VILQUIN</t>
  </si>
  <si>
    <t>Mr DENIS</t>
  </si>
  <si>
    <t>05 45 35 70 00</t>
  </si>
  <si>
    <t>06 07 89 80 95</t>
  </si>
  <si>
    <t>d.denis@vilquin.fayat.com</t>
  </si>
  <si>
    <t>GOYER</t>
  </si>
  <si>
    <t>02 54 56 65 65</t>
  </si>
  <si>
    <t>chabot@goyer.fr</t>
  </si>
  <si>
    <t>HEXATECH</t>
  </si>
  <si>
    <t>Mr LEGENTIL</t>
  </si>
  <si>
    <t>01 39 09 49 09</t>
  </si>
  <si>
    <t>06 07 65 31 57</t>
  </si>
  <si>
    <t>l.legentil@hexatech.fr</t>
  </si>
  <si>
    <t>LUCAS REHA</t>
  </si>
  <si>
    <t>02 43 49 58 60</t>
  </si>
  <si>
    <t>reha@lucas.fr</t>
  </si>
  <si>
    <t>MPT</t>
  </si>
  <si>
    <t>Mr CEKO</t>
  </si>
  <si>
    <t>06 80 57 94 21</t>
  </si>
  <si>
    <t>eric.ceko@marbrierpierretaille.fr</t>
  </si>
  <si>
    <t>Mr DEMARS</t>
  </si>
  <si>
    <t>06 62 50 68 30</t>
  </si>
  <si>
    <t>sebastien.demars@smac-sa.com</t>
  </si>
  <si>
    <t>TF BATIMENTS</t>
  </si>
  <si>
    <t>Mr TARRADE</t>
  </si>
  <si>
    <t>02 38 24 74 48</t>
  </si>
  <si>
    <t>06 65 91 17 74</t>
  </si>
  <si>
    <t>tfbatiments@gmail.com</t>
  </si>
  <si>
    <t>ALD MENUISERIE</t>
  </si>
  <si>
    <t>Mr BOUDIN</t>
  </si>
  <si>
    <t>04 77 39 19 93</t>
  </si>
  <si>
    <t>ALU CONCEPT</t>
  </si>
  <si>
    <t>Mme MIGNAT</t>
  </si>
  <si>
    <t>01 64 47 87 19</t>
  </si>
  <si>
    <t>c.mignat@alu-concept.com</t>
  </si>
  <si>
    <t>ALU TECH</t>
  </si>
  <si>
    <t>Mr MENPIOT</t>
  </si>
  <si>
    <t>02 37 26 71 00</t>
  </si>
  <si>
    <t>06 43 74 77 60</t>
  </si>
  <si>
    <t>laurent.menpiot@alutech.fr</t>
  </si>
  <si>
    <t>AUVERGNE ALU</t>
  </si>
  <si>
    <t>04 73 83 71 71</t>
  </si>
  <si>
    <t>06 07 09 17 12</t>
  </si>
  <si>
    <t>sdenoyer@auvergne-alu.fr</t>
  </si>
  <si>
    <t>BARBIER</t>
  </si>
  <si>
    <t>Mr BARBIER</t>
  </si>
  <si>
    <t>02 43 29 71 58</t>
  </si>
  <si>
    <t>06 16 28 22 52</t>
  </si>
  <si>
    <t>alu.barbier@wanadoo.fr</t>
  </si>
  <si>
    <t>CANCE ALU</t>
  </si>
  <si>
    <t>Mr BARRIERE</t>
  </si>
  <si>
    <t>06 76 76 29 41</t>
  </si>
  <si>
    <t>jp.barriere@cance.fr</t>
  </si>
  <si>
    <t>Mr MATHIEU</t>
  </si>
  <si>
    <t>02 47 52 55 70</t>
  </si>
  <si>
    <t>commercial@gsa5.com</t>
  </si>
  <si>
    <t>ROCHE France</t>
  </si>
  <si>
    <t>Mr BRUTIN</t>
  </si>
  <si>
    <t>05 46 00 53 30</t>
  </si>
  <si>
    <t>06 82 13 76 92</t>
  </si>
  <si>
    <t>p.brutin@roche-brutin.fr</t>
  </si>
  <si>
    <t>sebastienboudin@ald-menuiserie.com</t>
  </si>
  <si>
    <t>BIEBER BOIS</t>
  </si>
  <si>
    <t>01 30 72 52 84</t>
  </si>
  <si>
    <t>bieberbois-paris@wanadoo.fr</t>
  </si>
  <si>
    <t>BILDAU</t>
  </si>
  <si>
    <t>04 82 53 05 42</t>
  </si>
  <si>
    <t>schoeneweiss@bildau.fr</t>
  </si>
  <si>
    <t>BOURNEUF</t>
  </si>
  <si>
    <t>Mr OLEN</t>
  </si>
  <si>
    <t>09 67 20 69 98</t>
  </si>
  <si>
    <t>p.olen@menuiserie-bourneuf.fr</t>
  </si>
  <si>
    <t>DAUBIGNEY</t>
  </si>
  <si>
    <t>Mr DAUBIGNEY</t>
  </si>
  <si>
    <t>05 55 30 81 85</t>
  </si>
  <si>
    <t>06 19 01 57 46</t>
  </si>
  <si>
    <t>contact@daubigney.fr</t>
  </si>
  <si>
    <t>06 09 17 59 45</t>
  </si>
  <si>
    <t>LOREBAT</t>
  </si>
  <si>
    <t>Mr PICHON</t>
  </si>
  <si>
    <t>02 37 91 75 91</t>
  </si>
  <si>
    <t>commercial@lorebat.fr</t>
  </si>
  <si>
    <t>MENUISERIE LAURENT</t>
  </si>
  <si>
    <t>04 74 54 20 83</t>
  </si>
  <si>
    <t>contact@laurent-menuiserie.com</t>
  </si>
  <si>
    <t>AUGAGNEUR</t>
  </si>
  <si>
    <t>Mr DUVAL</t>
  </si>
  <si>
    <t>01 30 24 70 44</t>
  </si>
  <si>
    <t>06 27 48 58 01</t>
  </si>
  <si>
    <t>CARVALHO</t>
  </si>
  <si>
    <t>Mr CARVALHO</t>
  </si>
  <si>
    <t>sarl.epb@free.fr</t>
  </si>
  <si>
    <t>CN EUROPE</t>
  </si>
  <si>
    <t>Mr DA CUNHA</t>
  </si>
  <si>
    <t>01 43 09 89 03</t>
  </si>
  <si>
    <t>06 08 57 09 82</t>
  </si>
  <si>
    <t>contact@cneurope.fr</t>
  </si>
  <si>
    <t>CPMG</t>
  </si>
  <si>
    <t>Mr JOAO</t>
  </si>
  <si>
    <t>04 93 74 14 75</t>
  </si>
  <si>
    <t>sarlcpmg@gmail.com</t>
  </si>
  <si>
    <t>DBS</t>
  </si>
  <si>
    <t>Mr ROGUE</t>
  </si>
  <si>
    <t>01 58 68 59 35</t>
  </si>
  <si>
    <t>06 60 26 18 68</t>
  </si>
  <si>
    <t>thierry.rogue@dbs-entreprise.fr</t>
  </si>
  <si>
    <t>ID GROUP</t>
  </si>
  <si>
    <t>Mr RANKOVIC</t>
  </si>
  <si>
    <t>01 41 50 22 22</t>
  </si>
  <si>
    <t>06 98 52 96 86</t>
  </si>
  <si>
    <t>PARTESIA</t>
  </si>
  <si>
    <t>Mr DELANGLE</t>
  </si>
  <si>
    <t>01 58 68 59 23</t>
  </si>
  <si>
    <t>06 08 73 51 23</t>
  </si>
  <si>
    <t>remi.delangle@spiebatignolles.fr</t>
  </si>
  <si>
    <t>PMG</t>
  </si>
  <si>
    <t>Mr FERREIRA</t>
  </si>
  <si>
    <t>01 46 77 18 88</t>
  </si>
  <si>
    <t>06 17 67 16 95</t>
  </si>
  <si>
    <t>contact@pmg-plafonds.fr</t>
  </si>
  <si>
    <t>PROTHERM</t>
  </si>
  <si>
    <t>Mr LAPITZ</t>
  </si>
  <si>
    <t>01 30 93 76 33</t>
  </si>
  <si>
    <t>protherm.isolation@wanadoo.fr</t>
  </si>
  <si>
    <t>RAKOS</t>
  </si>
  <si>
    <t>Mr BENOIST</t>
  </si>
  <si>
    <t>06 59 28 08 81</t>
  </si>
  <si>
    <t>rakosegb@gmail.com</t>
  </si>
  <si>
    <t>RIM CONSTRUCTION</t>
  </si>
  <si>
    <t>Mr SUZA</t>
  </si>
  <si>
    <t>01 69 96 38 38</t>
  </si>
  <si>
    <t>ART MENUI DECO</t>
  </si>
  <si>
    <t>Mr COMMERGNAT</t>
  </si>
  <si>
    <t>06 11 36 09 72</t>
  </si>
  <si>
    <t>artmenui.deco@wanadoo.fr</t>
  </si>
  <si>
    <t>AVESTA</t>
  </si>
  <si>
    <t>Mr SAHIN</t>
  </si>
  <si>
    <t>09 81 39 61 09</t>
  </si>
  <si>
    <t>06 98 77 19 91</t>
  </si>
  <si>
    <t>v.sahin@avesta-sol.fr</t>
  </si>
  <si>
    <t>BILLIET</t>
  </si>
  <si>
    <t>Mme PIERLOVISI</t>
  </si>
  <si>
    <t>03 28 24 91 91</t>
  </si>
  <si>
    <t>06 88 20 55 36</t>
  </si>
  <si>
    <t>maria.pierlo@billiet-menuiserie.fr</t>
  </si>
  <si>
    <t>BOITEL</t>
  </si>
  <si>
    <t>Mr GARET</t>
  </si>
  <si>
    <t>03 44 42 52 65</t>
  </si>
  <si>
    <t>06 74 88 21 51</t>
  </si>
  <si>
    <t>garet.patrice@gmail.com</t>
  </si>
  <si>
    <t>BOTEMO</t>
  </si>
  <si>
    <t>Mme DUFOUR</t>
  </si>
  <si>
    <t>03 44 76 80 03</t>
  </si>
  <si>
    <t>06 78 81 71 11</t>
  </si>
  <si>
    <t>FPM</t>
  </si>
  <si>
    <t>Mr DESSAUX</t>
  </si>
  <si>
    <t>01 39 98 28 89</t>
  </si>
  <si>
    <t>06 77 85 28 75</t>
  </si>
  <si>
    <t>JPV BATIMENT</t>
  </si>
  <si>
    <t>Mr VENDEVILLE</t>
  </si>
  <si>
    <t>02 32 39 13 88</t>
  </si>
  <si>
    <t>MAGNANI</t>
  </si>
  <si>
    <t>Mr GODON</t>
  </si>
  <si>
    <t>02 37 31 44 86</t>
  </si>
  <si>
    <t>06 77 05 20 94</t>
  </si>
  <si>
    <t>godon@magnani-agencement.fr</t>
  </si>
  <si>
    <t>MBS</t>
  </si>
  <si>
    <t>Mr LEROY</t>
  </si>
  <si>
    <t>02 33 59 40 14</t>
  </si>
  <si>
    <t>06 42 66 82 31</t>
  </si>
  <si>
    <t>fabien.leroy@mbs-agencement.com</t>
  </si>
  <si>
    <t>PKG MENUISERIE</t>
  </si>
  <si>
    <t>Mr KERBORIOU</t>
  </si>
  <si>
    <t>03 65 03 00 33</t>
  </si>
  <si>
    <t>07 81 42 66 97</t>
  </si>
  <si>
    <t>p.kerboriou@pkg-menuiserie.fr</t>
  </si>
  <si>
    <t>RIDORET</t>
  </si>
  <si>
    <t>Mr RIDORET</t>
  </si>
  <si>
    <t>01 43 53 88 30</t>
  </si>
  <si>
    <t>SEDIB</t>
  </si>
  <si>
    <t>Mr RAFFLIN</t>
  </si>
  <si>
    <t>01 58 68 58 60</t>
  </si>
  <si>
    <t>06 33 02 84 88</t>
  </si>
  <si>
    <t>jean-michel.rafflin@sedib.fr</t>
  </si>
  <si>
    <t>TBM</t>
  </si>
  <si>
    <t>Mr LE LANN</t>
  </si>
  <si>
    <t>01 43 97 44 24</t>
  </si>
  <si>
    <t>06 10 03 39 96</t>
  </si>
  <si>
    <t>tbm-scop@tbm-scop.fr</t>
  </si>
  <si>
    <t>TMB</t>
  </si>
  <si>
    <t>Mr MARECHAL</t>
  </si>
  <si>
    <t>06 03 81 08 93</t>
  </si>
  <si>
    <t>d.marechal@tmb-treuil.fr</t>
  </si>
  <si>
    <t>01 47 90 47 83</t>
  </si>
  <si>
    <t>06 59 86 72 45</t>
  </si>
  <si>
    <t>CPLC</t>
  </si>
  <si>
    <t>Mr DE CHEFDEBIEN</t>
  </si>
  <si>
    <t>chefdebien@cplc.fr</t>
  </si>
  <si>
    <t>EGRP CARLA</t>
  </si>
  <si>
    <t>Mr CHEVALIER</t>
  </si>
  <si>
    <t>01 39 88 22 99</t>
  </si>
  <si>
    <t>contact@egrp-carla.fr</t>
  </si>
  <si>
    <t>GRIF</t>
  </si>
  <si>
    <t>Mr BELLETTI</t>
  </si>
  <si>
    <t>01 34 75 55 55</t>
  </si>
  <si>
    <t>06 07 50 89 57</t>
  </si>
  <si>
    <t>belletti.philippe@wanadoo.fr</t>
  </si>
  <si>
    <t>JCMRS</t>
  </si>
  <si>
    <t>Mr TALBOT</t>
  </si>
  <si>
    <t>01 40 92 76 23</t>
  </si>
  <si>
    <t>06 32 64 91 08</t>
  </si>
  <si>
    <t>contact@jcmrs.fr</t>
  </si>
  <si>
    <t>OLIVAR</t>
  </si>
  <si>
    <t>Mr OLIVAR</t>
  </si>
  <si>
    <t>01 49 42 00 16</t>
  </si>
  <si>
    <t>olivar.paris@orange.fr</t>
  </si>
  <si>
    <t>SDSR</t>
  </si>
  <si>
    <t>Mr BOUAROURI</t>
  </si>
  <si>
    <t>01 49 44 07 37</t>
  </si>
  <si>
    <t>06 11 84 41 47</t>
  </si>
  <si>
    <t>sdsr93@orange.fr</t>
  </si>
  <si>
    <t>SEN CARRELAGE</t>
  </si>
  <si>
    <t>Mr SEN</t>
  </si>
  <si>
    <t>01 69 48 31 66</t>
  </si>
  <si>
    <t>06 99 24 50 05</t>
  </si>
  <si>
    <t>sen.carrelage@orange.fr</t>
  </si>
  <si>
    <t>TORRES</t>
  </si>
  <si>
    <t>Mr TORRES</t>
  </si>
  <si>
    <t>01 69 44 41 57</t>
  </si>
  <si>
    <t>06 80 51 11 88</t>
  </si>
  <si>
    <t>VINET</t>
  </si>
  <si>
    <t>Mr VINET</t>
  </si>
  <si>
    <t>05 49 30 08 47</t>
  </si>
  <si>
    <t>06 14 20 01 15</t>
  </si>
  <si>
    <t>jv@groupevinet.com</t>
  </si>
  <si>
    <t>2M BAT</t>
  </si>
  <si>
    <t>Mr DARWISH</t>
  </si>
  <si>
    <t>01 45 76 24 69</t>
  </si>
  <si>
    <t>06 11 83 44 39</t>
  </si>
  <si>
    <t>hamdydarwish@hotmail.com</t>
  </si>
  <si>
    <t>ACS DECOR</t>
  </si>
  <si>
    <t>Mr ANCEL</t>
  </si>
  <si>
    <t>01 39 86 87 80</t>
  </si>
  <si>
    <t>06 61 02 45 45</t>
  </si>
  <si>
    <t>acs.decor95@orange.fr</t>
  </si>
  <si>
    <t>BAFFY</t>
  </si>
  <si>
    <t>Mr BAFFY</t>
  </si>
  <si>
    <t>03 80 60 91 00</t>
  </si>
  <si>
    <t>laurent.baffy@baffy.fr</t>
  </si>
  <si>
    <t>BTS 2012</t>
  </si>
  <si>
    <t>Mr BENY</t>
  </si>
  <si>
    <t>01 41 71 37 22</t>
  </si>
  <si>
    <t>06 50 20 17 47</t>
  </si>
  <si>
    <t>sb.bts2012@gmail.com</t>
  </si>
  <si>
    <t>KELLY DECOR</t>
  </si>
  <si>
    <t>Mr EL NGAR</t>
  </si>
  <si>
    <t>01 58 34 97 19</t>
  </si>
  <si>
    <t>06 23 28 38 38</t>
  </si>
  <si>
    <t>kellydecor@orange.fr</t>
  </si>
  <si>
    <t>TOURRET SA</t>
  </si>
  <si>
    <t>Mr BEZY</t>
  </si>
  <si>
    <t>01 64 39 65 36</t>
  </si>
  <si>
    <t>06 84 74 49 02</t>
  </si>
  <si>
    <t>02 31 72 00 66</t>
  </si>
  <si>
    <t>etudes.cmb@orange.fr</t>
  </si>
  <si>
    <t>GSA5</t>
  </si>
  <si>
    <t>06 12 83 00 31</t>
  </si>
  <si>
    <t>DERNIERES ETUDES REPONDUES</t>
  </si>
  <si>
    <t>Mr LEMAITRE</t>
  </si>
  <si>
    <t>06 98 97 21 21</t>
  </si>
  <si>
    <t>AMTP DEMOLITION</t>
  </si>
  <si>
    <t>Mr LEFEVRE</t>
  </si>
  <si>
    <t>06 75 92 64 97</t>
  </si>
  <si>
    <t>jl.aymbtp@gmail.com</t>
  </si>
  <si>
    <t>Mr KHANHOME</t>
  </si>
  <si>
    <t>genierildefrance@colas-idfn.com</t>
  </si>
  <si>
    <t>LEFEBVRE</t>
  </si>
  <si>
    <t>06 15 90 88 07</t>
  </si>
  <si>
    <t>contact@lefebvre-sc.fr</t>
  </si>
  <si>
    <t>MELCHIORRE DEMOLITION</t>
  </si>
  <si>
    <t>Mr SYLLA</t>
  </si>
  <si>
    <t>patrickpelayo@pelayo.fr</t>
  </si>
  <si>
    <t>PERRAULT</t>
  </si>
  <si>
    <t>01 39 52 39 16</t>
  </si>
  <si>
    <t>paul.zanni@demolition-perrault.fr</t>
  </si>
  <si>
    <t>07 71 24 47 06</t>
  </si>
  <si>
    <t>Mr FOVELLE</t>
  </si>
  <si>
    <t>06 61 62 73 03</t>
  </si>
  <si>
    <t>contact@adenorm.fr</t>
  </si>
  <si>
    <t xml:space="preserve"> 06 35 26 30 01</t>
  </si>
  <si>
    <t>fpauchet@digroupe.fr</t>
  </si>
  <si>
    <t>romaric.bao@orange.fr</t>
  </si>
  <si>
    <t>06 73 10 28 17</t>
  </si>
  <si>
    <t>02 46 22 55 58</t>
  </si>
  <si>
    <t>DESAMIANTAGE / DEPLOMBAGE</t>
  </si>
  <si>
    <t>06 76 07 14 27</t>
  </si>
  <si>
    <t>06 86 43 54 77</t>
  </si>
  <si>
    <t>didier.gambier@wanadoo.fr</t>
  </si>
  <si>
    <t>06 66 68 79 46</t>
  </si>
  <si>
    <t>kentreprise@kentreprise.fr</t>
  </si>
  <si>
    <t>MBE</t>
  </si>
  <si>
    <t>Mr BELANGER</t>
  </si>
  <si>
    <t>01 69 26 09 53</t>
  </si>
  <si>
    <t>06 07 44 27 86</t>
  </si>
  <si>
    <t>mbe@mbe.fr</t>
  </si>
  <si>
    <t>MCE ETANCHEITE</t>
  </si>
  <si>
    <t>MEGA ETANCHE</t>
  </si>
  <si>
    <t>Mr LUCAS</t>
  </si>
  <si>
    <t>01 46 82 48 72</t>
  </si>
  <si>
    <t>06 99 70 70 89</t>
  </si>
  <si>
    <t>mega.etanche@gmail.com</t>
  </si>
  <si>
    <t>MMB BATIMENT</t>
  </si>
  <si>
    <t>Mr FERNANDEZ</t>
  </si>
  <si>
    <t>01 48 40 88 09</t>
  </si>
  <si>
    <t>06 18 29 75 39</t>
  </si>
  <si>
    <t>mmb.batiment@gmail.com</t>
  </si>
  <si>
    <t>Mr MARCO</t>
  </si>
  <si>
    <t>SIA</t>
  </si>
  <si>
    <t>Mr ROTHWEIL</t>
  </si>
  <si>
    <t>01 30 40 24 63</t>
  </si>
  <si>
    <t>06 07 87 37 44</t>
  </si>
  <si>
    <t>rrothweil@sia-security.com</t>
  </si>
  <si>
    <t>07 61 86 51 39</t>
  </si>
  <si>
    <t>Mr UKUK</t>
  </si>
  <si>
    <t>a.dreanic@elliez.fr</t>
  </si>
  <si>
    <t>011 48 94 30 58</t>
  </si>
  <si>
    <t>frederic.lobiyed@foret-ent.fr</t>
  </si>
  <si>
    <t>Mr RUCK</t>
  </si>
  <si>
    <t>06 84 75 72 75</t>
  </si>
  <si>
    <t>s.ruck@raimond.fr</t>
  </si>
  <si>
    <t>cailaud-idf@wanadoo.fr</t>
  </si>
  <si>
    <t>CHARPENTE</t>
  </si>
  <si>
    <t>francis.wittwer@auer-cm.com</t>
  </si>
  <si>
    <t>BAUDIN CHÂTEAUNEUF</t>
  </si>
  <si>
    <t>BRIAND GERARD</t>
  </si>
  <si>
    <t>Mr CARNIATO</t>
  </si>
  <si>
    <t>dhnocq@ccs-international.fr</t>
  </si>
  <si>
    <t>LES CHARPENTIERS DE PARIS</t>
  </si>
  <si>
    <t>01  46 73 82 50</t>
  </si>
  <si>
    <t>Mr LECAMUS</t>
  </si>
  <si>
    <t>STRUCTURE METALLIQUE</t>
  </si>
  <si>
    <t>ABN</t>
  </si>
  <si>
    <t>01 42 60 79 04</t>
  </si>
  <si>
    <t>09 60 14 70 46</t>
  </si>
  <si>
    <t>contact@abn-building.com</t>
  </si>
  <si>
    <t>Mr CHABOT</t>
  </si>
  <si>
    <t>Mr NOUVEAU</t>
  </si>
  <si>
    <t>06 03 79 94 01</t>
  </si>
  <si>
    <t>01 69 74 12 80</t>
  </si>
  <si>
    <t>01 74 18 31 00</t>
  </si>
  <si>
    <t>ADAM BAT</t>
  </si>
  <si>
    <t>Mr YASSER</t>
  </si>
  <si>
    <t>06 06 89 04 92</t>
  </si>
  <si>
    <t>fathyelbahrawy@gmail.com</t>
  </si>
  <si>
    <t>ANTUNES</t>
  </si>
  <si>
    <t>01 60 62 78 85</t>
  </si>
  <si>
    <t>Mr ANTUNES</t>
  </si>
  <si>
    <t>contact@antunes-facadier.fr</t>
  </si>
  <si>
    <t>BYN</t>
  </si>
  <si>
    <t>Mr ERDEM</t>
  </si>
  <si>
    <t>01 60 77 29 54</t>
  </si>
  <si>
    <t>07 60 46 29 05</t>
  </si>
  <si>
    <t>necati.erdem@byn.fr</t>
  </si>
  <si>
    <t>FERNANDES RAVALEMENT</t>
  </si>
  <si>
    <t>01 30 99 69 69</t>
  </si>
  <si>
    <t>06 12 43 68 76</t>
  </si>
  <si>
    <t>Mme BAUDET</t>
  </si>
  <si>
    <t>vbaudet@fernandesravalement.com</t>
  </si>
  <si>
    <t>SBIM</t>
  </si>
  <si>
    <t>Mr DAGHARI</t>
  </si>
  <si>
    <t>09 66 12 05 21</t>
  </si>
  <si>
    <t>06 88 25 79 34</t>
  </si>
  <si>
    <t>sbimbatiment@live.fr</t>
  </si>
  <si>
    <t>laurant.bezy@tourret-sa.fr</t>
  </si>
  <si>
    <t>Mme DENOYER</t>
  </si>
  <si>
    <t>Mr BOURGES</t>
  </si>
  <si>
    <t>01 64 15 68 22 52</t>
  </si>
  <si>
    <t>LAMBERT ALU</t>
  </si>
  <si>
    <t>Mr LAMBERT</t>
  </si>
  <si>
    <t>06 43 58 55 06</t>
  </si>
  <si>
    <t>secretariat@lambert-aluminium.fr</t>
  </si>
  <si>
    <t>SPATH</t>
  </si>
  <si>
    <t>Mr LEROUX</t>
  </si>
  <si>
    <t>06 09 02 73 82</t>
  </si>
  <si>
    <t>spath60@orange.fr</t>
  </si>
  <si>
    <t>TECSERAL</t>
  </si>
  <si>
    <t>Mr DE BARBA</t>
  </si>
  <si>
    <t>01 30 37 12 46</t>
  </si>
  <si>
    <t>06 21 28 33 67</t>
  </si>
  <si>
    <t>tecseral@orange.fr</t>
  </si>
  <si>
    <t>MENUISERIES EXTERIEURES ALU</t>
  </si>
  <si>
    <t>Mme SCHOENEWEISS</t>
  </si>
  <si>
    <t>FAURE</t>
  </si>
  <si>
    <t>05 55 30 31 85</t>
  </si>
  <si>
    <t>infos@faure-menuiseries.com</t>
  </si>
  <si>
    <t>MENUISERIES EXTERIEURES BOIS</t>
  </si>
  <si>
    <t>MENUISERIE NICOLAS</t>
  </si>
  <si>
    <t>Mr LOUIN</t>
  </si>
  <si>
    <t>02 96 65 30 40</t>
  </si>
  <si>
    <t>06 70 48 85 40</t>
  </si>
  <si>
    <t>patrice.louin@menuiseries-nicolas.fr</t>
  </si>
  <si>
    <t>PASQUET</t>
  </si>
  <si>
    <t>Mr TRIAU</t>
  </si>
  <si>
    <t>01 30 88 90 41</t>
  </si>
  <si>
    <t>06 61 04 16 74</t>
  </si>
  <si>
    <t>DG BATIMENT</t>
  </si>
  <si>
    <t>Mr SAVA</t>
  </si>
  <si>
    <t>01 69 45 50 02</t>
  </si>
  <si>
    <t>06 99 54 40 50</t>
  </si>
  <si>
    <t>sava@dg-batiment.fr</t>
  </si>
  <si>
    <t>idgroup@idgroup.com</t>
  </si>
  <si>
    <t>LANUSSE</t>
  </si>
  <si>
    <t>01 48 66 84 10</t>
  </si>
  <si>
    <t>sarl.lanusse@wanadoo.fr</t>
  </si>
  <si>
    <t>06 83 82 64 26</t>
  </si>
  <si>
    <t>09 82 22 76 36</t>
  </si>
  <si>
    <t>06 77 39 74 43</t>
  </si>
  <si>
    <t>contact@rimconstruction.fr</t>
  </si>
  <si>
    <t xml:space="preserve">01 60 60 66 66 </t>
  </si>
  <si>
    <t>christelle.dufour@botemo.fr</t>
  </si>
  <si>
    <t>pfm2@wanadoo.fr</t>
  </si>
  <si>
    <t>contact@jpv-batiment.fr</t>
  </si>
  <si>
    <t>06 82 13 84 32</t>
  </si>
  <si>
    <t>di.ridoret@ridoret.com</t>
  </si>
  <si>
    <t>06 59 86 7 45</t>
  </si>
  <si>
    <t>06 62 43 60 73</t>
  </si>
  <si>
    <t>France SOL</t>
  </si>
  <si>
    <t>Mr GREZZANI</t>
  </si>
  <si>
    <t>01 58 68 51 17</t>
  </si>
  <si>
    <t>06 48 38 24 66</t>
  </si>
  <si>
    <t>thierry.grezzani@france-sols.fr</t>
  </si>
  <si>
    <t>RECAM</t>
  </si>
  <si>
    <t>Mr BRUSAFERRO</t>
  </si>
  <si>
    <t>02 48 32 75 32</t>
  </si>
  <si>
    <t>06 08 01 12 08</t>
  </si>
  <si>
    <t>carrelagetorres@yahoo.fr</t>
  </si>
  <si>
    <t>REVETEMENTS DE SOLS DURS</t>
  </si>
  <si>
    <t>BISMELEC GENERAL</t>
  </si>
  <si>
    <t>Mr LATIF</t>
  </si>
  <si>
    <t>01 39 85 62 87</t>
  </si>
  <si>
    <t>06 25 06 98 27</t>
  </si>
  <si>
    <t>latif.bilal@gmail.com</t>
  </si>
  <si>
    <t>CLOISONS / DOUBLAGE / FAUX-PLADONDS</t>
  </si>
  <si>
    <t>PVC</t>
  </si>
  <si>
    <t>RECHERCHE
SOUS-TRAITANT</t>
  </si>
  <si>
    <t>TRAVAUX TCE</t>
  </si>
  <si>
    <t>Entreprises / Partenaires consultées</t>
  </si>
  <si>
    <t>voir tableau</t>
  </si>
  <si>
    <t>Corps d'état</t>
  </si>
  <si>
    <t>retour tableau RECAP</t>
  </si>
  <si>
    <t>Port :</t>
  </si>
  <si>
    <t>Adresse mail :</t>
  </si>
  <si>
    <t>Dossier envoyé le :</t>
  </si>
  <si>
    <t>Réponse prévue pour le :</t>
  </si>
  <si>
    <t>Quantités envoyées ? :</t>
  </si>
  <si>
    <t>Observations / Commentaires sur l'avancement :</t>
  </si>
  <si>
    <t xml:space="preserve">Tél : </t>
  </si>
  <si>
    <t>01 69 63 30 86</t>
  </si>
  <si>
    <t>01 34 78 74 65</t>
  </si>
  <si>
    <t>DECOMPOSITION</t>
  </si>
  <si>
    <t>TABLEAU DE CONSULTATION
PROJET - ADRESSE</t>
  </si>
  <si>
    <t>ACMAI</t>
  </si>
  <si>
    <t>Mr ROCHE</t>
  </si>
  <si>
    <t>01 48 81 15 31</t>
  </si>
  <si>
    <t>06 60 34 02 15</t>
  </si>
  <si>
    <t>c.roche@a-fl.fr</t>
  </si>
  <si>
    <t>ALMA</t>
  </si>
  <si>
    <t>01 56 74 17 02</t>
  </si>
  <si>
    <t>epmr@alma-sa.com</t>
  </si>
  <si>
    <t>CFA NSA</t>
  </si>
  <si>
    <t>Mr BOUNOUA</t>
  </si>
  <si>
    <t>01 45 17 93 60</t>
  </si>
  <si>
    <t>06 19 24 09 59</t>
  </si>
  <si>
    <t>mohamed.bounoua@nsa.utc.com</t>
  </si>
  <si>
    <t>EGERI APEM</t>
  </si>
  <si>
    <t>01 49 86 54 14</t>
  </si>
  <si>
    <t>06 37 12 25 73</t>
  </si>
  <si>
    <t>alambert.egeri@orona.fr</t>
  </si>
  <si>
    <t>EURO ASCENSEURS</t>
  </si>
  <si>
    <t>Mme SOURGENS</t>
  </si>
  <si>
    <t>01 64 99 23 94</t>
  </si>
  <si>
    <t>i.sourgens@euro-ascenseurs.fr</t>
  </si>
  <si>
    <t>KONE</t>
  </si>
  <si>
    <t>Mr BORDES</t>
  </si>
  <si>
    <t>01 41 85 30 00</t>
  </si>
  <si>
    <t>06 04 50 64 03</t>
  </si>
  <si>
    <t>jonathan.bordes@kone.com</t>
  </si>
  <si>
    <t>OTIS</t>
  </si>
  <si>
    <t>Mr FOURNERIE</t>
  </si>
  <si>
    <t>01 41 88 80 51</t>
  </si>
  <si>
    <t>francois.fournerie@fr.otis.com</t>
  </si>
  <si>
    <t>SCHINDLER</t>
  </si>
  <si>
    <t>Mr FOURNIER</t>
  </si>
  <si>
    <t>01 46 15 86 60</t>
  </si>
  <si>
    <t>06 60 30 18 45</t>
  </si>
  <si>
    <t>thierry.fournier@fr.schindler.com</t>
  </si>
  <si>
    <t>THYSSENKRUPP</t>
  </si>
  <si>
    <t>Mr MILSON</t>
  </si>
  <si>
    <t>01 48 17 51 51</t>
  </si>
  <si>
    <t>06 89 38 23 29</t>
  </si>
  <si>
    <t>dmilson@tk-encasa.fr</t>
  </si>
  <si>
    <t>ASCENSEUR</t>
  </si>
  <si>
    <t>METALLERIE</t>
  </si>
  <si>
    <t>BARREL</t>
  </si>
  <si>
    <t>01 64 88 39 41</t>
  </si>
  <si>
    <t>06 80 64 55 46</t>
  </si>
  <si>
    <t>jp.barriere@barrel.fr</t>
  </si>
  <si>
    <t>01 30 38 86 86</t>
  </si>
  <si>
    <t>Mr HENCOCQ</t>
  </si>
  <si>
    <t>06 40 11 46 57</t>
  </si>
  <si>
    <t>dhenocq@ccs-international.fr</t>
  </si>
  <si>
    <t>CMAT</t>
  </si>
  <si>
    <t>Mr CHRISTIAN</t>
  </si>
  <si>
    <t>01 39 60 55 96</t>
  </si>
  <si>
    <t>06 98 65 22 10</t>
  </si>
  <si>
    <t>cmat95@orange.fr</t>
  </si>
  <si>
    <t>MALINGUE</t>
  </si>
  <si>
    <t>Mr BIAGIANTI</t>
  </si>
  <si>
    <t>03 44 26 45 75</t>
  </si>
  <si>
    <t>06 67 21 15 07</t>
  </si>
  <si>
    <t>fb.malingue@gmail.com</t>
  </si>
  <si>
    <t>MB TECH</t>
  </si>
  <si>
    <t>Mr BARFUSS</t>
  </si>
  <si>
    <t>contact@metallerie.fr</t>
  </si>
  <si>
    <t>METALLERIE SARTHOISE</t>
  </si>
  <si>
    <t>Mr LEMARIE</t>
  </si>
  <si>
    <t>02 43 35 69 80</t>
  </si>
  <si>
    <t>mederic.mbtech@gmail.com</t>
  </si>
  <si>
    <t>MGN</t>
  </si>
  <si>
    <t>Mr DOS SANTOS</t>
  </si>
  <si>
    <t>01 60 81 18 00</t>
  </si>
  <si>
    <t>mgn.dourdan@wanadoo.fr</t>
  </si>
  <si>
    <t>MIF</t>
  </si>
  <si>
    <t>Mr JERONIMO</t>
  </si>
  <si>
    <t>09 54 22 20 02</t>
  </si>
  <si>
    <t>06 09 07 49 80</t>
  </si>
  <si>
    <t>mif2000@free.fr</t>
  </si>
  <si>
    <t>NORMACADRE</t>
  </si>
  <si>
    <t>Mr DELIER</t>
  </si>
  <si>
    <t>02 38 91 80 98</t>
  </si>
  <si>
    <t>vincent.delier@normacadre.fr</t>
  </si>
  <si>
    <t>PACEMETAL</t>
  </si>
  <si>
    <t>Mr LEPAGE</t>
  </si>
  <si>
    <t>03 26 81 07 40</t>
  </si>
  <si>
    <t>06 07 09 63 67</t>
  </si>
  <si>
    <t>christian.lepage@pacemetal.fr</t>
  </si>
  <si>
    <t>SARL MILLIARD</t>
  </si>
  <si>
    <t>Mr SIMON</t>
  </si>
  <si>
    <t>01 47 32 41 33</t>
  </si>
  <si>
    <t>sarlmilliard@orange.fr</t>
  </si>
  <si>
    <t>SERRU</t>
  </si>
  <si>
    <t>Mr MENDY</t>
  </si>
  <si>
    <t>02 43 09 12 17</t>
  </si>
  <si>
    <t>jfmendy@serru.fr</t>
  </si>
  <si>
    <t>SNBC</t>
  </si>
  <si>
    <t>Mr PIN</t>
  </si>
  <si>
    <t>01 47 60 99 10</t>
  </si>
  <si>
    <t>06 52 87 86 34</t>
  </si>
  <si>
    <t>gmt78@outlook.fr</t>
  </si>
  <si>
    <t>Mr ABDELEDI</t>
  </si>
  <si>
    <t>07 78 10 95 16</t>
  </si>
  <si>
    <t>spal@spal.fr</t>
  </si>
  <si>
    <t>WILTECH SOUDURE</t>
  </si>
  <si>
    <t>Mr DEGRAIN</t>
  </si>
  <si>
    <t>01 34 43 79 19</t>
  </si>
  <si>
    <t>06 85 41 48 87</t>
  </si>
  <si>
    <t>wdegrain@wiltech.fr</t>
  </si>
  <si>
    <t>VRD</t>
  </si>
  <si>
    <t>AXE TP</t>
  </si>
  <si>
    <t>Mr CRESCI</t>
  </si>
  <si>
    <t>03 44 49 78 40</t>
  </si>
  <si>
    <t>axetp@orange.fr</t>
  </si>
  <si>
    <t>BOURGEOIS</t>
  </si>
  <si>
    <t>Mr GERNEZ</t>
  </si>
  <si>
    <t>01 48 20 15 00</t>
  </si>
  <si>
    <t>gerneztp@wanadoo.fr</t>
  </si>
  <si>
    <t>FIMEA</t>
  </si>
  <si>
    <t>Mr CHARET</t>
  </si>
  <si>
    <t>01 64 80 56 10</t>
  </si>
  <si>
    <t>06 07 36 14 15</t>
  </si>
  <si>
    <t>jlc.clotures@wanadoo.fr</t>
  </si>
  <si>
    <t>IDF TRAVAUX</t>
  </si>
  <si>
    <t>Mr NAJID</t>
  </si>
  <si>
    <t>06 58 81 70 75</t>
  </si>
  <si>
    <t>contact@idftravaux.fr</t>
  </si>
  <si>
    <t>LE FOLL</t>
  </si>
  <si>
    <t>Mr VULLIEZ</t>
  </si>
  <si>
    <t>02 35 68 14 98</t>
  </si>
  <si>
    <t>antoine.vulliez@lefoll.fr</t>
  </si>
  <si>
    <t>MAX TP</t>
  </si>
  <si>
    <t>Mr BOULOGNE</t>
  </si>
  <si>
    <t>01 47 06 47 92</t>
  </si>
  <si>
    <t>sboulogne@maxtp.fr</t>
  </si>
  <si>
    <t>SOMAG</t>
  </si>
  <si>
    <t>somag91@yahoo.fr</t>
  </si>
  <si>
    <t>SOMATRA VRD</t>
  </si>
  <si>
    <t>Mr GIRAUD</t>
  </si>
  <si>
    <t>01 45 98 62 62</t>
  </si>
  <si>
    <t>06 23 48 85 71</t>
  </si>
  <si>
    <t>contact@sovatra.fr</t>
  </si>
  <si>
    <t>SRMG</t>
  </si>
  <si>
    <t>Mr RICQUE</t>
  </si>
  <si>
    <t>01 64 05 30 74</t>
  </si>
  <si>
    <t>srmg@wandoo.fr</t>
  </si>
  <si>
    <t>URBAN TP</t>
  </si>
  <si>
    <t>Mr PAIN</t>
  </si>
  <si>
    <t>06 60 18 70 41</t>
  </si>
  <si>
    <t>emmanuel.pain@urbantp.com</t>
  </si>
  <si>
    <t>IDEM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</si>
</sst>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5">
    <numFmt numFmtId="5" formatCode="#,##0\ &quot;€&quot;;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#&quot; °C&quot;"/>
    <numFmt numFmtId="167" formatCode="#&quot; kg/h&quot;"/>
    <numFmt numFmtId="168" formatCode="#&quot; kVA&quot;"/>
    <numFmt numFmtId="169" formatCode="#&quot; kW&quot;"/>
    <numFmt numFmtId="170" formatCode="#&quot; m&quot;"/>
    <numFmt numFmtId="171" formatCode="#,###&quot; m²&quot;"/>
    <numFmt numFmtId="172" formatCode="#,###&quot; m3/h&quot;"/>
    <numFmt numFmtId="173" formatCode="#,##0\ ;[Red]\-#,##0\ "/>
    <numFmt numFmtId="174" formatCode="#,##0.00;[Red]\-#,##0.00"/>
    <numFmt numFmtId="175" formatCode="#&quot; p&quot;"/>
    <numFmt numFmtId="176" formatCode="#&quot; Pa&quot;"/>
    <numFmt numFmtId="177" formatCode="#&quot; Vol/h&quot;"/>
    <numFmt numFmtId="178" formatCode="#&quot; W&quot;"/>
    <numFmt numFmtId="179" formatCode="#&quot;W/m²&quot;"/>
    <numFmt numFmtId="180" formatCode="#,##0\ &quot;€&quot;"/>
    <numFmt numFmtId="181" formatCode="#,##0.00\ &quot;F&quot;;[Red]\-#,##0.00\ &quot;F&quot;"/>
    <numFmt numFmtId="182" formatCode="#,##0.00\ [$€];[Red]\-#,##0.00\ [$€]"/>
    <numFmt numFmtId="183" formatCode="_-* #,##0.00\ [$€]_-;\-* #,##0.00\ [$€]_-;_-* &quot;-&quot;??\ [$€]_-;_-@_-"/>
    <numFmt numFmtId="184" formatCode="#,##0.0"/>
    <numFmt numFmtId="185" formatCode="_-* #,##0.00\ [$€-1]_-;\-* #,##0.00\ [$€-1]_-;_-* \-??\ [$€-1]_-"/>
    <numFmt numFmtId="186" formatCode="&quot; &quot;#,##0&quot;    &quot;;&quot;-&quot;#,##0&quot;    &quot;;&quot; -    &quot;;@&quot; &quot;"/>
    <numFmt numFmtId="187" formatCode="#,##0;[Red]\-#,##0"/>
    <numFmt numFmtId="188" formatCode="_-* #,##0.00\ &quot;F&quot;_-;\-* #,##0.00\ &quot;F&quot;_-;_-* &quot;-&quot;??\ &quot;F&quot;_-;_-@_-"/>
    <numFmt numFmtId="189" formatCode="#,##0&quot; €&quot;;\-#,##0&quot; €&quot;"/>
    <numFmt numFmtId="190" formatCode="#,##0_);\(#,##0\)"/>
    <numFmt numFmtId="191" formatCode="#,##0.00&quot; &quot;[$€-40C];[Red]&quot;-&quot;#,##0.00&quot; &quot;[$€-40C]"/>
    <numFmt numFmtId="192" formatCode="0_)"/>
    <numFmt numFmtId="193" formatCode="0.0000"/>
    <numFmt numFmtId="194" formatCode="mmmm\ yyyy"/>
    <numFmt numFmtId="195" formatCode="_ * #,##0.00_ ;_ * \-#,##0.00_ ;_ * &quot;-&quot;??_ ;_ @_ "/>
    <numFmt numFmtId="196" formatCode="_(&quot;$&quot;* #,##0_);_(&quot;$&quot;* \(#,##0\);_(&quot;$&quot;* &quot;-&quot;_);_(@_)"/>
    <numFmt numFmtId="197" formatCode="_(&quot;$&quot;* #,##0.00_);_(&quot;$&quot;* \(#,##0.00\);_(&quot;$&quot;* &quot;-&quot;??_);_(@_)"/>
    <numFmt numFmtId="198" formatCode="_-* #,##0.00\ _€_-;\-* #,##0.00\ _€_-;_-* \-??\ _€_-;_-@_-"/>
    <numFmt numFmtId="199" formatCode="#,##0&quot; &quot;"/>
    <numFmt numFmtId="200" formatCode="#,##0.00&quot; &quot;"/>
    <numFmt numFmtId="201" formatCode="0__"/>
    <numFmt numFmtId="202" formatCode="#,##0.00\ &quot;F&quot;\ \ _F;[Red]\-#,##0.00\ &quot;F&quot;\ \ _F"/>
    <numFmt numFmtId="203" formatCode="#,##0.00;[Red]#,##0.00"/>
    <numFmt numFmtId="204" formatCode="#,##0.00_);\(#,##0.00\)"/>
  </numFmts>
  <fonts count="19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Tahoma"/>
      <family val="2"/>
    </font>
    <font>
      <b/>
      <sz val="11"/>
      <name val="Tahoma"/>
      <family val="2"/>
    </font>
    <font>
      <b/>
      <sz val="10"/>
      <name val="Arial Black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i/>
      <sz val="9"/>
      <name val="Calibri"/>
      <family val="2"/>
      <scheme val="minor"/>
    </font>
    <font>
      <i/>
      <sz val="8"/>
      <name val="Calibri"/>
      <family val="2"/>
      <scheme val="minor"/>
    </font>
    <font>
      <sz val="10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u/>
      <sz val="12"/>
      <color theme="10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39997558519241921"/>
        <bgColor indexed="64"/>
      </patternFill>
    </fill>
  </fills>
  <borders count="5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88">
    <xf numFmtId="0" fontId="0" fillId="0" borderId="0"/>
    <xf numFmtId="164" fontId="7" fillId="0" borderId="0" applyFont="0" applyFill="0" applyBorder="0" applyAlignment="0" applyProtection="0"/>
    <xf numFmtId="166" fontId="13" fillId="0" borderId="8">
      <alignment horizontal="center" vertical="center"/>
    </xf>
    <xf numFmtId="0" fontId="10" fillId="0" borderId="9" applyNumberFormat="0">
      <alignment vertical="center" wrapText="1"/>
    </xf>
    <xf numFmtId="0" fontId="14" fillId="0" borderId="0"/>
    <xf numFmtId="167" fontId="15" fillId="4" borderId="0">
      <alignment horizontal="right" vertical="center"/>
    </xf>
    <xf numFmtId="168" fontId="7" fillId="4" borderId="0">
      <alignment horizontal="center" vertical="center"/>
    </xf>
    <xf numFmtId="169" fontId="7" fillId="4" borderId="10">
      <alignment horizontal="center" vertical="center"/>
    </xf>
    <xf numFmtId="0" fontId="16" fillId="0" borderId="0" applyNumberFormat="0" applyFill="0" applyBorder="0" applyAlignment="0" applyProtection="0">
      <alignment vertical="top"/>
      <protection locked="0"/>
    </xf>
    <xf numFmtId="170" fontId="7" fillId="4" borderId="0">
      <alignment horizontal="right" vertical="center"/>
    </xf>
    <xf numFmtId="171" fontId="7" fillId="0" borderId="0">
      <alignment horizontal="right" vertical="center"/>
    </xf>
    <xf numFmtId="172" fontId="7" fillId="0" borderId="2">
      <alignment horizontal="center" vertical="center"/>
    </xf>
    <xf numFmtId="172" fontId="7" fillId="4" borderId="11">
      <alignment horizontal="center" vertical="center"/>
    </xf>
    <xf numFmtId="173" fontId="17" fillId="0" borderId="3" applyFont="0" applyFill="0" applyBorder="0" applyAlignment="0" applyProtection="0">
      <protection locked="0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4" fontId="18" fillId="0" borderId="0" applyFont="0" applyFill="0" applyBorder="0" applyAlignment="0" applyProtection="0"/>
    <xf numFmtId="0" fontId="19" fillId="0" borderId="12"/>
    <xf numFmtId="0" fontId="7" fillId="0" borderId="0"/>
    <xf numFmtId="0" fontId="18" fillId="0" borderId="0"/>
    <xf numFmtId="0" fontId="7" fillId="0" borderId="0"/>
    <xf numFmtId="0" fontId="7" fillId="0" borderId="0">
      <alignment vertical="center"/>
    </xf>
    <xf numFmtId="4" fontId="18" fillId="0" borderId="0" applyFont="0" applyFill="0" applyBorder="0" applyAlignment="0"/>
    <xf numFmtId="175" fontId="7" fillId="4" borderId="8">
      <alignment horizontal="center" vertical="center"/>
    </xf>
    <xf numFmtId="176" fontId="7" fillId="0" borderId="3">
      <alignment horizontal="center" vertical="center"/>
    </xf>
    <xf numFmtId="175" fontId="20" fillId="4" borderId="8">
      <alignment horizontal="right" vertical="center"/>
    </xf>
    <xf numFmtId="2" fontId="21" fillId="0" borderId="0"/>
    <xf numFmtId="0" fontId="22" fillId="0" borderId="0"/>
    <xf numFmtId="177" fontId="7" fillId="4" borderId="0">
      <alignment horizontal="center" vertical="center"/>
    </xf>
    <xf numFmtId="178" fontId="7" fillId="0" borderId="3">
      <alignment horizontal="center" vertical="center"/>
    </xf>
    <xf numFmtId="179" fontId="7" fillId="0" borderId="0">
      <alignment horizontal="center" vertical="center"/>
    </xf>
    <xf numFmtId="0" fontId="26" fillId="0" borderId="0" applyNumberFormat="0" applyFill="0" applyBorder="0" applyAlignment="0" applyProtection="0"/>
    <xf numFmtId="0" fontId="27" fillId="0" borderId="0"/>
    <xf numFmtId="0" fontId="28" fillId="0" borderId="11">
      <alignment vertical="top" wrapText="1"/>
    </xf>
    <xf numFmtId="182" fontId="27" fillId="0" borderId="0" applyFont="0" applyFill="0" applyBorder="0" applyAlignment="0" applyProtection="0"/>
    <xf numFmtId="0" fontId="28" fillId="0" borderId="2">
      <alignment horizontal="center"/>
    </xf>
    <xf numFmtId="4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27" fillId="0" borderId="0"/>
    <xf numFmtId="0" fontId="7" fillId="0" borderId="0"/>
    <xf numFmtId="0" fontId="28" fillId="0" borderId="2">
      <alignment horizontal="left" vertical="top"/>
      <protection locked="0"/>
    </xf>
    <xf numFmtId="0" fontId="10" fillId="0" borderId="0" applyFill="0" applyBorder="0" applyAlignment="0" applyProtection="0">
      <protection locked="0"/>
    </xf>
    <xf numFmtId="0" fontId="27" fillId="0" borderId="0"/>
    <xf numFmtId="0" fontId="27" fillId="0" borderId="0"/>
    <xf numFmtId="40" fontId="18" fillId="0" borderId="0" applyFont="0" applyFill="0" applyBorder="0" applyAlignment="0" applyProtection="0"/>
    <xf numFmtId="0" fontId="27" fillId="0" borderId="0"/>
    <xf numFmtId="0" fontId="30" fillId="0" borderId="0">
      <protection locked="0"/>
    </xf>
    <xf numFmtId="0" fontId="30" fillId="0" borderId="0">
      <protection locked="0"/>
    </xf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183" fontId="7" fillId="0" borderId="0" applyFont="0" applyFill="0" applyBorder="0" applyAlignment="0" applyProtection="0"/>
    <xf numFmtId="0" fontId="6" fillId="0" borderId="0"/>
    <xf numFmtId="0" fontId="32" fillId="0" borderId="0">
      <protection locked="0"/>
    </xf>
    <xf numFmtId="9" fontId="7" fillId="0" borderId="0" applyFont="0" applyFill="0" applyBorder="0" applyAlignment="0" applyProtection="0"/>
    <xf numFmtId="0" fontId="30" fillId="0" borderId="0">
      <protection locked="0"/>
    </xf>
    <xf numFmtId="0" fontId="27" fillId="0" borderId="0" applyBorder="0"/>
    <xf numFmtId="0" fontId="36" fillId="0" borderId="0" applyNumberFormat="0" applyFill="0" applyBorder="0" applyAlignment="0" applyProtection="0"/>
    <xf numFmtId="0" fontId="35" fillId="0" borderId="11">
      <alignment horizontal="center" wrapText="1"/>
    </xf>
    <xf numFmtId="185" fontId="7" fillId="0" borderId="0" applyFill="0" applyBorder="0" applyAlignment="0" applyProtection="0"/>
    <xf numFmtId="0" fontId="34" fillId="0" borderId="0"/>
    <xf numFmtId="0" fontId="6" fillId="0" borderId="0"/>
    <xf numFmtId="0" fontId="30" fillId="0" borderId="0">
      <protection locked="0"/>
    </xf>
    <xf numFmtId="0" fontId="30" fillId="0" borderId="0">
      <protection locked="0"/>
    </xf>
    <xf numFmtId="0" fontId="5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9">
      <alignment vertical="center" wrapText="1"/>
    </xf>
    <xf numFmtId="0" fontId="10" fillId="0" borderId="12">
      <alignment vertical="center" wrapText="1"/>
    </xf>
    <xf numFmtId="0" fontId="10" fillId="0" borderId="12">
      <alignment vertical="center" wrapText="1"/>
    </xf>
    <xf numFmtId="0" fontId="10" fillId="0" borderId="12">
      <alignment vertical="center" wrapText="1"/>
    </xf>
    <xf numFmtId="0" fontId="37" fillId="5" borderId="0" applyNumberFormat="0" applyBorder="0" applyAlignment="0" applyProtection="0"/>
    <xf numFmtId="0" fontId="37" fillId="6" borderId="0" applyNumberFormat="0" applyBorder="0" applyAlignment="0" applyProtection="0"/>
    <xf numFmtId="0" fontId="37" fillId="7" borderId="0" applyNumberFormat="0" applyBorder="0" applyAlignment="0" applyProtection="0"/>
    <xf numFmtId="0" fontId="37" fillId="8" borderId="0" applyNumberFormat="0" applyBorder="0" applyAlignment="0" applyProtection="0"/>
    <xf numFmtId="0" fontId="37" fillId="5" borderId="0" applyNumberFormat="0" applyBorder="0" applyAlignment="0" applyProtection="0"/>
    <xf numFmtId="0" fontId="37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5" borderId="0" applyNumberFormat="0" applyBorder="0" applyAlignment="0" applyProtection="0"/>
    <xf numFmtId="0" fontId="38" fillId="9" borderId="0" applyNumberFormat="0" applyBorder="0" applyAlignment="0" applyProtection="0"/>
    <xf numFmtId="0" fontId="38" fillId="10" borderId="0" applyNumberFormat="0" applyBorder="0" applyAlignment="0" applyProtection="0"/>
    <xf numFmtId="0" fontId="38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6" borderId="0" applyNumberFormat="0" applyBorder="0" applyAlignment="0" applyProtection="0"/>
    <xf numFmtId="0" fontId="38" fillId="13" borderId="0" applyNumberFormat="0" applyBorder="0" applyAlignment="0" applyProtection="0"/>
    <xf numFmtId="0" fontId="38" fillId="14" borderId="0" applyNumberFormat="0" applyBorder="0" applyAlignment="0" applyProtection="0"/>
    <xf numFmtId="0" fontId="38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3" borderId="0" applyNumberFormat="0" applyBorder="0" applyAlignment="0" applyProtection="0"/>
    <xf numFmtId="0" fontId="38" fillId="17" borderId="0" applyNumberFormat="0" applyBorder="0" applyAlignment="0" applyProtection="0"/>
    <xf numFmtId="0" fontId="39" fillId="2" borderId="0">
      <alignment horizontal="left" vertical="top" wrapText="1"/>
    </xf>
    <xf numFmtId="0" fontId="40" fillId="2" borderId="0">
      <alignment horizontal="left" vertical="top" wrapText="1"/>
    </xf>
    <xf numFmtId="0" fontId="39" fillId="2" borderId="0">
      <alignment horizontal="left" vertical="top" wrapText="1"/>
    </xf>
    <xf numFmtId="0" fontId="39" fillId="2" borderId="0">
      <alignment horizontal="left" vertical="top" wrapText="1"/>
    </xf>
    <xf numFmtId="0" fontId="41" fillId="2" borderId="0">
      <alignment horizontal="left" vertical="top" wrapText="1"/>
    </xf>
    <xf numFmtId="0" fontId="39" fillId="2" borderId="0">
      <alignment horizontal="left" vertical="top" wrapText="1"/>
    </xf>
    <xf numFmtId="0" fontId="39" fillId="2" borderId="0">
      <alignment horizontal="left" vertical="top" wrapText="1"/>
    </xf>
    <xf numFmtId="49" fontId="42" fillId="2" borderId="0">
      <alignment horizontal="left" vertical="top" wrapText="1"/>
    </xf>
    <xf numFmtId="0" fontId="43" fillId="0" borderId="0" applyNumberFormat="0" applyFill="0" applyBorder="0" applyAlignment="0" applyProtection="0"/>
    <xf numFmtId="0" fontId="44" fillId="8" borderId="16" applyNumberFormat="0" applyAlignment="0" applyProtection="0"/>
    <xf numFmtId="0" fontId="44" fillId="8" borderId="16" applyNumberFormat="0" applyAlignment="0" applyProtection="0"/>
    <xf numFmtId="0" fontId="45" fillId="0" borderId="17" applyNumberFormat="0" applyFill="0" applyAlignment="0" applyProtection="0"/>
    <xf numFmtId="0" fontId="45" fillId="0" borderId="17" applyNumberFormat="0" applyFill="0" applyAlignment="0" applyProtection="0"/>
    <xf numFmtId="0" fontId="45" fillId="0" borderId="17" applyNumberFormat="0" applyFill="0" applyAlignment="0" applyProtection="0"/>
    <xf numFmtId="0" fontId="46" fillId="2" borderId="0">
      <alignment horizontal="left" vertical="top" wrapText="1"/>
    </xf>
    <xf numFmtId="0" fontId="46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48" fillId="2" borderId="0">
      <alignment horizontal="left" vertical="top" wrapText="1"/>
    </xf>
    <xf numFmtId="0" fontId="39" fillId="2" borderId="0">
      <alignment horizontal="left" vertical="top" wrapText="1"/>
    </xf>
    <xf numFmtId="0" fontId="39" fillId="2" borderId="0">
      <alignment horizontal="left" vertical="top" wrapText="1"/>
    </xf>
    <xf numFmtId="0" fontId="39" fillId="2" borderId="0">
      <alignment horizontal="left" vertical="top" wrapText="1"/>
    </xf>
    <xf numFmtId="0" fontId="39" fillId="2" borderId="0">
      <alignment horizontal="left" vertical="top" wrapText="1"/>
    </xf>
    <xf numFmtId="0" fontId="49" fillId="2" borderId="0">
      <alignment horizontal="left" vertical="top" wrapText="1"/>
    </xf>
    <xf numFmtId="0" fontId="39" fillId="2" borderId="0">
      <alignment horizontal="left" vertical="top" wrapText="1"/>
    </xf>
    <xf numFmtId="0" fontId="39" fillId="2" borderId="0">
      <alignment horizontal="left" vertical="top" wrapText="1"/>
    </xf>
    <xf numFmtId="0" fontId="39" fillId="18" borderId="0">
      <alignment horizontal="left" vertical="top" wrapText="1"/>
    </xf>
    <xf numFmtId="0" fontId="39" fillId="18" borderId="0">
      <alignment horizontal="left" vertical="top" wrapText="1"/>
    </xf>
    <xf numFmtId="0" fontId="39" fillId="18" borderId="0">
      <alignment horizontal="left" vertical="top" wrapText="1"/>
    </xf>
    <xf numFmtId="0" fontId="39" fillId="18" borderId="0">
      <alignment horizontal="left" vertical="top" wrapText="1"/>
    </xf>
    <xf numFmtId="0" fontId="39" fillId="18" borderId="0">
      <alignment horizontal="left" vertical="top" wrapText="1"/>
    </xf>
    <xf numFmtId="49" fontId="39" fillId="18" borderId="0">
      <alignment horizontal="left" vertical="top" wrapText="1"/>
    </xf>
    <xf numFmtId="49" fontId="50" fillId="18" borderId="8">
      <alignment horizontal="left" vertical="top" wrapText="1"/>
    </xf>
    <xf numFmtId="49" fontId="51" fillId="18" borderId="0">
      <alignment horizontal="left" vertical="top" wrapText="1"/>
    </xf>
    <xf numFmtId="49" fontId="42" fillId="18" borderId="0">
      <alignment horizontal="left" vertical="top" wrapText="1"/>
    </xf>
    <xf numFmtId="49" fontId="39" fillId="18" borderId="0">
      <alignment horizontal="left" vertical="top" wrapText="1"/>
    </xf>
    <xf numFmtId="0" fontId="7" fillId="0" borderId="0" applyFont="0">
      <alignment horizontal="left" vertical="top"/>
    </xf>
    <xf numFmtId="0" fontId="7" fillId="0" borderId="0" applyFont="0">
      <alignment vertical="top" wrapText="1"/>
    </xf>
    <xf numFmtId="0" fontId="30" fillId="7" borderId="18" applyNumberFormat="0" applyFont="0" applyAlignment="0" applyProtection="0"/>
    <xf numFmtId="0" fontId="30" fillId="7" borderId="18" applyNumberFormat="0" applyFont="0" applyAlignment="0" applyProtection="0"/>
    <xf numFmtId="14" fontId="7" fillId="0" borderId="0"/>
    <xf numFmtId="0" fontId="52" fillId="2" borderId="0">
      <alignment horizontal="left" vertical="top" wrapText="1" indent="1"/>
    </xf>
    <xf numFmtId="0" fontId="53" fillId="2" borderId="0">
      <alignment horizontal="left" vertical="top" wrapText="1" indent="1"/>
    </xf>
    <xf numFmtId="0" fontId="52" fillId="2" borderId="0">
      <alignment horizontal="left" vertical="top" wrapText="1" indent="1"/>
    </xf>
    <xf numFmtId="49" fontId="54" fillId="2" borderId="0">
      <alignment vertical="top" wrapText="1"/>
    </xf>
    <xf numFmtId="0" fontId="55" fillId="6" borderId="16" applyNumberFormat="0" applyAlignment="0" applyProtection="0"/>
    <xf numFmtId="0" fontId="55" fillId="6" borderId="16" applyNumberFormat="0" applyAlignment="0" applyProtection="0"/>
    <xf numFmtId="185" fontId="37" fillId="0" borderId="0" applyFill="0" applyBorder="0" applyAlignment="0" applyProtection="0"/>
    <xf numFmtId="185" fontId="37" fillId="0" borderId="0" applyFill="0" applyBorder="0" applyAlignment="0" applyProtection="0"/>
    <xf numFmtId="183" fontId="17" fillId="0" borderId="0" applyFont="0" applyFill="0" applyBorder="0" applyAlignment="0" applyProtection="0"/>
    <xf numFmtId="185" fontId="37" fillId="0" borderId="0" applyFill="0" applyBorder="0" applyAlignment="0" applyProtection="0"/>
    <xf numFmtId="183" fontId="17" fillId="0" borderId="0" applyFont="0" applyFill="0" applyBorder="0" applyAlignment="0" applyProtection="0"/>
    <xf numFmtId="44" fontId="7" fillId="0" borderId="0" applyFont="0" applyFill="0" applyBorder="0" applyAlignment="0" applyProtection="0"/>
    <xf numFmtId="186" fontId="56" fillId="0" borderId="0"/>
    <xf numFmtId="2" fontId="7" fillId="0" borderId="0"/>
    <xf numFmtId="0" fontId="57" fillId="0" borderId="0">
      <alignment horizontal="center"/>
    </xf>
    <xf numFmtId="0" fontId="57" fillId="0" borderId="0">
      <alignment horizontal="center" textRotation="90"/>
    </xf>
    <xf numFmtId="0" fontId="41" fillId="2" borderId="0">
      <alignment horizontal="left" vertical="top"/>
    </xf>
    <xf numFmtId="0" fontId="58" fillId="19" borderId="0" applyNumberFormat="0" applyBorder="0" applyAlignment="0" applyProtection="0"/>
    <xf numFmtId="0" fontId="41" fillId="2" borderId="0">
      <alignment horizontal="left" vertical="top"/>
    </xf>
    <xf numFmtId="0" fontId="26" fillId="0" borderId="0" applyNumberFormat="0" applyFill="0" applyBorder="0" applyAlignment="0" applyProtection="0">
      <alignment vertical="top"/>
      <protection locked="0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39" fillId="18" borderId="0">
      <alignment horizontal="left" vertical="top" wrapText="1"/>
    </xf>
    <xf numFmtId="0" fontId="39" fillId="18" borderId="0">
      <alignment horizontal="left" vertical="top" wrapText="1"/>
    </xf>
    <xf numFmtId="49" fontId="39" fillId="18" borderId="0">
      <alignment horizontal="left" vertical="top" wrapText="1"/>
    </xf>
    <xf numFmtId="49" fontId="39" fillId="18" borderId="0">
      <alignment horizontal="left" vertical="top" wrapText="1"/>
    </xf>
    <xf numFmtId="0" fontId="41" fillId="2" borderId="0">
      <alignment horizontal="left" vertical="top" wrapText="1"/>
    </xf>
    <xf numFmtId="0" fontId="59" fillId="2" borderId="0">
      <alignment horizontal="left" vertical="top" wrapText="1"/>
    </xf>
    <xf numFmtId="49" fontId="39" fillId="2" borderId="0">
      <alignment horizontal="left" vertical="top"/>
    </xf>
    <xf numFmtId="0" fontId="7" fillId="0" borderId="0">
      <alignment horizontal="justify" vertical="center" wrapText="1"/>
    </xf>
    <xf numFmtId="187" fontId="18" fillId="0" borderId="0" applyFill="0" applyBorder="0" applyAlignment="0" applyProtection="0"/>
    <xf numFmtId="174" fontId="1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ill="0" applyBorder="0" applyAlignment="0" applyProtection="0"/>
    <xf numFmtId="43" fontId="7" fillId="0" borderId="0" applyFill="0" applyBorder="0" applyAlignment="0" applyProtection="0"/>
    <xf numFmtId="181" fontId="18" fillId="0" borderId="0" applyFont="0" applyFill="0" applyBorder="0" applyAlignment="0" applyProtection="0"/>
    <xf numFmtId="44" fontId="7" fillId="0" borderId="0" applyFill="0" applyBorder="0" applyAlignment="0" applyProtection="0"/>
    <xf numFmtId="188" fontId="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5" fontId="7" fillId="0" borderId="0"/>
    <xf numFmtId="189" fontId="7" fillId="0" borderId="0"/>
    <xf numFmtId="189" fontId="7" fillId="0" borderId="0"/>
    <xf numFmtId="189" fontId="7" fillId="0" borderId="0"/>
    <xf numFmtId="0" fontId="60" fillId="10" borderId="0" applyNumberFormat="0" applyBorder="0" applyAlignment="0" applyProtection="0"/>
    <xf numFmtId="0" fontId="18" fillId="0" borderId="0"/>
    <xf numFmtId="0" fontId="61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190" fontId="19" fillId="0" borderId="0"/>
    <xf numFmtId="0" fontId="7" fillId="0" borderId="0"/>
    <xf numFmtId="0" fontId="62" fillId="2" borderId="0">
      <alignment vertical="center"/>
    </xf>
    <xf numFmtId="0" fontId="5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30" fillId="0" borderId="0">
      <protection locked="0"/>
    </xf>
    <xf numFmtId="0" fontId="63" fillId="0" borderId="0"/>
    <xf numFmtId="0" fontId="64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30" fillId="0" borderId="0">
      <protection locked="0"/>
    </xf>
    <xf numFmtId="0" fontId="18" fillId="0" borderId="0"/>
    <xf numFmtId="0" fontId="65" fillId="0" borderId="0"/>
    <xf numFmtId="0" fontId="18" fillId="0" borderId="0"/>
    <xf numFmtId="0" fontId="66" fillId="2" borderId="0">
      <alignment horizontal="left" vertical="top" wrapText="1"/>
    </xf>
    <xf numFmtId="9" fontId="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7" fillId="0" borderId="0"/>
    <xf numFmtId="191" fontId="67" fillId="0" borderId="0"/>
    <xf numFmtId="0" fontId="68" fillId="20" borderId="0" applyNumberFormat="0" applyBorder="0" applyAlignment="0" applyProtection="0"/>
    <xf numFmtId="0" fontId="69" fillId="8" borderId="19" applyNumberFormat="0" applyAlignment="0" applyProtection="0"/>
    <xf numFmtId="0" fontId="69" fillId="8" borderId="19" applyNumberFormat="0" applyAlignment="0" applyProtection="0"/>
    <xf numFmtId="0" fontId="7" fillId="0" borderId="3"/>
    <xf numFmtId="0" fontId="35" fillId="0" borderId="11">
      <alignment horizontal="center" wrapText="1"/>
    </xf>
    <xf numFmtId="192" fontId="70" fillId="0" borderId="5">
      <alignment horizontal="left"/>
    </xf>
    <xf numFmtId="192" fontId="70" fillId="0" borderId="5">
      <alignment horizontal="left"/>
    </xf>
    <xf numFmtId="192" fontId="70" fillId="0" borderId="5">
      <alignment horizontal="left"/>
    </xf>
    <xf numFmtId="192" fontId="70" fillId="0" borderId="5">
      <alignment horizontal="left"/>
    </xf>
    <xf numFmtId="192" fontId="71" fillId="0" borderId="6">
      <alignment horizontal="left"/>
    </xf>
    <xf numFmtId="192" fontId="71" fillId="0" borderId="6">
      <alignment horizontal="left"/>
    </xf>
    <xf numFmtId="192" fontId="71" fillId="0" borderId="6">
      <alignment horizontal="left"/>
    </xf>
    <xf numFmtId="192" fontId="71" fillId="0" borderId="6">
      <alignment horizontal="left"/>
    </xf>
    <xf numFmtId="0" fontId="72" fillId="0" borderId="0" applyNumberFormat="0" applyFill="0" applyBorder="0" applyAlignment="0" applyProtection="0"/>
    <xf numFmtId="0" fontId="73" fillId="0" borderId="0"/>
    <xf numFmtId="0" fontId="74" fillId="0" borderId="0" applyNumberFormat="0" applyFill="0" applyBorder="0" applyAlignment="0" applyProtection="0"/>
    <xf numFmtId="0" fontId="41" fillId="2" borderId="0">
      <alignment horizontal="left" vertical="top"/>
    </xf>
    <xf numFmtId="0" fontId="75" fillId="0" borderId="20" applyNumberFormat="0" applyFill="0" applyAlignment="0" applyProtection="0"/>
    <xf numFmtId="0" fontId="76" fillId="0" borderId="21" applyNumberFormat="0" applyFill="0" applyAlignment="0" applyProtection="0"/>
    <xf numFmtId="0" fontId="77" fillId="0" borderId="22" applyNumberFormat="0" applyFill="0" applyAlignment="0" applyProtection="0"/>
    <xf numFmtId="0" fontId="77" fillId="0" borderId="0" applyNumberFormat="0" applyFill="0" applyBorder="0" applyAlignment="0" applyProtection="0"/>
    <xf numFmtId="0" fontId="78" fillId="0" borderId="23" applyNumberFormat="0" applyFill="0" applyAlignment="0" applyProtection="0"/>
    <xf numFmtId="0" fontId="78" fillId="0" borderId="23" applyNumberFormat="0" applyFill="0" applyAlignment="0" applyProtection="0"/>
    <xf numFmtId="0" fontId="79" fillId="21" borderId="24" applyNumberFormat="0" applyAlignment="0" applyProtection="0"/>
    <xf numFmtId="3" fontId="7" fillId="0" borderId="0"/>
    <xf numFmtId="43" fontId="5" fillId="0" borderId="0" applyFont="0" applyFill="0" applyBorder="0" applyAlignment="0" applyProtection="0"/>
    <xf numFmtId="0" fontId="80" fillId="0" borderId="0"/>
    <xf numFmtId="0" fontId="17" fillId="0" borderId="0" applyNumberFormat="0" applyFill="0" applyBorder="0" applyProtection="0">
      <alignment vertical="top" wrapText="1"/>
    </xf>
    <xf numFmtId="0" fontId="17" fillId="0" borderId="0" applyNumberFormat="0" applyFill="0" applyBorder="0" applyProtection="0">
      <alignment vertical="top" wrapText="1"/>
    </xf>
    <xf numFmtId="0" fontId="81" fillId="0" borderId="2" applyNumberFormat="0" applyFill="0" applyBorder="0" applyAlignment="0" applyProtection="0"/>
    <xf numFmtId="0" fontId="82" fillId="0" borderId="25"/>
    <xf numFmtId="164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2" fillId="0" borderId="26">
      <alignment vertical="center" wrapText="1"/>
    </xf>
    <xf numFmtId="0" fontId="83" fillId="0" borderId="0">
      <alignment horizontal="center" vertical="center" wrapText="1"/>
    </xf>
    <xf numFmtId="0" fontId="9" fillId="0" borderId="11" applyNumberFormat="0" applyFill="0" applyProtection="0">
      <alignment horizontal="left" vertical="top"/>
    </xf>
    <xf numFmtId="0" fontId="8" fillId="0" borderId="11" applyNumberFormat="0" applyFill="0" applyProtection="0">
      <alignment horizontal="left" vertical="top"/>
    </xf>
    <xf numFmtId="0" fontId="8" fillId="0" borderId="11" applyNumberFormat="0" applyFill="0" applyProtection="0">
      <alignment horizontal="left" vertical="top" indent="1"/>
    </xf>
    <xf numFmtId="0" fontId="7" fillId="0" borderId="11" applyNumberFormat="0" applyFill="0" applyProtection="0">
      <alignment horizontal="left" vertical="top" indent="2"/>
    </xf>
    <xf numFmtId="0" fontId="7" fillId="0" borderId="11" applyNumberFormat="0" applyFill="0" applyProtection="0">
      <alignment horizontal="left" vertical="top" indent="3"/>
    </xf>
    <xf numFmtId="43" fontId="8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4" fillId="0" borderId="0"/>
    <xf numFmtId="0" fontId="84" fillId="0" borderId="0"/>
    <xf numFmtId="0" fontId="7" fillId="0" borderId="0"/>
    <xf numFmtId="0" fontId="7" fillId="0" borderId="0"/>
    <xf numFmtId="0" fontId="80" fillId="0" borderId="0"/>
    <xf numFmtId="0" fontId="7" fillId="0" borderId="0"/>
    <xf numFmtId="9" fontId="64" fillId="0" borderId="0" applyFont="0" applyFill="0" applyBorder="0" applyAlignment="0" applyProtection="0"/>
    <xf numFmtId="0" fontId="85" fillId="0" borderId="6" applyNumberFormat="0" applyFill="0" applyBorder="0" applyAlignment="0" applyProtection="0"/>
    <xf numFmtId="0" fontId="86" fillId="0" borderId="1">
      <alignment horizontal="right"/>
    </xf>
    <xf numFmtId="0" fontId="87" fillId="1" borderId="0">
      <alignment horizontal="center" vertical="top" wrapText="1"/>
    </xf>
    <xf numFmtId="0" fontId="88" fillId="3" borderId="15"/>
    <xf numFmtId="9" fontId="80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34" fillId="0" borderId="0"/>
    <xf numFmtId="0" fontId="5" fillId="0" borderId="0"/>
    <xf numFmtId="185" fontId="7" fillId="0" borderId="0" applyFill="0" applyBorder="0" applyAlignment="0" applyProtection="0"/>
    <xf numFmtId="0" fontId="36" fillId="0" borderId="0" applyNumberFormat="0" applyFill="0" applyBorder="0" applyAlignment="0" applyProtection="0"/>
    <xf numFmtId="0" fontId="62" fillId="2" borderId="0">
      <alignment vertical="center"/>
    </xf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7" fillId="0" borderId="0" applyNumberFormat="0" applyFill="0" applyBorder="0" applyProtection="0">
      <alignment horizontal="left" indent="3"/>
    </xf>
    <xf numFmtId="0" fontId="12" fillId="5" borderId="0" applyNumberFormat="0" applyBorder="0" applyAlignment="0" applyProtection="0"/>
    <xf numFmtId="0" fontId="37" fillId="24" borderId="0" applyNumberFormat="0" applyBorder="0" applyAlignment="0" applyProtection="0"/>
    <xf numFmtId="0" fontId="106" fillId="0" borderId="27">
      <alignment horizontal="left" wrapText="1" indent="2"/>
    </xf>
    <xf numFmtId="2" fontId="27" fillId="0" borderId="0">
      <alignment horizontal="center"/>
    </xf>
    <xf numFmtId="184" fontId="27" fillId="0" borderId="2" applyBorder="0">
      <alignment horizontal="center"/>
    </xf>
    <xf numFmtId="184" fontId="27" fillId="0" borderId="2" applyBorder="0">
      <alignment horizontal="center"/>
    </xf>
    <xf numFmtId="0" fontId="10" fillId="0" borderId="9" applyNumberFormat="0">
      <alignment vertical="center" wrapText="1"/>
    </xf>
    <xf numFmtId="0" fontId="37" fillId="22" borderId="0" applyNumberFormat="0" applyBorder="0" applyAlignment="0" applyProtection="0"/>
    <xf numFmtId="0" fontId="37" fillId="23" borderId="0" applyNumberFormat="0" applyBorder="0" applyAlignment="0" applyProtection="0"/>
    <xf numFmtId="0" fontId="12" fillId="22" borderId="0" applyNumberFormat="0" applyBorder="0" applyAlignment="0" applyProtection="0"/>
    <xf numFmtId="0" fontId="37" fillId="9" borderId="0" applyNumberFormat="0" applyBorder="0" applyAlignment="0" applyProtection="0"/>
    <xf numFmtId="0" fontId="37" fillId="19" borderId="0" applyNumberFormat="0" applyBorder="0" applyAlignment="0" applyProtection="0"/>
    <xf numFmtId="0" fontId="12" fillId="9" borderId="0" applyNumberFormat="0" applyBorder="0" applyAlignment="0" applyProtection="0"/>
    <xf numFmtId="0" fontId="37" fillId="6" borderId="0" applyNumberFormat="0" applyBorder="0" applyAlignment="0" applyProtection="0"/>
    <xf numFmtId="0" fontId="37" fillId="7" borderId="0" applyNumberFormat="0" applyBorder="0" applyAlignment="0" applyProtection="0"/>
    <xf numFmtId="0" fontId="37" fillId="6" borderId="0" applyNumberFormat="0" applyBorder="0" applyAlignment="0" applyProtection="0"/>
    <xf numFmtId="0" fontId="12" fillId="7" borderId="0" applyNumberFormat="0" applyBorder="0" applyAlignment="0" applyProtection="0"/>
    <xf numFmtId="0" fontId="106" fillId="0" borderId="27">
      <alignment horizontal="left" indent="4"/>
    </xf>
    <xf numFmtId="0" fontId="37" fillId="22" borderId="0" applyNumberFormat="0" applyBorder="0" applyAlignment="0" applyProtection="0"/>
    <xf numFmtId="0" fontId="12" fillId="5" borderId="0" applyNumberFormat="0" applyBorder="0" applyAlignment="0" applyProtection="0"/>
    <xf numFmtId="0" fontId="12" fillId="10" borderId="0" applyNumberFormat="0" applyBorder="0" applyAlignment="0" applyProtection="0"/>
    <xf numFmtId="0" fontId="12" fillId="7" borderId="0" applyNumberFormat="0" applyBorder="0" applyAlignment="0" applyProtection="0"/>
    <xf numFmtId="0" fontId="37" fillId="25" borderId="0" applyNumberFormat="0" applyBorder="0" applyAlignment="0" applyProtection="0"/>
    <xf numFmtId="0" fontId="37" fillId="20" borderId="0" applyNumberFormat="0" applyBorder="0" applyAlignment="0" applyProtection="0"/>
    <xf numFmtId="0" fontId="12" fillId="9" borderId="0" applyNumberFormat="0" applyBorder="0" applyAlignment="0" applyProtection="0"/>
    <xf numFmtId="0" fontId="12" fillId="6" borderId="0" applyNumberFormat="0" applyBorder="0" applyAlignment="0" applyProtection="0"/>
    <xf numFmtId="0" fontId="37" fillId="19" borderId="0" applyNumberFormat="0" applyBorder="0" applyAlignment="0" applyProtection="0"/>
    <xf numFmtId="0" fontId="37" fillId="24" borderId="0" applyNumberFormat="0" applyBorder="0" applyAlignment="0" applyProtection="0"/>
    <xf numFmtId="0" fontId="12" fillId="19" borderId="0" applyNumberFormat="0" applyBorder="0" applyAlignment="0" applyProtection="0"/>
    <xf numFmtId="0" fontId="37" fillId="22" borderId="0" applyNumberFormat="0" applyBorder="0" applyAlignment="0" applyProtection="0"/>
    <xf numFmtId="0" fontId="12" fillId="5" borderId="0" applyNumberFormat="0" applyBorder="0" applyAlignment="0" applyProtection="0"/>
    <xf numFmtId="0" fontId="37" fillId="7" borderId="0" applyNumberFormat="0" applyBorder="0" applyAlignment="0" applyProtection="0"/>
    <xf numFmtId="0" fontId="37" fillId="26" borderId="0" applyNumberFormat="0" applyBorder="0" applyAlignment="0" applyProtection="0"/>
    <xf numFmtId="0" fontId="12" fillId="7" borderId="0" applyNumberFormat="0" applyBorder="0" applyAlignment="0" applyProtection="0"/>
    <xf numFmtId="0" fontId="38" fillId="27" borderId="0" applyNumberFormat="0" applyBorder="0" applyAlignment="0" applyProtection="0"/>
    <xf numFmtId="0" fontId="166" fillId="5" borderId="0" applyNumberFormat="0" applyBorder="0" applyAlignment="0" applyProtection="0"/>
    <xf numFmtId="0" fontId="38" fillId="17" borderId="0" applyNumberFormat="0" applyBorder="0" applyAlignment="0" applyProtection="0"/>
    <xf numFmtId="0" fontId="38" fillId="9" borderId="0" applyNumberFormat="0" applyBorder="0" applyAlignment="0" applyProtection="0"/>
    <xf numFmtId="0" fontId="166" fillId="17" borderId="0" applyNumberFormat="0" applyBorder="0" applyAlignment="0" applyProtection="0"/>
    <xf numFmtId="0" fontId="38" fillId="26" borderId="0" applyNumberFormat="0" applyBorder="0" applyAlignment="0" applyProtection="0"/>
    <xf numFmtId="0" fontId="38" fillId="25" borderId="0" applyNumberFormat="0" applyBorder="0" applyAlignment="0" applyProtection="0"/>
    <xf numFmtId="0" fontId="166" fillId="26" borderId="0" applyNumberFormat="0" applyBorder="0" applyAlignment="0" applyProtection="0"/>
    <xf numFmtId="0" fontId="38" fillId="19" borderId="0" applyNumberFormat="0" applyBorder="0" applyAlignment="0" applyProtection="0"/>
    <xf numFmtId="0" fontId="38" fillId="28" borderId="0" applyNumberFormat="0" applyBorder="0" applyAlignment="0" applyProtection="0"/>
    <xf numFmtId="0" fontId="166" fillId="19" borderId="0" applyNumberFormat="0" applyBorder="0" applyAlignment="0" applyProtection="0"/>
    <xf numFmtId="0" fontId="38" fillId="5" borderId="0" applyNumberFormat="0" applyBorder="0" applyAlignment="0" applyProtection="0"/>
    <xf numFmtId="0" fontId="38" fillId="13" borderId="0" applyNumberFormat="0" applyBorder="0" applyAlignment="0" applyProtection="0"/>
    <xf numFmtId="0" fontId="166" fillId="5" borderId="0" applyNumberFormat="0" applyBorder="0" applyAlignment="0" applyProtection="0"/>
    <xf numFmtId="0" fontId="38" fillId="9" borderId="0" applyNumberFormat="0" applyBorder="0" applyAlignment="0" applyProtection="0"/>
    <xf numFmtId="0" fontId="38" fillId="29" borderId="0" applyNumberFormat="0" applyBorder="0" applyAlignment="0" applyProtection="0"/>
    <xf numFmtId="0" fontId="166" fillId="9" borderId="0" applyNumberFormat="0" applyBorder="0" applyAlignment="0" applyProtection="0"/>
    <xf numFmtId="194" fontId="107" fillId="0" borderId="0" applyNumberFormat="0" applyFill="0" applyBorder="0" applyAlignment="0" applyProtection="0"/>
    <xf numFmtId="0" fontId="38" fillId="30" borderId="0" applyNumberFormat="0" applyBorder="0" applyAlignment="0" applyProtection="0"/>
    <xf numFmtId="0" fontId="38" fillId="31" borderId="0" applyNumberFormat="0" applyBorder="0" applyAlignment="0" applyProtection="0"/>
    <xf numFmtId="0" fontId="166" fillId="30" borderId="0" applyNumberFormat="0" applyBorder="0" applyAlignment="0" applyProtection="0"/>
    <xf numFmtId="0" fontId="38" fillId="17" borderId="0" applyNumberFormat="0" applyBorder="0" applyAlignment="0" applyProtection="0"/>
    <xf numFmtId="0" fontId="38" fillId="14" borderId="0" applyNumberFormat="0" applyBorder="0" applyAlignment="0" applyProtection="0"/>
    <xf numFmtId="0" fontId="166" fillId="17" borderId="0" applyNumberFormat="0" applyBorder="0" applyAlignment="0" applyProtection="0"/>
    <xf numFmtId="0" fontId="38" fillId="26" borderId="0" applyNumberFormat="0" applyBorder="0" applyAlignment="0" applyProtection="0"/>
    <xf numFmtId="0" fontId="38" fillId="15" borderId="0" applyNumberFormat="0" applyBorder="0" applyAlignment="0" applyProtection="0"/>
    <xf numFmtId="0" fontId="166" fillId="26" borderId="0" applyNumberFormat="0" applyBorder="0" applyAlignment="0" applyProtection="0"/>
    <xf numFmtId="0" fontId="38" fillId="28" borderId="0" applyNumberFormat="0" applyBorder="0" applyAlignment="0" applyProtection="0"/>
    <xf numFmtId="0" fontId="166" fillId="16" borderId="0" applyNumberFormat="0" applyBorder="0" applyAlignment="0" applyProtection="0"/>
    <xf numFmtId="0" fontId="166" fillId="13" borderId="0" applyNumberFormat="0" applyBorder="0" applyAlignment="0" applyProtection="0"/>
    <xf numFmtId="0" fontId="38" fillId="14" borderId="0" applyNumberFormat="0" applyBorder="0" applyAlignment="0" applyProtection="0"/>
    <xf numFmtId="0" fontId="38" fillId="17" borderId="0" applyNumberFormat="0" applyBorder="0" applyAlignment="0" applyProtection="0"/>
    <xf numFmtId="0" fontId="166" fillId="14" borderId="0" applyNumberFormat="0" applyBorder="0" applyAlignment="0" applyProtection="0"/>
    <xf numFmtId="0" fontId="134" fillId="2" borderId="0">
      <alignment horizontal="left" vertical="top" wrapText="1"/>
    </xf>
    <xf numFmtId="4" fontId="24" fillId="0" borderId="0" applyNumberFormat="0" applyFill="0" applyBorder="0" applyAlignment="0" applyProtection="0">
      <alignment horizontal="left" vertical="top" wrapText="1"/>
    </xf>
    <xf numFmtId="0" fontId="113" fillId="0" borderId="0">
      <alignment horizontal="left" vertical="center"/>
    </xf>
    <xf numFmtId="0" fontId="92" fillId="0" borderId="0"/>
    <xf numFmtId="49" fontId="108" fillId="8" borderId="0">
      <alignment horizontal="justify" vertical="top" wrapText="1"/>
    </xf>
    <xf numFmtId="49" fontId="108" fillId="8" borderId="0">
      <alignment horizontal="justify" vertical="top" wrapText="1"/>
    </xf>
    <xf numFmtId="49" fontId="108" fillId="8" borderId="0">
      <alignment horizontal="justify" vertical="top" wrapText="1"/>
    </xf>
    <xf numFmtId="49" fontId="108" fillId="8" borderId="0">
      <alignment horizontal="justify" vertical="top" wrapText="1"/>
    </xf>
    <xf numFmtId="49" fontId="108" fillId="8" borderId="0">
      <alignment horizontal="justify" vertical="top" wrapText="1"/>
    </xf>
    <xf numFmtId="0" fontId="109" fillId="0" borderId="11">
      <protection locked="0"/>
    </xf>
    <xf numFmtId="0" fontId="24" fillId="0" borderId="0">
      <alignment horizontal="left" vertical="top" wrapText="1"/>
      <protection locked="0"/>
    </xf>
    <xf numFmtId="0" fontId="13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36" fillId="2" borderId="0">
      <alignment horizontal="left" vertical="top" wrapText="1"/>
    </xf>
    <xf numFmtId="0" fontId="137" fillId="2" borderId="0">
      <alignment horizontal="left" vertical="top" wrapText="1" indent="1"/>
    </xf>
    <xf numFmtId="0" fontId="138" fillId="2" borderId="0">
      <alignment horizontal="left" vertical="top" wrapText="1" indent="3"/>
    </xf>
    <xf numFmtId="49" fontId="135" fillId="2" borderId="0">
      <alignment horizontal="left" vertical="top" wrapText="1"/>
    </xf>
    <xf numFmtId="0" fontId="7" fillId="0" borderId="0" applyNumberFormat="0" applyFill="0" applyBorder="0" applyProtection="0">
      <alignment horizontal="left" indent="3"/>
    </xf>
    <xf numFmtId="0" fontId="15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68" fillId="20" borderId="0" applyNumberFormat="0" applyBorder="0" applyAlignment="0" applyProtection="0"/>
    <xf numFmtId="0" fontId="129" fillId="8" borderId="16" applyNumberFormat="0" applyAlignment="0" applyProtection="0"/>
    <xf numFmtId="0" fontId="44" fillId="11" borderId="16" applyNumberFormat="0" applyAlignment="0" applyProtection="0"/>
    <xf numFmtId="0" fontId="94" fillId="8" borderId="16" applyNumberFormat="0" applyAlignment="0" applyProtection="0"/>
    <xf numFmtId="49" fontId="96" fillId="8" borderId="0">
      <alignment horizontal="left" vertical="top" wrapText="1"/>
    </xf>
    <xf numFmtId="49" fontId="105" fillId="0" borderId="28" applyBorder="0">
      <alignment horizontal="left" vertical="center"/>
    </xf>
    <xf numFmtId="0" fontId="43" fillId="0" borderId="29" applyNumberFormat="0" applyFill="0" applyAlignment="0" applyProtection="0"/>
    <xf numFmtId="0" fontId="15" fillId="0" borderId="29" applyNumberFormat="0" applyFill="0" applyAlignment="0" applyProtection="0"/>
    <xf numFmtId="49" fontId="111" fillId="8" borderId="0">
      <alignment horizontal="left" vertical="top" wrapText="1"/>
    </xf>
    <xf numFmtId="49" fontId="111" fillId="8" borderId="0">
      <alignment horizontal="left" vertical="top" wrapText="1"/>
    </xf>
    <xf numFmtId="49" fontId="111" fillId="8" borderId="0">
      <alignment horizontal="left" vertical="top" wrapText="1"/>
    </xf>
    <xf numFmtId="0" fontId="139" fillId="32" borderId="30">
      <alignment vertical="center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2" fontId="90" fillId="33" borderId="31" applyFont="0" applyAlignment="0">
      <alignment horizontal="centerContinuous" vertical="center"/>
    </xf>
    <xf numFmtId="0" fontId="28" fillId="0" borderId="11">
      <alignment vertical="top" wrapText="1"/>
    </xf>
    <xf numFmtId="2" fontId="90" fillId="33" borderId="31" applyFont="0" applyAlignment="0">
      <alignment horizontal="centerContinuous" vertical="center"/>
    </xf>
    <xf numFmtId="2" fontId="90" fillId="33" borderId="31" applyFont="0" applyAlignment="0">
      <alignment horizontal="centerContinuous" vertical="center"/>
    </xf>
    <xf numFmtId="2" fontId="90" fillId="33" borderId="31" applyFont="0" applyAlignment="0">
      <alignment horizontal="centerContinuous" vertical="center"/>
    </xf>
    <xf numFmtId="2" fontId="90" fillId="33" borderId="31" applyFont="0" applyAlignment="0">
      <alignment horizontal="centerContinuous" vertical="center"/>
    </xf>
    <xf numFmtId="2" fontId="90" fillId="33" borderId="31" applyFont="0" applyAlignment="0">
      <alignment horizontal="centerContinuous" vertical="center"/>
    </xf>
    <xf numFmtId="2" fontId="90" fillId="33" borderId="31" applyFont="0" applyAlignment="0">
      <alignment horizontal="centerContinuous" vertical="center"/>
    </xf>
    <xf numFmtId="2" fontId="90" fillId="33" borderId="31" applyFont="0" applyAlignment="0">
      <alignment horizontal="centerContinuous" vertical="center"/>
    </xf>
    <xf numFmtId="0" fontId="138" fillId="2" borderId="0">
      <alignment horizontal="left" vertical="top" wrapText="1" indent="3"/>
    </xf>
    <xf numFmtId="0" fontId="138" fillId="2" borderId="0">
      <alignment horizontal="left" vertical="top" wrapText="1" indent="3"/>
    </xf>
    <xf numFmtId="0" fontId="138" fillId="2" borderId="0">
      <alignment horizontal="left" vertical="top" wrapText="1" indent="3"/>
    </xf>
    <xf numFmtId="0" fontId="138" fillId="2" borderId="0">
      <alignment horizontal="left" vertical="top" wrapText="1" indent="3"/>
    </xf>
    <xf numFmtId="0" fontId="138" fillId="2" borderId="0">
      <alignment horizontal="left" vertical="top" wrapText="1" indent="3"/>
    </xf>
    <xf numFmtId="0" fontId="12" fillId="2" borderId="0">
      <alignment horizontal="left" vertical="top" wrapText="1"/>
    </xf>
    <xf numFmtId="0" fontId="140" fillId="34" borderId="0">
      <alignment horizontal="left" vertical="top" wrapText="1"/>
    </xf>
    <xf numFmtId="0" fontId="141" fillId="2" borderId="8">
      <alignment horizontal="left" vertical="top" wrapText="1"/>
    </xf>
    <xf numFmtId="0" fontId="12" fillId="2" borderId="0">
      <alignment horizontal="left" vertical="top" wrapText="1"/>
    </xf>
    <xf numFmtId="0" fontId="12" fillId="2" borderId="0">
      <alignment horizontal="left" vertical="top" wrapText="1"/>
    </xf>
    <xf numFmtId="49" fontId="140" fillId="2" borderId="0">
      <alignment horizontal="left" vertical="top" wrapText="1"/>
    </xf>
    <xf numFmtId="49" fontId="140" fillId="34" borderId="0">
      <alignment horizontal="left" vertical="top" wrapText="1"/>
    </xf>
    <xf numFmtId="49" fontId="140" fillId="2" borderId="8">
      <alignment horizontal="left" vertical="top" wrapText="1"/>
    </xf>
    <xf numFmtId="49" fontId="142" fillId="2" borderId="0">
      <alignment horizontal="left" vertical="top" wrapText="1"/>
    </xf>
    <xf numFmtId="49" fontId="143" fillId="2" borderId="0">
      <alignment horizontal="left" vertical="top" wrapText="1"/>
    </xf>
    <xf numFmtId="0" fontId="7" fillId="0" borderId="32"/>
    <xf numFmtId="0" fontId="7" fillId="0" borderId="0"/>
    <xf numFmtId="3" fontId="7" fillId="0" borderId="0" applyBorder="0"/>
    <xf numFmtId="0" fontId="7" fillId="0" borderId="33"/>
    <xf numFmtId="4" fontId="7" fillId="0" borderId="34"/>
    <xf numFmtId="4" fontId="7" fillId="0" borderId="35" applyBorder="0"/>
    <xf numFmtId="2" fontId="7" fillId="0" borderId="36"/>
    <xf numFmtId="2" fontId="7" fillId="0" borderId="35" applyBorder="0"/>
    <xf numFmtId="4" fontId="7" fillId="0" borderId="34"/>
    <xf numFmtId="4" fontId="7" fillId="0" borderId="0" applyBorder="0"/>
    <xf numFmtId="0" fontId="7" fillId="0" borderId="32"/>
    <xf numFmtId="193" fontId="7" fillId="0" borderId="0" applyFont="0"/>
    <xf numFmtId="0" fontId="7" fillId="0" borderId="0"/>
    <xf numFmtId="4" fontId="7" fillId="0" borderId="0"/>
    <xf numFmtId="4" fontId="7" fillId="0" borderId="33"/>
    <xf numFmtId="0" fontId="7" fillId="0" borderId="0"/>
    <xf numFmtId="0" fontId="7" fillId="0" borderId="0" applyFont="0">
      <alignment horizontal="left" vertical="top"/>
    </xf>
    <xf numFmtId="0" fontId="7" fillId="0" borderId="0" applyFont="0">
      <alignment vertical="top" wrapText="1"/>
    </xf>
    <xf numFmtId="0" fontId="7" fillId="0" borderId="0">
      <alignment horizontal="center"/>
    </xf>
    <xf numFmtId="1" fontId="7" fillId="0" borderId="0"/>
    <xf numFmtId="0" fontId="7" fillId="0" borderId="0"/>
    <xf numFmtId="3" fontId="7" fillId="0" borderId="0"/>
    <xf numFmtId="38" fontId="18" fillId="0" borderId="0" applyFont="0" applyFill="0" applyBorder="0" applyAlignment="0" applyProtection="0"/>
    <xf numFmtId="195" fontId="7" fillId="0" borderId="0" applyFont="0" applyFill="0" applyBorder="0" applyAlignment="0" applyProtection="0"/>
    <xf numFmtId="0" fontId="18" fillId="7" borderId="18" applyNumberFormat="0" applyFont="0" applyAlignment="0" applyProtection="0"/>
    <xf numFmtId="0" fontId="7" fillId="7" borderId="18" applyNumberFormat="0" applyFont="0" applyAlignment="0" applyProtection="0"/>
    <xf numFmtId="0" fontId="27" fillId="7" borderId="18" applyNumberFormat="0" applyFont="0" applyAlignment="0" applyProtection="0"/>
    <xf numFmtId="196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49" fontId="24" fillId="0" borderId="0">
      <alignment vertical="top" wrapText="1"/>
    </xf>
    <xf numFmtId="49" fontId="12" fillId="8" borderId="0">
      <alignment horizontal="justify" vertical="top" wrapText="1"/>
    </xf>
    <xf numFmtId="49" fontId="90" fillId="0" borderId="0">
      <alignment vertical="top"/>
    </xf>
    <xf numFmtId="0" fontId="101" fillId="2" borderId="0">
      <alignment horizontal="left" vertical="top" wrapText="1"/>
    </xf>
    <xf numFmtId="0" fontId="101" fillId="2" borderId="0">
      <alignment horizontal="left" vertical="top" wrapText="1"/>
    </xf>
    <xf numFmtId="0" fontId="101" fillId="2" borderId="0">
      <alignment horizontal="left" vertical="top" wrapText="1"/>
    </xf>
    <xf numFmtId="49" fontId="144" fillId="2" borderId="0">
      <alignment vertical="top" wrapText="1"/>
    </xf>
    <xf numFmtId="0" fontId="99" fillId="0" borderId="0" applyNumberFormat="0" applyFill="0" applyBorder="0" applyAlignment="0" applyProtection="0"/>
    <xf numFmtId="49" fontId="102" fillId="0" borderId="0" applyBorder="0">
      <alignment horizontal="center"/>
    </xf>
    <xf numFmtId="1" fontId="27" fillId="0" borderId="2" applyFill="0" applyAlignment="0">
      <alignment horizontal="center"/>
    </xf>
    <xf numFmtId="1" fontId="27" fillId="0" borderId="2" applyFill="0" applyAlignment="0">
      <alignment horizontal="center"/>
    </xf>
    <xf numFmtId="0" fontId="55" fillId="10" borderId="16" applyNumberFormat="0" applyAlignment="0" applyProtection="0"/>
    <xf numFmtId="0" fontId="55" fillId="6" borderId="16" applyNumberFormat="0" applyAlignment="0" applyProtection="0"/>
    <xf numFmtId="0" fontId="131" fillId="10" borderId="16" applyNumberFormat="0" applyAlignment="0" applyProtection="0"/>
    <xf numFmtId="4" fontId="112" fillId="0" borderId="11" applyNumberFormat="0" applyFill="0" applyBorder="0" applyAlignment="0" applyProtection="0"/>
    <xf numFmtId="4" fontId="112" fillId="0" borderId="11" applyNumberForma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8" fontId="18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201" fontId="7" fillId="0" borderId="0" applyFont="0" applyFill="0" applyBorder="0" applyAlignment="0" applyProtection="0">
      <alignment horizontal="left" vertical="center"/>
    </xf>
    <xf numFmtId="201" fontId="7" fillId="0" borderId="0" applyFont="0" applyFill="0" applyBorder="0" applyAlignment="0" applyProtection="0">
      <alignment horizontal="left" vertical="center"/>
    </xf>
    <xf numFmtId="201" fontId="7" fillId="0" borderId="0" applyFont="0" applyFill="0" applyBorder="0" applyAlignment="0" applyProtection="0">
      <alignment horizontal="left" vertical="center"/>
    </xf>
    <xf numFmtId="201" fontId="7" fillId="0" borderId="0" applyFont="0" applyFill="0" applyBorder="0" applyAlignment="0" applyProtection="0">
      <alignment horizontal="left" vertical="center"/>
    </xf>
    <xf numFmtId="201" fontId="7" fillId="0" borderId="0" applyFont="0" applyFill="0" applyBorder="0" applyAlignment="0" applyProtection="0">
      <alignment horizontal="left" vertical="center"/>
    </xf>
    <xf numFmtId="201" fontId="7" fillId="0" borderId="0" applyFont="0" applyFill="0" applyBorder="0" applyAlignment="0" applyProtection="0">
      <alignment horizontal="left" vertical="center"/>
    </xf>
    <xf numFmtId="201" fontId="7" fillId="0" borderId="0" applyFont="0" applyFill="0" applyBorder="0" applyAlignment="0" applyProtection="0">
      <alignment horizontal="left" vertical="center"/>
    </xf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1" fontId="7" fillId="0" borderId="0" applyFont="0" applyFill="0" applyBorder="0" applyAlignment="0" applyProtection="0">
      <alignment horizontal="left" vertical="center"/>
    </xf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64" fontId="64" fillId="0" borderId="0" applyFont="0" applyFill="0" applyBorder="0" applyAlignment="0" applyProtection="0"/>
    <xf numFmtId="164" fontId="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64" fontId="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64" fontId="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83" fontId="113" fillId="0" borderId="0" applyFont="0" applyFill="0" applyBorder="0" applyAlignment="0" applyProtection="0"/>
    <xf numFmtId="0" fontId="37" fillId="0" borderId="0"/>
    <xf numFmtId="0" fontId="28" fillId="0" borderId="2">
      <alignment horizontal="center"/>
    </xf>
    <xf numFmtId="3" fontId="145" fillId="0" borderId="4" applyFill="0" applyBorder="0" applyAlignment="0"/>
    <xf numFmtId="49" fontId="12" fillId="0" borderId="0">
      <alignment horizontal="left" vertical="top"/>
    </xf>
    <xf numFmtId="0" fontId="12" fillId="2" borderId="0">
      <alignment horizontal="left" vertical="top"/>
    </xf>
    <xf numFmtId="0" fontId="58" fillId="24" borderId="0" applyNumberFormat="0" applyBorder="0" applyAlignment="0" applyProtection="0"/>
    <xf numFmtId="0" fontId="58" fillId="19" borderId="0" applyNumberFormat="0" applyBorder="0" applyAlignment="0" applyProtection="0"/>
    <xf numFmtId="0" fontId="167" fillId="24" borderId="0" applyNumberFormat="0" applyBorder="0" applyAlignment="0" applyProtection="0"/>
    <xf numFmtId="49" fontId="101" fillId="0" borderId="0">
      <alignment horizontal="left" vertical="top"/>
    </xf>
    <xf numFmtId="0" fontId="101" fillId="2" borderId="0">
      <alignment horizontal="left" vertical="top"/>
    </xf>
    <xf numFmtId="0" fontId="114" fillId="0" borderId="0"/>
    <xf numFmtId="0" fontId="25" fillId="0" borderId="0">
      <alignment horizontal="left" vertical="center" wrapText="1"/>
    </xf>
    <xf numFmtId="0" fontId="164" fillId="0" borderId="0" applyNumberFormat="0" applyFill="0" applyBorder="0" applyAlignment="0" applyProtection="0">
      <alignment vertical="top"/>
      <protection locked="0"/>
    </xf>
    <xf numFmtId="0" fontId="165" fillId="0" borderId="0" applyNumberFormat="0" applyFill="0" applyBorder="0" applyAlignment="0" applyProtection="0">
      <alignment vertical="top"/>
      <protection locked="0"/>
    </xf>
    <xf numFmtId="2" fontId="104" fillId="0" borderId="30">
      <alignment wrapText="1"/>
    </xf>
    <xf numFmtId="49" fontId="115" fillId="8" borderId="0">
      <alignment horizontal="justify" vertical="top" wrapText="1"/>
    </xf>
    <xf numFmtId="49" fontId="115" fillId="8" borderId="0">
      <alignment horizontal="justify" vertical="top" wrapText="1"/>
    </xf>
    <xf numFmtId="0" fontId="146" fillId="2" borderId="0">
      <alignment horizontal="left" vertical="top" wrapText="1"/>
    </xf>
    <xf numFmtId="0" fontId="135" fillId="2" borderId="0">
      <alignment horizontal="left" vertical="top" wrapText="1"/>
    </xf>
    <xf numFmtId="0" fontId="135" fillId="2" borderId="0">
      <alignment horizontal="left" vertical="top" wrapText="1"/>
    </xf>
    <xf numFmtId="0" fontId="147" fillId="35" borderId="8">
      <alignment horizontal="right" vertical="top" wrapText="1"/>
    </xf>
    <xf numFmtId="0" fontId="12" fillId="2" borderId="0">
      <alignment horizontal="left" vertical="top" wrapText="1"/>
    </xf>
    <xf numFmtId="49" fontId="147" fillId="35" borderId="8">
      <alignment horizontal="left" vertical="top" wrapText="1"/>
    </xf>
    <xf numFmtId="49" fontId="148" fillId="2" borderId="0">
      <alignment horizontal="left" vertical="top" wrapText="1"/>
    </xf>
    <xf numFmtId="0" fontId="146" fillId="2" borderId="0">
      <alignment horizontal="left" vertical="top" wrapText="1"/>
    </xf>
    <xf numFmtId="0" fontId="149" fillId="2" borderId="0">
      <alignment horizontal="left" vertical="top" wrapText="1"/>
    </xf>
    <xf numFmtId="49" fontId="92" fillId="8" borderId="0">
      <alignment horizontal="left" vertical="top"/>
    </xf>
    <xf numFmtId="49" fontId="12" fillId="2" borderId="0">
      <alignment horizontal="left" vertical="top"/>
    </xf>
    <xf numFmtId="170" fontId="7" fillId="4" borderId="0">
      <alignment horizontal="right" vertical="center"/>
    </xf>
    <xf numFmtId="170" fontId="7" fillId="4" borderId="0">
      <alignment horizontal="right" vertical="center"/>
    </xf>
    <xf numFmtId="172" fontId="7" fillId="0" borderId="2">
      <alignment horizontal="center" vertical="center"/>
    </xf>
    <xf numFmtId="172" fontId="7" fillId="4" borderId="11">
      <alignment horizontal="center" vertical="center"/>
    </xf>
    <xf numFmtId="172" fontId="7" fillId="0" borderId="2">
      <alignment horizontal="center" vertical="center"/>
    </xf>
    <xf numFmtId="0" fontId="8" fillId="0" borderId="11" applyNumberFormat="0" applyFill="0" applyProtection="0">
      <alignment horizontal="left" vertical="top"/>
    </xf>
    <xf numFmtId="0" fontId="8" fillId="0" borderId="11" applyNumberFormat="0" applyFill="0" applyProtection="0">
      <alignment horizontal="left" vertical="top" indent="1"/>
    </xf>
    <xf numFmtId="0" fontId="7" fillId="0" borderId="11" applyNumberFormat="0" applyFill="0" applyProtection="0">
      <alignment horizontal="left" vertical="top" indent="2"/>
    </xf>
    <xf numFmtId="0" fontId="7" fillId="0" borderId="11" applyNumberFormat="0" applyFill="0" applyProtection="0">
      <alignment horizontal="left" vertical="top" indent="4"/>
    </xf>
    <xf numFmtId="0" fontId="7" fillId="0" borderId="11" applyNumberFormat="0" applyFill="0" applyProtection="0">
      <alignment horizontal="left" vertical="top" indent="4"/>
    </xf>
    <xf numFmtId="165" fontId="7" fillId="0" borderId="0" applyFont="0" applyFill="0" applyBorder="0" applyAlignment="0" applyProtection="0"/>
    <xf numFmtId="187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98" fontId="7" fillId="0" borderId="0" applyFill="0" applyBorder="0" applyAlignment="0" applyProtection="0"/>
    <xf numFmtId="202" fontId="7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4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8" fontId="17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4" fontId="7" fillId="0" borderId="0" applyFont="0" applyFill="0" applyBorder="0" applyAlignment="0" applyProtection="0"/>
    <xf numFmtId="203" fontId="18" fillId="0" borderId="0" applyFont="0" applyFill="0" applyBorder="0" applyAlignment="0" applyProtection="0"/>
    <xf numFmtId="44" fontId="150" fillId="0" borderId="0" applyFont="0" applyFill="0" applyBorder="0" applyAlignment="0" applyProtection="0"/>
    <xf numFmtId="181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199" fontId="116" fillId="0" borderId="11"/>
    <xf numFmtId="199" fontId="116" fillId="0" borderId="11"/>
    <xf numFmtId="0" fontId="130" fillId="10" borderId="0" applyNumberFormat="0" applyBorder="0" applyAlignment="0" applyProtection="0"/>
    <xf numFmtId="0" fontId="60" fillId="10" borderId="0" applyNumberFormat="0" applyBorder="0" applyAlignment="0" applyProtection="0"/>
    <xf numFmtId="0" fontId="168" fillId="10" borderId="0" applyNumberFormat="0" applyBorder="0" applyAlignment="0" applyProtection="0"/>
    <xf numFmtId="37" fontId="117" fillId="0" borderId="0"/>
    <xf numFmtId="0" fontId="19" fillId="0" borderId="12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151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18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7" fillId="0" borderId="0"/>
    <xf numFmtId="0" fontId="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17" fillId="0" borderId="0"/>
    <xf numFmtId="0" fontId="15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2">
      <alignment horizontal="left" vertical="top"/>
      <protection locked="0"/>
    </xf>
    <xf numFmtId="49" fontId="7" fillId="0" borderId="30">
      <alignment horizontal="left" vertical="top"/>
    </xf>
    <xf numFmtId="49" fontId="8" fillId="0" borderId="11">
      <alignment horizontal="center" vertical="top"/>
      <protection locked="0"/>
    </xf>
    <xf numFmtId="49" fontId="152" fillId="36" borderId="37">
      <alignment horizontal="center" vertical="center"/>
    </xf>
    <xf numFmtId="49" fontId="139" fillId="32" borderId="30">
      <alignment horizontal="left" vertical="center"/>
    </xf>
    <xf numFmtId="0" fontId="12" fillId="2" borderId="0">
      <alignment horizontal="left" vertical="top" wrapText="1"/>
    </xf>
    <xf numFmtId="199" fontId="116" fillId="0" borderId="11"/>
    <xf numFmtId="199" fontId="116" fillId="0" borderId="11"/>
    <xf numFmtId="175" fontId="7" fillId="4" borderId="8">
      <alignment horizontal="center" vertical="center"/>
    </xf>
    <xf numFmtId="175" fontId="7" fillId="4" borderId="8">
      <alignment horizontal="center" vertical="center"/>
    </xf>
    <xf numFmtId="175" fontId="7" fillId="4" borderId="8">
      <alignment horizontal="center" vertical="center"/>
    </xf>
    <xf numFmtId="175" fontId="7" fillId="4" borderId="8">
      <alignment horizontal="center" vertical="center"/>
    </xf>
    <xf numFmtId="175" fontId="7" fillId="4" borderId="8">
      <alignment horizontal="center" vertical="center"/>
    </xf>
    <xf numFmtId="9" fontId="150" fillId="0" borderId="0" applyFont="0" applyFill="0" applyBorder="0" applyAlignment="0" applyProtection="0"/>
    <xf numFmtId="9" fontId="37" fillId="0" borderId="0" applyFont="0" applyFill="0" applyBorder="0" applyAlignment="0" applyProtection="0"/>
    <xf numFmtId="4" fontId="31" fillId="0" borderId="11"/>
    <xf numFmtId="4" fontId="118" fillId="0" borderId="11">
      <alignment horizontal="center" vertical="center"/>
    </xf>
    <xf numFmtId="4" fontId="7" fillId="0" borderId="30">
      <alignment vertical="top"/>
    </xf>
    <xf numFmtId="4" fontId="118" fillId="0" borderId="11">
      <alignment horizontal="center" vertical="center"/>
    </xf>
    <xf numFmtId="4" fontId="7" fillId="0" borderId="30">
      <alignment vertical="top"/>
    </xf>
    <xf numFmtId="4" fontId="7" fillId="0" borderId="30">
      <alignment vertical="top"/>
    </xf>
    <xf numFmtId="4" fontId="7" fillId="0" borderId="30">
      <alignment vertical="top"/>
    </xf>
    <xf numFmtId="4" fontId="7" fillId="0" borderId="30">
      <alignment vertical="top"/>
    </xf>
    <xf numFmtId="4" fontId="7" fillId="0" borderId="30">
      <alignment vertical="top"/>
    </xf>
    <xf numFmtId="4" fontId="7" fillId="0" borderId="30">
      <alignment vertical="top"/>
    </xf>
    <xf numFmtId="4" fontId="7" fillId="0" borderId="30">
      <alignment vertical="top"/>
    </xf>
    <xf numFmtId="4" fontId="31" fillId="0" borderId="11">
      <alignment horizontal="right"/>
    </xf>
    <xf numFmtId="3" fontId="24" fillId="0" borderId="0" applyFill="0" applyBorder="0" applyAlignment="0" applyProtection="0"/>
    <xf numFmtId="4" fontId="24" fillId="0" borderId="0" applyFill="0" applyBorder="0" applyAlignment="0" applyProtection="0"/>
    <xf numFmtId="49" fontId="24" fillId="0" borderId="0">
      <alignment vertical="top"/>
    </xf>
    <xf numFmtId="49" fontId="23" fillId="0" borderId="38"/>
    <xf numFmtId="0" fontId="153" fillId="2" borderId="18">
      <alignment horizontal="left" vertical="top" wrapText="1"/>
    </xf>
    <xf numFmtId="0" fontId="154" fillId="0" borderId="13" applyNumberFormat="0" applyFont="0" applyFill="0" applyBorder="0" applyProtection="0">
      <alignment wrapText="1"/>
      <protection locked="0"/>
    </xf>
    <xf numFmtId="0" fontId="68" fillId="5" borderId="0" applyNumberFormat="0" applyBorder="0" applyAlignment="0" applyProtection="0"/>
    <xf numFmtId="0" fontId="68" fillId="20" borderId="0" applyNumberFormat="0" applyBorder="0" applyAlignment="0" applyProtection="0"/>
    <xf numFmtId="0" fontId="100" fillId="5" borderId="0" applyNumberFormat="0" applyBorder="0" applyAlignment="0" applyProtection="0"/>
    <xf numFmtId="0" fontId="69" fillId="11" borderId="19" applyNumberFormat="0" applyAlignment="0" applyProtection="0"/>
    <xf numFmtId="0" fontId="169" fillId="8" borderId="19" applyNumberFormat="0" applyAlignment="0" applyProtection="0"/>
    <xf numFmtId="49" fontId="119" fillId="2" borderId="0">
      <alignment horizontal="left"/>
    </xf>
    <xf numFmtId="2" fontId="29" fillId="0" borderId="0">
      <alignment vertical="top"/>
    </xf>
    <xf numFmtId="0" fontId="11" fillId="0" borderId="10">
      <alignment wrapText="1"/>
    </xf>
    <xf numFmtId="0" fontId="95" fillId="0" borderId="10">
      <alignment horizontal="right" wrapText="1"/>
    </xf>
    <xf numFmtId="3" fontId="23" fillId="0" borderId="11">
      <alignment vertical="top"/>
    </xf>
    <xf numFmtId="204" fontId="170" fillId="37" borderId="6">
      <alignment horizontal="right" vertical="center"/>
      <protection locked="0"/>
    </xf>
    <xf numFmtId="49" fontId="12" fillId="8" borderId="0">
      <alignment horizontal="left" vertical="top" wrapText="1"/>
    </xf>
    <xf numFmtId="49" fontId="120" fillId="8" borderId="0">
      <alignment horizontal="left" vertical="top" wrapText="1"/>
    </xf>
    <xf numFmtId="49" fontId="12" fillId="8" borderId="0">
      <alignment horizontal="left" vertical="top" wrapText="1"/>
    </xf>
    <xf numFmtId="0" fontId="155" fillId="0" borderId="0"/>
    <xf numFmtId="0" fontId="9" fillId="0" borderId="0" applyBorder="0">
      <alignment horizontal="left" vertical="center"/>
    </xf>
    <xf numFmtId="0" fontId="9" fillId="0" borderId="0" applyFill="0" applyBorder="0">
      <alignment horizontal="left" vertical="center"/>
    </xf>
    <xf numFmtId="1" fontId="103" fillId="0" borderId="0">
      <alignment vertical="top" wrapText="1"/>
    </xf>
    <xf numFmtId="0" fontId="171" fillId="0" borderId="0" applyNumberFormat="0" applyFill="0" applyBorder="0" applyAlignment="0" applyProtection="0"/>
    <xf numFmtId="49" fontId="64" fillId="0" borderId="0">
      <alignment vertical="center" wrapText="1"/>
    </xf>
    <xf numFmtId="4" fontId="8" fillId="0" borderId="0" applyFill="0" applyAlignment="0" applyProtection="0"/>
    <xf numFmtId="4" fontId="91" fillId="0" borderId="6" applyFill="0" applyAlignment="0" applyProtection="0"/>
    <xf numFmtId="3" fontId="7" fillId="0" borderId="0" applyFill="0" applyBorder="0" applyAlignment="0" applyProtection="0"/>
    <xf numFmtId="3" fontId="8" fillId="0" borderId="0" applyFill="0" applyBorder="0" applyAlignment="0" applyProtection="0"/>
    <xf numFmtId="0" fontId="24" fillId="0" borderId="11" applyNumberFormat="0" applyFill="0" applyProtection="0">
      <alignment horizontal="center"/>
    </xf>
    <xf numFmtId="0" fontId="24" fillId="0" borderId="11" applyNumberFormat="0" applyFill="0" applyProtection="0">
      <alignment horizontal="center"/>
    </xf>
    <xf numFmtId="0" fontId="74" fillId="0" borderId="0" applyNumberFormat="0" applyFill="0" applyBorder="0" applyAlignment="0" applyProtection="0"/>
    <xf numFmtId="0" fontId="125" fillId="0" borderId="0">
      <alignment horizontal="left" vertical="center"/>
      <protection locked="0" hidden="1"/>
    </xf>
    <xf numFmtId="0" fontId="156" fillId="0" borderId="20" applyNumberFormat="0" applyFill="0" applyAlignment="0" applyProtection="0"/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39" applyNumberFormat="0" applyFill="0" applyAlignment="0" applyProtection="0"/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27" fillId="0" borderId="0" applyFill="0" applyBorder="0" applyProtection="0">
      <alignment horizontal="left" vertical="center"/>
      <protection locked="0" hidden="1"/>
    </xf>
    <xf numFmtId="0" fontId="159" fillId="0" borderId="40" applyNumberFormat="0" applyFill="0" applyAlignment="0" applyProtection="0"/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28" fillId="0" borderId="0" applyFill="0" applyProtection="0">
      <alignment horizontal="left"/>
    </xf>
    <xf numFmtId="0" fontId="159" fillId="0" borderId="0" applyNumberFormat="0" applyFill="0" applyBorder="0" applyAlignment="0" applyProtection="0"/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2" fontId="132" fillId="0" borderId="0" applyAlignment="0"/>
    <xf numFmtId="2" fontId="132" fillId="0" borderId="0" applyAlignment="0"/>
    <xf numFmtId="2" fontId="132" fillId="0" borderId="0" applyAlignment="0"/>
    <xf numFmtId="0" fontId="157" fillId="38" borderId="7" applyNumberFormat="0" applyBorder="0" applyProtection="0">
      <alignment horizontal="center"/>
    </xf>
    <xf numFmtId="0" fontId="36" fillId="0" borderId="0" applyNumberFormat="0" applyFill="0" applyBorder="0" applyAlignment="0" applyProtection="0"/>
    <xf numFmtId="2" fontId="132" fillId="0" borderId="0" applyAlignment="0"/>
    <xf numFmtId="2" fontId="132" fillId="0" borderId="0" applyAlignment="0"/>
    <xf numFmtId="2" fontId="132" fillId="0" borderId="0" applyAlignment="0"/>
    <xf numFmtId="2" fontId="132" fillId="0" borderId="0" applyAlignment="0"/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49" fontId="12" fillId="8" borderId="0">
      <alignment horizontal="left" vertical="top" wrapText="1"/>
    </xf>
    <xf numFmtId="0" fontId="98" fillId="0" borderId="0">
      <alignment horizontal="centerContinuous" vertical="center"/>
    </xf>
    <xf numFmtId="49" fontId="97" fillId="0" borderId="0">
      <alignment horizontal="left" vertical="top"/>
    </xf>
    <xf numFmtId="0" fontId="97" fillId="2" borderId="0">
      <alignment horizontal="left" vertical="top"/>
    </xf>
    <xf numFmtId="0" fontId="160" fillId="0" borderId="0" applyNumberFormat="0" applyFill="0" applyBorder="0" applyAlignment="0" applyProtection="0"/>
    <xf numFmtId="0" fontId="75" fillId="0" borderId="41" applyNumberFormat="0" applyFill="0" applyAlignment="0" applyProtection="0"/>
    <xf numFmtId="0" fontId="161" fillId="0" borderId="42" applyNumberFormat="0" applyFill="0" applyAlignment="0" applyProtection="0"/>
    <xf numFmtId="0" fontId="172" fillId="0" borderId="41" applyNumberFormat="0" applyFill="0" applyAlignment="0" applyProtection="0"/>
    <xf numFmtId="0" fontId="76" fillId="0" borderId="21" applyNumberFormat="0" applyFill="0" applyAlignment="0" applyProtection="0"/>
    <xf numFmtId="0" fontId="162" fillId="0" borderId="39" applyNumberFormat="0" applyFill="0" applyAlignment="0" applyProtection="0"/>
    <xf numFmtId="0" fontId="173" fillId="0" borderId="21" applyNumberFormat="0" applyFill="0" applyAlignment="0" applyProtection="0"/>
    <xf numFmtId="0" fontId="77" fillId="0" borderId="22" applyNumberFormat="0" applyFill="0" applyAlignment="0" applyProtection="0"/>
    <xf numFmtId="0" fontId="163" fillId="0" borderId="43" applyNumberFormat="0" applyFill="0" applyAlignment="0" applyProtection="0"/>
    <xf numFmtId="0" fontId="174" fillId="0" borderId="22" applyNumberFormat="0" applyFill="0" applyAlignment="0" applyProtection="0"/>
    <xf numFmtId="0" fontId="77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74" fillId="0" borderId="0" applyNumberFormat="0" applyFill="0" applyBorder="0" applyAlignment="0" applyProtection="0"/>
    <xf numFmtId="0" fontId="90" fillId="0" borderId="11" applyNumberFormat="0" applyProtection="0">
      <alignment horizontal="left"/>
    </xf>
    <xf numFmtId="0" fontId="133" fillId="0" borderId="0"/>
    <xf numFmtId="0" fontId="90" fillId="0" borderId="11" applyNumberFormat="0" applyProtection="0">
      <alignment horizontal="left"/>
    </xf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24" fillId="0" borderId="0" applyNumberFormat="0" applyFill="0" applyBorder="0" applyProtection="0">
      <alignment horizontal="left" indent="9"/>
    </xf>
    <xf numFmtId="4" fontId="8" fillId="0" borderId="0" applyNumberFormat="0" applyFill="0" applyBorder="0" applyProtection="0">
      <alignment horizontal="left" indent="1"/>
    </xf>
    <xf numFmtId="0" fontId="33" fillId="0" borderId="0" applyNumberFormat="0" applyFill="0" applyBorder="0" applyProtection="0">
      <alignment horizontal="left" indent="2"/>
    </xf>
    <xf numFmtId="0" fontId="7" fillId="0" borderId="0" applyNumberFormat="0" applyFill="0" applyBorder="0" applyProtection="0">
      <alignment horizontal="left" indent="3"/>
    </xf>
    <xf numFmtId="0" fontId="10" fillId="0" borderId="0" applyFill="0" applyBorder="0" applyAlignment="0" applyProtection="0">
      <protection locked="0"/>
    </xf>
    <xf numFmtId="0" fontId="29" fillId="0" borderId="0" applyNumberFormat="0" applyFill="0" applyBorder="0" applyProtection="0">
      <alignment horizontal="left" indent="4"/>
    </xf>
    <xf numFmtId="0" fontId="24" fillId="0" borderId="0" applyNumberFormat="0" applyFill="0" applyBorder="0" applyProtection="0">
      <alignment horizontal="left" indent="5"/>
    </xf>
    <xf numFmtId="0" fontId="24" fillId="0" borderId="0" applyNumberFormat="0" applyFill="0" applyBorder="0" applyProtection="0">
      <alignment horizontal="left" indent="6"/>
    </xf>
    <xf numFmtId="0" fontId="24" fillId="0" borderId="0" applyNumberFormat="0" applyFill="0" applyBorder="0" applyProtection="0">
      <alignment horizontal="left" indent="7"/>
    </xf>
    <xf numFmtId="0" fontId="24" fillId="0" borderId="0" applyNumberFormat="0" applyFill="0" applyBorder="0" applyProtection="0">
      <alignment horizontal="left" indent="8"/>
    </xf>
    <xf numFmtId="0" fontId="90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200" fontId="7" fillId="0" borderId="44">
      <alignment horizontal="right" vertical="center"/>
    </xf>
    <xf numFmtId="0" fontId="78" fillId="0" borderId="45" applyNumberFormat="0" applyFill="0" applyAlignment="0" applyProtection="0"/>
    <xf numFmtId="0" fontId="78" fillId="0" borderId="46" applyNumberFormat="0" applyFill="0" applyAlignment="0" applyProtection="0"/>
    <xf numFmtId="0" fontId="111" fillId="0" borderId="45" applyNumberFormat="0" applyFill="0" applyAlignment="0" applyProtection="0"/>
    <xf numFmtId="199" fontId="122" fillId="0" borderId="47"/>
    <xf numFmtId="4" fontId="152" fillId="39" borderId="30">
      <alignment horizontal="right" vertical="center" wrapText="1"/>
    </xf>
    <xf numFmtId="0" fontId="123" fillId="33" borderId="14" applyAlignment="0">
      <alignment horizontal="center" wrapText="1"/>
    </xf>
    <xf numFmtId="3" fontId="28" fillId="40" borderId="14" applyFill="0">
      <alignment vertical="center"/>
    </xf>
    <xf numFmtId="0" fontId="124" fillId="0" borderId="10">
      <alignment horizontal="center" wrapText="1"/>
    </xf>
    <xf numFmtId="4" fontId="139" fillId="41" borderId="30">
      <alignment horizontal="right" vertical="center" wrapText="1"/>
    </xf>
    <xf numFmtId="0" fontId="8" fillId="0" borderId="0" applyBorder="0">
      <alignment horizontal="left" vertical="center" indent="6"/>
    </xf>
    <xf numFmtId="0" fontId="8" fillId="0" borderId="0" applyBorder="0">
      <alignment horizontal="left" vertical="center" indent="6"/>
    </xf>
    <xf numFmtId="0" fontId="24" fillId="0" borderId="0" applyNumberFormat="0"/>
    <xf numFmtId="49" fontId="64" fillId="0" borderId="11">
      <alignment horizontal="center" vertical="center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9" fillId="42" borderId="24" applyNumberFormat="0" applyAlignment="0" applyProtection="0"/>
    <xf numFmtId="0" fontId="139" fillId="42" borderId="24" applyNumberFormat="0" applyAlignment="0" applyProtection="0"/>
    <xf numFmtId="0" fontId="79" fillId="42" borderId="24" applyNumberFormat="0" applyAlignment="0" applyProtection="0"/>
    <xf numFmtId="178" fontId="7" fillId="0" borderId="3">
      <alignment horizontal="center" vertical="center"/>
    </xf>
    <xf numFmtId="178" fontId="7" fillId="0" borderId="3">
      <alignment horizontal="center" vertical="center"/>
    </xf>
    <xf numFmtId="178" fontId="7" fillId="0" borderId="3">
      <alignment horizontal="center" vertical="center"/>
    </xf>
    <xf numFmtId="178" fontId="7" fillId="0" borderId="3">
      <alignment horizontal="center" vertical="center"/>
    </xf>
    <xf numFmtId="178" fontId="7" fillId="0" borderId="3">
      <alignment horizontal="center" vertical="center"/>
    </xf>
    <xf numFmtId="0" fontId="90" fillId="0" borderId="11" applyNumberFormat="0" applyProtection="0">
      <alignment horizontal="left"/>
    </xf>
    <xf numFmtId="0" fontId="90" fillId="0" borderId="11" applyNumberFormat="0" applyProtection="0">
      <alignment horizontal="left"/>
    </xf>
    <xf numFmtId="0" fontId="7" fillId="0" borderId="0" applyNumberFormat="0" applyFill="0" applyBorder="0" applyProtection="0">
      <alignment horizontal="left" indent="3"/>
    </xf>
    <xf numFmtId="0" fontId="90" fillId="0" borderId="11" applyNumberFormat="0" applyProtection="0">
      <alignment horizontal="left"/>
    </xf>
    <xf numFmtId="0" fontId="90" fillId="0" borderId="11" applyNumberFormat="0" applyProtection="0">
      <alignment horizontal="left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0" fillId="0" borderId="11" applyNumberFormat="0" applyProtection="0">
      <alignment horizontal="left"/>
    </xf>
    <xf numFmtId="0" fontId="7" fillId="0" borderId="0" applyNumberFormat="0" applyFill="0" applyBorder="0" applyProtection="0">
      <alignment horizontal="left" indent="3"/>
    </xf>
    <xf numFmtId="0" fontId="90" fillId="0" borderId="11" applyNumberFormat="0" applyProtection="0">
      <alignment horizontal="left"/>
    </xf>
    <xf numFmtId="0" fontId="7" fillId="0" borderId="0" applyNumberFormat="0" applyFill="0" applyBorder="0" applyProtection="0">
      <alignment horizontal="left" indent="3"/>
    </xf>
    <xf numFmtId="0" fontId="90" fillId="0" borderId="11" applyNumberFormat="0" applyProtection="0">
      <alignment horizontal="left"/>
    </xf>
    <xf numFmtId="0" fontId="7" fillId="0" borderId="0" applyNumberFormat="0" applyFill="0" applyBorder="0" applyProtection="0">
      <alignment horizontal="left" indent="3"/>
    </xf>
    <xf numFmtId="0" fontId="90" fillId="0" borderId="11" applyNumberFormat="0" applyProtection="0">
      <alignment horizontal="left"/>
    </xf>
    <xf numFmtId="0" fontId="7" fillId="0" borderId="0" applyNumberFormat="0" applyFill="0" applyBorder="0" applyProtection="0">
      <alignment horizontal="left" indent="3"/>
    </xf>
    <xf numFmtId="0" fontId="17" fillId="0" borderId="0"/>
    <xf numFmtId="0" fontId="17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ill="0" applyBorder="0" applyAlignment="0" applyProtection="0"/>
    <xf numFmtId="43" fontId="7" fillId="0" borderId="0" applyFill="0" applyBorder="0" applyAlignment="0" applyProtection="0"/>
    <xf numFmtId="44" fontId="7" fillId="0" borderId="0" applyFill="0" applyBorder="0" applyAlignment="0" applyProtection="0"/>
    <xf numFmtId="5" fontId="7" fillId="0" borderId="0"/>
    <xf numFmtId="37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8" fontId="18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5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50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9" fontId="170" fillId="37" borderId="6">
      <alignment horizontal="right" vertical="center"/>
      <protection locked="0"/>
    </xf>
    <xf numFmtId="0" fontId="2" fillId="0" borderId="0"/>
    <xf numFmtId="0" fontId="175" fillId="0" borderId="0" applyNumberFormat="0" applyFill="0" applyBorder="0" applyAlignment="0" applyProtection="0"/>
    <xf numFmtId="0" fontId="1" fillId="0" borderId="0"/>
  </cellStyleXfs>
  <cellXfs count="174">
    <xf numFmtId="0" fontId="0" fillId="0" borderId="0" xfId="0"/>
    <xf numFmtId="0" fontId="0" fillId="0" borderId="0" xfId="0" applyAlignment="1">
      <alignment horizontal="center" vertical="center"/>
    </xf>
    <xf numFmtId="0" fontId="177" fillId="0" borderId="0" xfId="0" applyFont="1"/>
    <xf numFmtId="0" fontId="0" fillId="0" borderId="0" xfId="0" applyAlignment="1">
      <alignment wrapText="1"/>
    </xf>
    <xf numFmtId="0" fontId="176" fillId="0" borderId="13" xfId="0" applyFont="1" applyBorder="1" applyAlignment="1">
      <alignment horizontal="center" vertical="center" wrapText="1"/>
    </xf>
    <xf numFmtId="0" fontId="176" fillId="43" borderId="13" xfId="0" applyFont="1" applyFill="1" applyBorder="1" applyAlignment="1">
      <alignment horizontal="center" vertical="center"/>
    </xf>
    <xf numFmtId="0" fontId="0" fillId="44" borderId="13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44" borderId="11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45" borderId="13" xfId="0" applyFill="1" applyBorder="1" applyAlignment="1">
      <alignment horizontal="center" vertical="center"/>
    </xf>
    <xf numFmtId="0" fontId="0" fillId="45" borderId="11" xfId="0" applyFill="1" applyBorder="1" applyAlignment="1">
      <alignment horizontal="center" vertical="center"/>
    </xf>
    <xf numFmtId="0" fontId="0" fillId="45" borderId="48" xfId="0" applyFill="1" applyBorder="1" applyAlignment="1">
      <alignment horizontal="center" vertical="center"/>
    </xf>
    <xf numFmtId="0" fontId="0" fillId="44" borderId="48" xfId="0" applyFill="1" applyBorder="1" applyAlignment="1">
      <alignment horizontal="center" vertical="center"/>
    </xf>
    <xf numFmtId="0" fontId="1" fillId="0" borderId="0" xfId="1487"/>
    <xf numFmtId="0" fontId="1" fillId="0" borderId="0" xfId="1487" applyAlignment="1">
      <alignment wrapText="1"/>
    </xf>
    <xf numFmtId="0" fontId="1" fillId="0" borderId="0" xfId="1487" applyFill="1" applyAlignment="1">
      <alignment horizontal="center" vertical="center" wrapText="1"/>
    </xf>
    <xf numFmtId="0" fontId="1" fillId="0" borderId="0" xfId="1487" applyAlignment="1">
      <alignment horizontal="center" wrapText="1"/>
    </xf>
    <xf numFmtId="0" fontId="1" fillId="0" borderId="0" xfId="1487" applyFill="1" applyBorder="1" applyAlignment="1">
      <alignment wrapText="1"/>
    </xf>
    <xf numFmtId="0" fontId="1" fillId="0" borderId="0" xfId="1487" applyFill="1" applyAlignment="1">
      <alignment wrapText="1"/>
    </xf>
    <xf numFmtId="0" fontId="181" fillId="0" borderId="0" xfId="1487" applyFont="1" applyFill="1" applyAlignment="1">
      <alignment horizontal="center" vertical="center" wrapText="1"/>
    </xf>
    <xf numFmtId="0" fontId="179" fillId="49" borderId="5" xfId="1487" applyFont="1" applyFill="1" applyBorder="1" applyAlignment="1">
      <alignment horizontal="center" vertical="center" wrapText="1"/>
    </xf>
    <xf numFmtId="0" fontId="182" fillId="50" borderId="50" xfId="1486" applyFont="1" applyFill="1" applyBorder="1" applyAlignment="1">
      <alignment horizontal="center" vertical="center" wrapText="1"/>
    </xf>
    <xf numFmtId="0" fontId="1" fillId="0" borderId="0" xfId="1487" applyAlignment="1">
      <alignment horizontal="center" vertical="top" wrapText="1"/>
    </xf>
    <xf numFmtId="0" fontId="181" fillId="0" borderId="7" xfId="1487" applyFont="1" applyFill="1" applyBorder="1" applyAlignment="1">
      <alignment horizontal="center" vertical="top" wrapText="1"/>
    </xf>
    <xf numFmtId="0" fontId="180" fillId="0" borderId="7" xfId="1487" applyFont="1" applyFill="1" applyBorder="1" applyAlignment="1">
      <alignment horizontal="center" vertical="top" wrapText="1"/>
    </xf>
    <xf numFmtId="0" fontId="1" fillId="0" borderId="51" xfId="1487" applyFill="1" applyBorder="1" applyAlignment="1">
      <alignment wrapText="1"/>
    </xf>
    <xf numFmtId="0" fontId="1" fillId="0" borderId="7" xfId="1487" applyFill="1" applyBorder="1" applyAlignment="1">
      <alignment horizontal="center" vertical="top" wrapText="1"/>
    </xf>
    <xf numFmtId="0" fontId="1" fillId="0" borderId="0" xfId="1487" applyAlignment="1">
      <alignment horizontal="center" vertical="center" wrapText="1"/>
    </xf>
    <xf numFmtId="0" fontId="1" fillId="0" borderId="6" xfId="1487" applyFill="1" applyBorder="1" applyAlignment="1">
      <alignment wrapText="1"/>
    </xf>
    <xf numFmtId="0" fontId="1" fillId="0" borderId="1" xfId="1487" applyFill="1" applyBorder="1" applyAlignment="1">
      <alignment wrapText="1"/>
    </xf>
    <xf numFmtId="0" fontId="181" fillId="0" borderId="7" xfId="1487" applyFont="1" applyFill="1" applyBorder="1" applyAlignment="1">
      <alignment horizontal="center" vertical="center" wrapText="1"/>
    </xf>
    <xf numFmtId="0" fontId="180" fillId="0" borderId="7" xfId="1487" applyFont="1" applyFill="1" applyBorder="1" applyAlignment="1">
      <alignment horizontal="center" vertical="center" wrapText="1"/>
    </xf>
    <xf numFmtId="0" fontId="181" fillId="0" borderId="0" xfId="1487" applyFont="1" applyAlignment="1">
      <alignment horizontal="center" vertical="center" wrapText="1"/>
    </xf>
    <xf numFmtId="0" fontId="1" fillId="0" borderId="0" xfId="1487" applyAlignment="1">
      <alignment vertical="top" wrapText="1"/>
    </xf>
    <xf numFmtId="0" fontId="1" fillId="0" borderId="7" xfId="1487" applyFill="1" applyBorder="1" applyAlignment="1">
      <alignment vertical="top" wrapText="1"/>
    </xf>
    <xf numFmtId="0" fontId="1" fillId="0" borderId="0" xfId="1487" applyFill="1"/>
    <xf numFmtId="0" fontId="183" fillId="52" borderId="50" xfId="1486" applyFont="1" applyFill="1" applyBorder="1" applyAlignment="1">
      <alignment horizontal="center" vertical="center" wrapText="1"/>
    </xf>
    <xf numFmtId="0" fontId="1" fillId="0" borderId="0" xfId="1487" applyAlignment="1">
      <alignment vertical="top"/>
    </xf>
    <xf numFmtId="14" fontId="1" fillId="0" borderId="7" xfId="1487" applyNumberFormat="1" applyFill="1" applyBorder="1" applyAlignment="1">
      <alignment horizontal="center"/>
    </xf>
    <xf numFmtId="0" fontId="1" fillId="0" borderId="7" xfId="1487" applyFill="1" applyBorder="1" applyAlignment="1">
      <alignment horizontal="center"/>
    </xf>
    <xf numFmtId="0" fontId="179" fillId="51" borderId="5" xfId="1487" applyFont="1" applyFill="1" applyBorder="1" applyAlignment="1">
      <alignment horizontal="center" vertical="center"/>
    </xf>
    <xf numFmtId="0" fontId="184" fillId="0" borderId="7" xfId="1487" quotePrefix="1" applyFont="1" applyFill="1" applyBorder="1" applyAlignment="1">
      <alignment horizontal="left" vertical="top" wrapText="1"/>
    </xf>
    <xf numFmtId="0" fontId="180" fillId="0" borderId="49" xfId="1487" applyFont="1" applyFill="1" applyBorder="1" applyAlignment="1">
      <alignment horizontal="center" vertical="top" wrapText="1"/>
    </xf>
    <xf numFmtId="0" fontId="1" fillId="0" borderId="0" xfId="1487" applyBorder="1" applyAlignment="1">
      <alignment wrapText="1"/>
    </xf>
    <xf numFmtId="0" fontId="0" fillId="44" borderId="3" xfId="0" applyFill="1" applyBorder="1" applyAlignment="1">
      <alignment horizontal="center" vertical="center"/>
    </xf>
    <xf numFmtId="0" fontId="0" fillId="45" borderId="3" xfId="0" applyFill="1" applyBorder="1" applyAlignment="1">
      <alignment horizontal="center" vertical="center"/>
    </xf>
    <xf numFmtId="0" fontId="0" fillId="0" borderId="0" xfId="0" applyFill="1"/>
    <xf numFmtId="0" fontId="0" fillId="45" borderId="53" xfId="0" applyFill="1" applyBorder="1" applyAlignment="1">
      <alignment horizontal="center" vertical="center"/>
    </xf>
    <xf numFmtId="0" fontId="0" fillId="45" borderId="53" xfId="0" applyFill="1" applyBorder="1"/>
    <xf numFmtId="0" fontId="0" fillId="0" borderId="3" xfId="0" applyBorder="1"/>
    <xf numFmtId="0" fontId="0" fillId="45" borderId="3" xfId="0" applyFill="1" applyBorder="1"/>
    <xf numFmtId="0" fontId="0" fillId="45" borderId="54" xfId="0" applyFill="1" applyBorder="1" applyAlignment="1">
      <alignment horizontal="center" vertical="center"/>
    </xf>
    <xf numFmtId="0" fontId="0" fillId="45" borderId="54" xfId="0" applyFill="1" applyBorder="1"/>
    <xf numFmtId="0" fontId="0" fillId="44" borderId="53" xfId="0" applyFill="1" applyBorder="1"/>
    <xf numFmtId="0" fontId="0" fillId="0" borderId="3" xfId="0" applyFill="1" applyBorder="1"/>
    <xf numFmtId="0" fontId="0" fillId="44" borderId="3" xfId="0" applyFill="1" applyBorder="1"/>
    <xf numFmtId="0" fontId="0" fillId="0" borderId="54" xfId="0" applyFill="1" applyBorder="1"/>
    <xf numFmtId="0" fontId="0" fillId="0" borderId="54" xfId="0" applyBorder="1"/>
    <xf numFmtId="0" fontId="176" fillId="43" borderId="53" xfId="0" applyFont="1" applyFill="1" applyBorder="1" applyAlignment="1">
      <alignment horizontal="center" vertical="center"/>
    </xf>
    <xf numFmtId="0" fontId="0" fillId="44" borderId="5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44" borderId="54" xfId="0" applyFill="1" applyBorder="1" applyAlignment="1">
      <alignment horizontal="center" vertical="center"/>
    </xf>
    <xf numFmtId="0" fontId="0" fillId="0" borderId="11" xfId="0" applyBorder="1"/>
    <xf numFmtId="0" fontId="0" fillId="44" borderId="13" xfId="0" applyFill="1" applyBorder="1"/>
    <xf numFmtId="0" fontId="0" fillId="0" borderId="11" xfId="0" applyFill="1" applyBorder="1"/>
    <xf numFmtId="0" fontId="0" fillId="44" borderId="11" xfId="0" applyFill="1" applyBorder="1"/>
    <xf numFmtId="0" fontId="0" fillId="0" borderId="48" xfId="0" applyFill="1" applyBorder="1"/>
    <xf numFmtId="0" fontId="0" fillId="45" borderId="13" xfId="0" applyFill="1" applyBorder="1"/>
    <xf numFmtId="0" fontId="0" fillId="45" borderId="11" xfId="0" applyFill="1" applyBorder="1"/>
    <xf numFmtId="0" fontId="0" fillId="0" borderId="48" xfId="0" applyBorder="1"/>
    <xf numFmtId="0" fontId="0" fillId="45" borderId="48" xfId="0" applyFill="1" applyBorder="1"/>
    <xf numFmtId="0" fontId="0" fillId="0" borderId="0" xfId="0" applyAlignment="1">
      <alignment horizontal="left" vertical="center"/>
    </xf>
    <xf numFmtId="0" fontId="64" fillId="44" borderId="13" xfId="0" applyFont="1" applyFill="1" applyBorder="1" applyAlignment="1">
      <alignment horizontal="left" vertical="center"/>
    </xf>
    <xf numFmtId="0" fontId="64" fillId="0" borderId="11" xfId="0" applyFont="1" applyBorder="1" applyAlignment="1">
      <alignment horizontal="left" vertical="center"/>
    </xf>
    <xf numFmtId="0" fontId="64" fillId="44" borderId="11" xfId="0" applyFont="1" applyFill="1" applyBorder="1" applyAlignment="1">
      <alignment horizontal="left" vertical="center"/>
    </xf>
    <xf numFmtId="0" fontId="64" fillId="0" borderId="48" xfId="0" applyFont="1" applyBorder="1" applyAlignment="1">
      <alignment horizontal="left" vertical="center"/>
    </xf>
    <xf numFmtId="0" fontId="64" fillId="45" borderId="13" xfId="0" applyFont="1" applyFill="1" applyBorder="1" applyAlignment="1">
      <alignment horizontal="left" vertical="center"/>
    </xf>
    <xf numFmtId="0" fontId="64" fillId="45" borderId="11" xfId="0" applyFont="1" applyFill="1" applyBorder="1" applyAlignment="1">
      <alignment horizontal="left" vertical="center"/>
    </xf>
    <xf numFmtId="0" fontId="64" fillId="45" borderId="48" xfId="0" applyFont="1" applyFill="1" applyBorder="1" applyAlignment="1">
      <alignment horizontal="left" vertical="center"/>
    </xf>
    <xf numFmtId="0" fontId="64" fillId="44" borderId="48" xfId="0" applyFont="1" applyFill="1" applyBorder="1" applyAlignment="1">
      <alignment horizontal="left" vertical="center"/>
    </xf>
    <xf numFmtId="0" fontId="64" fillId="0" borderId="11" xfId="0" quotePrefix="1" applyFont="1" applyFill="1" applyBorder="1" applyAlignment="1">
      <alignment horizontal="left" vertical="center"/>
    </xf>
    <xf numFmtId="0" fontId="64" fillId="0" borderId="11" xfId="0" applyFont="1" applyFill="1" applyBorder="1" applyAlignment="1">
      <alignment horizontal="left" vertical="center"/>
    </xf>
    <xf numFmtId="0" fontId="64" fillId="0" borderId="48" xfId="0" applyFont="1" applyFill="1" applyBorder="1" applyAlignment="1">
      <alignment horizontal="left" vertical="center"/>
    </xf>
    <xf numFmtId="0" fontId="90" fillId="44" borderId="13" xfId="0" applyFont="1" applyFill="1" applyBorder="1" applyAlignment="1">
      <alignment horizontal="left" vertical="center"/>
    </xf>
    <xf numFmtId="0" fontId="90" fillId="0" borderId="11" xfId="0" applyFont="1" applyBorder="1" applyAlignment="1">
      <alignment horizontal="left" vertical="center"/>
    </xf>
    <xf numFmtId="0" fontId="90" fillId="44" borderId="11" xfId="0" applyFont="1" applyFill="1" applyBorder="1" applyAlignment="1">
      <alignment horizontal="left" vertical="center"/>
    </xf>
    <xf numFmtId="0" fontId="90" fillId="0" borderId="48" xfId="0" applyFont="1" applyBorder="1" applyAlignment="1">
      <alignment horizontal="left" vertical="center"/>
    </xf>
    <xf numFmtId="0" fontId="90" fillId="45" borderId="13" xfId="0" applyFont="1" applyFill="1" applyBorder="1" applyAlignment="1">
      <alignment horizontal="left" vertical="center"/>
    </xf>
    <xf numFmtId="0" fontId="90" fillId="45" borderId="11" xfId="0" applyFont="1" applyFill="1" applyBorder="1" applyAlignment="1">
      <alignment horizontal="left" vertical="center"/>
    </xf>
    <xf numFmtId="0" fontId="90" fillId="45" borderId="48" xfId="0" applyFont="1" applyFill="1" applyBorder="1" applyAlignment="1">
      <alignment horizontal="left" vertical="center"/>
    </xf>
    <xf numFmtId="0" fontId="90" fillId="44" borderId="48" xfId="0" applyFont="1" applyFill="1" applyBorder="1" applyAlignment="1">
      <alignment horizontal="left" vertical="center"/>
    </xf>
    <xf numFmtId="0" fontId="90" fillId="0" borderId="11" xfId="0" applyFont="1" applyFill="1" applyBorder="1" applyAlignment="1">
      <alignment horizontal="left" vertical="center"/>
    </xf>
    <xf numFmtId="0" fontId="90" fillId="0" borderId="48" xfId="0" applyFont="1" applyFill="1" applyBorder="1" applyAlignment="1">
      <alignment horizontal="left" vertical="center"/>
    </xf>
    <xf numFmtId="0" fontId="90" fillId="0" borderId="0" xfId="0" applyFont="1" applyAlignment="1">
      <alignment horizontal="left" vertical="center"/>
    </xf>
    <xf numFmtId="0" fontId="64" fillId="44" borderId="13" xfId="0" applyFont="1" applyFill="1" applyBorder="1" applyAlignment="1">
      <alignment horizontal="center" vertical="center"/>
    </xf>
    <xf numFmtId="0" fontId="64" fillId="0" borderId="11" xfId="0" applyFont="1" applyBorder="1" applyAlignment="1">
      <alignment horizontal="center" vertical="center"/>
    </xf>
    <xf numFmtId="0" fontId="64" fillId="0" borderId="11" xfId="0" quotePrefix="1" applyFont="1" applyBorder="1" applyAlignment="1">
      <alignment horizontal="center" vertical="center"/>
    </xf>
    <xf numFmtId="0" fontId="64" fillId="44" borderId="11" xfId="0" applyFont="1" applyFill="1" applyBorder="1" applyAlignment="1">
      <alignment horizontal="center" vertical="center"/>
    </xf>
    <xf numFmtId="0" fontId="64" fillId="0" borderId="48" xfId="0" applyFont="1" applyBorder="1" applyAlignment="1">
      <alignment horizontal="center" vertical="center"/>
    </xf>
    <xf numFmtId="0" fontId="64" fillId="0" borderId="48" xfId="0" quotePrefix="1" applyFont="1" applyBorder="1" applyAlignment="1">
      <alignment horizontal="center" vertical="center"/>
    </xf>
    <xf numFmtId="0" fontId="64" fillId="45" borderId="13" xfId="0" quotePrefix="1" applyFont="1" applyFill="1" applyBorder="1" applyAlignment="1">
      <alignment horizontal="center" vertical="center"/>
    </xf>
    <xf numFmtId="0" fontId="64" fillId="45" borderId="13" xfId="0" applyFont="1" applyFill="1" applyBorder="1" applyAlignment="1">
      <alignment horizontal="center" vertical="center"/>
    </xf>
    <xf numFmtId="0" fontId="64" fillId="45" borderId="11" xfId="0" quotePrefix="1" applyFont="1" applyFill="1" applyBorder="1" applyAlignment="1">
      <alignment horizontal="center" vertical="center"/>
    </xf>
    <xf numFmtId="0" fontId="64" fillId="45" borderId="11" xfId="0" applyFont="1" applyFill="1" applyBorder="1" applyAlignment="1">
      <alignment horizontal="center" vertical="center"/>
    </xf>
    <xf numFmtId="0" fontId="64" fillId="45" borderId="48" xfId="0" quotePrefix="1" applyFont="1" applyFill="1" applyBorder="1" applyAlignment="1">
      <alignment horizontal="center" vertical="center"/>
    </xf>
    <xf numFmtId="0" fontId="64" fillId="45" borderId="48" xfId="0" applyFont="1" applyFill="1" applyBorder="1" applyAlignment="1">
      <alignment horizontal="center" vertical="center"/>
    </xf>
    <xf numFmtId="0" fontId="64" fillId="44" borderId="48" xfId="0" applyFont="1" applyFill="1" applyBorder="1" applyAlignment="1">
      <alignment horizontal="center" vertical="center"/>
    </xf>
    <xf numFmtId="0" fontId="64" fillId="0" borderId="11" xfId="0" applyFont="1" applyFill="1" applyBorder="1" applyAlignment="1">
      <alignment horizontal="center" vertical="center"/>
    </xf>
    <xf numFmtId="0" fontId="64" fillId="0" borderId="11" xfId="0" quotePrefix="1" applyFont="1" applyFill="1" applyBorder="1" applyAlignment="1">
      <alignment horizontal="center" vertical="center"/>
    </xf>
    <xf numFmtId="0" fontId="64" fillId="0" borderId="48" xfId="0" applyFont="1" applyFill="1" applyBorder="1" applyAlignment="1">
      <alignment horizontal="center" vertical="center"/>
    </xf>
    <xf numFmtId="0" fontId="64" fillId="0" borderId="0" xfId="0" applyFont="1" applyAlignment="1">
      <alignment horizontal="center" vertical="center"/>
    </xf>
    <xf numFmtId="0" fontId="190" fillId="44" borderId="13" xfId="31" applyFont="1" applyFill="1" applyBorder="1" applyAlignment="1">
      <alignment horizontal="left" vertical="center"/>
    </xf>
    <xf numFmtId="0" fontId="190" fillId="0" borderId="11" xfId="31" applyFont="1" applyBorder="1" applyAlignment="1">
      <alignment horizontal="left" vertical="center"/>
    </xf>
    <xf numFmtId="0" fontId="190" fillId="44" borderId="11" xfId="31" applyFont="1" applyFill="1" applyBorder="1" applyAlignment="1">
      <alignment horizontal="left" vertical="center"/>
    </xf>
    <xf numFmtId="0" fontId="190" fillId="0" borderId="48" xfId="31" applyFont="1" applyBorder="1" applyAlignment="1">
      <alignment horizontal="left" vertical="center"/>
    </xf>
    <xf numFmtId="0" fontId="190" fillId="45" borderId="13" xfId="31" applyFont="1" applyFill="1" applyBorder="1" applyAlignment="1">
      <alignment horizontal="left" vertical="center"/>
    </xf>
    <xf numFmtId="0" fontId="190" fillId="45" borderId="11" xfId="31" applyFont="1" applyFill="1" applyBorder="1" applyAlignment="1">
      <alignment horizontal="left" vertical="center"/>
    </xf>
    <xf numFmtId="0" fontId="190" fillId="45" borderId="48" xfId="31" applyFont="1" applyFill="1" applyBorder="1" applyAlignment="1">
      <alignment horizontal="left" vertical="center"/>
    </xf>
    <xf numFmtId="0" fontId="190" fillId="44" borderId="48" xfId="31" applyFont="1" applyFill="1" applyBorder="1" applyAlignment="1">
      <alignment horizontal="left" vertical="center"/>
    </xf>
    <xf numFmtId="0" fontId="190" fillId="0" borderId="11" xfId="31" quotePrefix="1" applyFont="1" applyBorder="1" applyAlignment="1">
      <alignment horizontal="left" vertical="center"/>
    </xf>
    <xf numFmtId="0" fontId="64" fillId="0" borderId="11" xfId="0" quotePrefix="1" applyFont="1" applyBorder="1" applyAlignment="1">
      <alignment horizontal="left" vertical="center"/>
    </xf>
    <xf numFmtId="0" fontId="190" fillId="0" borderId="11" xfId="31" applyFont="1" applyBorder="1" applyAlignment="1">
      <alignment horizontal="left"/>
    </xf>
    <xf numFmtId="0" fontId="190" fillId="44" borderId="13" xfId="31" applyFont="1" applyFill="1" applyBorder="1" applyAlignment="1">
      <alignment horizontal="left"/>
    </xf>
    <xf numFmtId="0" fontId="190" fillId="0" borderId="11" xfId="31" applyFont="1" applyFill="1" applyBorder="1" applyAlignment="1">
      <alignment horizontal="left"/>
    </xf>
    <xf numFmtId="0" fontId="190" fillId="44" borderId="11" xfId="31" applyFont="1" applyFill="1" applyBorder="1" applyAlignment="1">
      <alignment horizontal="left"/>
    </xf>
    <xf numFmtId="0" fontId="190" fillId="0" borderId="48" xfId="31" applyFont="1" applyFill="1" applyBorder="1" applyAlignment="1">
      <alignment horizontal="left"/>
    </xf>
    <xf numFmtId="0" fontId="190" fillId="45" borderId="13" xfId="31" applyFont="1" applyFill="1" applyBorder="1" applyAlignment="1">
      <alignment horizontal="left"/>
    </xf>
    <xf numFmtId="0" fontId="190" fillId="45" borderId="11" xfId="31" applyFont="1" applyFill="1" applyBorder="1" applyAlignment="1">
      <alignment horizontal="left"/>
    </xf>
    <xf numFmtId="0" fontId="190" fillId="0" borderId="48" xfId="31" applyFont="1" applyBorder="1" applyAlignment="1">
      <alignment horizontal="left"/>
    </xf>
    <xf numFmtId="0" fontId="64" fillId="0" borderId="0" xfId="0" applyFont="1" applyAlignment="1">
      <alignment horizontal="left"/>
    </xf>
    <xf numFmtId="0" fontId="180" fillId="0" borderId="7" xfId="1487" quotePrefix="1" applyFont="1" applyFill="1" applyBorder="1" applyAlignment="1">
      <alignment horizontal="center" vertical="top" wrapText="1"/>
    </xf>
    <xf numFmtId="0" fontId="179" fillId="0" borderId="13" xfId="1487" quotePrefix="1" applyFont="1" applyFill="1" applyBorder="1" applyAlignment="1">
      <alignment horizontal="left"/>
    </xf>
    <xf numFmtId="0" fontId="1" fillId="0" borderId="11" xfId="1487" quotePrefix="1" applyFill="1" applyBorder="1" applyAlignment="1">
      <alignment horizontal="center"/>
    </xf>
    <xf numFmtId="0" fontId="1" fillId="0" borderId="11" xfId="1487" quotePrefix="1" applyFill="1" applyBorder="1" applyAlignment="1">
      <alignment horizontal="left"/>
    </xf>
    <xf numFmtId="0" fontId="185" fillId="0" borderId="48" xfId="1486" quotePrefix="1" applyFont="1" applyFill="1" applyBorder="1" applyAlignment="1">
      <alignment horizontal="center" vertical="center" wrapText="1"/>
    </xf>
    <xf numFmtId="0" fontId="178" fillId="45" borderId="13" xfId="0" applyFont="1" applyFill="1" applyBorder="1" applyAlignment="1">
      <alignment horizontal="center" vertical="center" textRotation="90" wrapText="1"/>
    </xf>
    <xf numFmtId="0" fontId="178" fillId="45" borderId="11" xfId="0" applyFont="1" applyFill="1" applyBorder="1" applyAlignment="1">
      <alignment horizontal="center" vertical="center" textRotation="90" wrapText="1"/>
    </xf>
    <xf numFmtId="0" fontId="178" fillId="45" borderId="48" xfId="0" applyFont="1" applyFill="1" applyBorder="1" applyAlignment="1">
      <alignment horizontal="center" vertical="center" textRotation="90" wrapText="1"/>
    </xf>
    <xf numFmtId="0" fontId="178" fillId="44" borderId="13" xfId="0" applyFont="1" applyFill="1" applyBorder="1" applyAlignment="1">
      <alignment horizontal="center" vertical="center" textRotation="90" wrapText="1"/>
    </xf>
    <xf numFmtId="0" fontId="178" fillId="44" borderId="11" xfId="0" applyFont="1" applyFill="1" applyBorder="1" applyAlignment="1">
      <alignment horizontal="center" vertical="center" textRotation="90" wrapText="1"/>
    </xf>
    <xf numFmtId="0" fontId="178" fillId="44" borderId="48" xfId="0" applyFont="1" applyFill="1" applyBorder="1" applyAlignment="1">
      <alignment horizontal="center" vertical="center" textRotation="90" wrapText="1"/>
    </xf>
    <xf numFmtId="0" fontId="179" fillId="49" borderId="6" xfId="1487" applyFont="1" applyFill="1" applyBorder="1" applyAlignment="1">
      <alignment horizontal="left" vertical="center" wrapText="1"/>
    </xf>
    <xf numFmtId="0" fontId="179" fillId="49" borderId="49" xfId="1487" applyFont="1" applyFill="1" applyBorder="1" applyAlignment="1">
      <alignment horizontal="left" vertical="center" wrapText="1"/>
    </xf>
    <xf numFmtId="0" fontId="186" fillId="46" borderId="0" xfId="1487" applyFont="1" applyFill="1" applyAlignment="1">
      <alignment horizontal="center" vertical="center" wrapText="1"/>
    </xf>
    <xf numFmtId="0" fontId="188" fillId="47" borderId="0" xfId="1487" applyFont="1" applyFill="1" applyAlignment="1">
      <alignment horizontal="center" vertical="center" wrapText="1"/>
    </xf>
    <xf numFmtId="0" fontId="187" fillId="47" borderId="5" xfId="1487" applyFont="1" applyFill="1" applyBorder="1" applyAlignment="1">
      <alignment horizontal="center" vertical="center" wrapText="1"/>
    </xf>
    <xf numFmtId="0" fontId="187" fillId="47" borderId="6" xfId="1487" applyFont="1" applyFill="1" applyBorder="1" applyAlignment="1">
      <alignment horizontal="center" vertical="center" wrapText="1"/>
    </xf>
    <xf numFmtId="0" fontId="187" fillId="47" borderId="49" xfId="1487" applyFont="1" applyFill="1" applyBorder="1" applyAlignment="1">
      <alignment horizontal="center" vertical="center" wrapText="1"/>
    </xf>
    <xf numFmtId="0" fontId="189" fillId="48" borderId="7" xfId="1487" applyFont="1" applyFill="1" applyBorder="1" applyAlignment="1">
      <alignment horizontal="center" vertical="center" wrapText="1"/>
    </xf>
    <xf numFmtId="0" fontId="1" fillId="0" borderId="4" xfId="1487" applyBorder="1" applyAlignment="1">
      <alignment horizontal="center" vertical="center"/>
    </xf>
    <xf numFmtId="0" fontId="1" fillId="0" borderId="51" xfId="1487" applyBorder="1" applyAlignment="1">
      <alignment horizontal="center" vertical="center"/>
    </xf>
    <xf numFmtId="0" fontId="1" fillId="0" borderId="54" xfId="1487" applyBorder="1" applyAlignment="1">
      <alignment horizontal="center" vertical="center"/>
    </xf>
    <xf numFmtId="0" fontId="1" fillId="0" borderId="5" xfId="1487" applyBorder="1" applyAlignment="1">
      <alignment horizontal="center"/>
    </xf>
    <xf numFmtId="0" fontId="1" fillId="0" borderId="6" xfId="1487" applyBorder="1" applyAlignment="1">
      <alignment horizontal="center"/>
    </xf>
    <xf numFmtId="0" fontId="1" fillId="0" borderId="49" xfId="1487" applyBorder="1" applyAlignment="1">
      <alignment horizontal="center"/>
    </xf>
    <xf numFmtId="0" fontId="1" fillId="0" borderId="5" xfId="1487" applyBorder="1" applyAlignment="1">
      <alignment horizontal="center" vertical="top"/>
    </xf>
    <xf numFmtId="0" fontId="1" fillId="0" borderId="6" xfId="1487" applyBorder="1" applyAlignment="1">
      <alignment horizontal="center" vertical="top"/>
    </xf>
    <xf numFmtId="0" fontId="1" fillId="0" borderId="49" xfId="1487" applyBorder="1" applyAlignment="1">
      <alignment horizontal="center" vertical="top"/>
    </xf>
    <xf numFmtId="0" fontId="1" fillId="0" borderId="2" xfId="1487" applyBorder="1" applyAlignment="1">
      <alignment horizontal="center"/>
    </xf>
    <xf numFmtId="0" fontId="1" fillId="0" borderId="0" xfId="1487" applyBorder="1" applyAlignment="1">
      <alignment horizontal="center"/>
    </xf>
    <xf numFmtId="0" fontId="1" fillId="0" borderId="3" xfId="1487" applyBorder="1" applyAlignment="1">
      <alignment horizontal="center"/>
    </xf>
    <xf numFmtId="0" fontId="179" fillId="47" borderId="2" xfId="1487" applyFont="1" applyFill="1" applyBorder="1" applyAlignment="1">
      <alignment horizontal="center"/>
    </xf>
    <xf numFmtId="0" fontId="179" fillId="47" borderId="0" xfId="1487" applyFont="1" applyFill="1" applyBorder="1" applyAlignment="1">
      <alignment horizontal="center"/>
    </xf>
    <xf numFmtId="0" fontId="179" fillId="47" borderId="3" xfId="1487" applyFont="1" applyFill="1" applyBorder="1" applyAlignment="1">
      <alignment horizontal="center"/>
    </xf>
    <xf numFmtId="0" fontId="180" fillId="48" borderId="5" xfId="1487" applyFont="1" applyFill="1" applyBorder="1" applyAlignment="1">
      <alignment horizontal="center"/>
    </xf>
    <xf numFmtId="0" fontId="180" fillId="48" borderId="6" xfId="1487" applyFont="1" applyFill="1" applyBorder="1" applyAlignment="1">
      <alignment horizontal="center"/>
    </xf>
    <xf numFmtId="0" fontId="180" fillId="48" borderId="49" xfId="1487" applyFont="1" applyFill="1" applyBorder="1" applyAlignment="1">
      <alignment horizontal="center"/>
    </xf>
    <xf numFmtId="0" fontId="179" fillId="51" borderId="6" xfId="1487" applyFont="1" applyFill="1" applyBorder="1" applyAlignment="1">
      <alignment horizontal="left" vertical="center" wrapText="1"/>
    </xf>
    <xf numFmtId="0" fontId="179" fillId="51" borderId="49" xfId="1487" applyFont="1" applyFill="1" applyBorder="1" applyAlignment="1">
      <alignment horizontal="left" vertical="center" wrapText="1"/>
    </xf>
    <xf numFmtId="0" fontId="179" fillId="0" borderId="52" xfId="1487" applyFont="1" applyBorder="1" applyAlignment="1">
      <alignment horizontal="center" vertical="center"/>
    </xf>
    <xf numFmtId="0" fontId="179" fillId="0" borderId="1" xfId="1487" applyFont="1" applyBorder="1" applyAlignment="1">
      <alignment horizontal="center" vertical="center"/>
    </xf>
    <xf numFmtId="0" fontId="179" fillId="0" borderId="53" xfId="1487" applyFont="1" applyBorder="1" applyAlignment="1">
      <alignment horizontal="center" vertical="center"/>
    </xf>
  </cellXfs>
  <cellStyles count="1488">
    <cellStyle name="°C" xfId="2"/>
    <cellStyle name="18248" xfId="336"/>
    <cellStyle name="1er : ." xfId="335"/>
    <cellStyle name="1virgule" xfId="337"/>
    <cellStyle name="1virgule 2" xfId="338"/>
    <cellStyle name="2" xfId="3"/>
    <cellStyle name="2 2" xfId="68"/>
    <cellStyle name="2 2 2" xfId="339"/>
    <cellStyle name="2 3" xfId="69"/>
    <cellStyle name="2 4" xfId="70"/>
    <cellStyle name="2 5" xfId="67"/>
    <cellStyle name="20 % - Accent1 2" xfId="71"/>
    <cellStyle name="20 % - Accent1 2 2" xfId="340"/>
    <cellStyle name="20 % - Accent1 3" xfId="341"/>
    <cellStyle name="20 % - Accent1 4" xfId="342"/>
    <cellStyle name="20 % - Accent2 2" xfId="72"/>
    <cellStyle name="20 % - Accent2 2 2" xfId="343"/>
    <cellStyle name="20 % - Accent2 3" xfId="344"/>
    <cellStyle name="20 % - Accent2 4" xfId="345"/>
    <cellStyle name="20 % - Accent3 2" xfId="73"/>
    <cellStyle name="20 % - Accent3 3" xfId="356"/>
    <cellStyle name="20 % - Accent3 4" xfId="354"/>
    <cellStyle name="20 % - Accent4 2" xfId="74"/>
    <cellStyle name="20 % - Accent4 2 2" xfId="346"/>
    <cellStyle name="20 % - Accent4 3" xfId="334"/>
    <cellStyle name="20 % - Accent4 4" xfId="358"/>
    <cellStyle name="20 % - Accent5 2" xfId="75"/>
    <cellStyle name="20 % - Accent5 3" xfId="333"/>
    <cellStyle name="20 % - Accent6 2" xfId="76"/>
    <cellStyle name="20 % - Accent6 2 2" xfId="347"/>
    <cellStyle name="20 % - Accent6 3" xfId="348"/>
    <cellStyle name="20 % - Accent6 4" xfId="349"/>
    <cellStyle name="2ème : -" xfId="350"/>
    <cellStyle name="40 % - Accent1 2" xfId="77"/>
    <cellStyle name="40 % - Accent1 3" xfId="351"/>
    <cellStyle name="40 % - Accent1 4" xfId="352"/>
    <cellStyle name="40 % - Accent2 2" xfId="78"/>
    <cellStyle name="40 % - Accent2 3" xfId="357"/>
    <cellStyle name="40 % - Accent3 2" xfId="79"/>
    <cellStyle name="40 % - Accent3 3" xfId="355"/>
    <cellStyle name="40 % - Accent3 4" xfId="353"/>
    <cellStyle name="40 % - Accent4 2" xfId="80"/>
    <cellStyle name="40 % - Accent4 2 2" xfId="359"/>
    <cellStyle name="40 % - Accent4 3" xfId="360"/>
    <cellStyle name="40 % - Accent4 4" xfId="361"/>
    <cellStyle name="40 % - Accent5 2" xfId="81"/>
    <cellStyle name="40 % - Accent5 3" xfId="362"/>
    <cellStyle name="40 % - Accent5 4" xfId="363"/>
    <cellStyle name="40 % - Accent6 2" xfId="82"/>
    <cellStyle name="40 % - Accent6 2 2" xfId="364"/>
    <cellStyle name="40 % - Accent6 3" xfId="365"/>
    <cellStyle name="40 % - Accent6 4" xfId="366"/>
    <cellStyle name="60 % - Accent1 2" xfId="83"/>
    <cellStyle name="60 % - Accent1 3" xfId="367"/>
    <cellStyle name="60 % - Accent1 4" xfId="368"/>
    <cellStyle name="60 % - Accent2 2" xfId="84"/>
    <cellStyle name="60 % - Accent2 2 2" xfId="369"/>
    <cellStyle name="60 % - Accent2 3" xfId="370"/>
    <cellStyle name="60 % - Accent2 4" xfId="371"/>
    <cellStyle name="60 % - Accent3 2" xfId="85"/>
    <cellStyle name="60 % - Accent3 2 2" xfId="372"/>
    <cellStyle name="60 % - Accent3 3" xfId="373"/>
    <cellStyle name="60 % - Accent3 4" xfId="374"/>
    <cellStyle name="60 % - Accent4 2" xfId="86"/>
    <cellStyle name="60 % - Accent4 2 2" xfId="375"/>
    <cellStyle name="60 % - Accent4 3" xfId="376"/>
    <cellStyle name="60 % - Accent4 4" xfId="377"/>
    <cellStyle name="60 % - Accent5 2" xfId="87"/>
    <cellStyle name="60 % - Accent5 2 2" xfId="378"/>
    <cellStyle name="60 % - Accent5 3" xfId="379"/>
    <cellStyle name="60 % - Accent5 4" xfId="380"/>
    <cellStyle name="60 % - Accent6 2" xfId="88"/>
    <cellStyle name="60 % - Accent6 2 2" xfId="381"/>
    <cellStyle name="60 % - Accent6 3" xfId="382"/>
    <cellStyle name="60 % - Accent6 4" xfId="383"/>
    <cellStyle name="à définir" xfId="384"/>
    <cellStyle name="Accent1 2" xfId="89"/>
    <cellStyle name="Accent1 2 2" xfId="385"/>
    <cellStyle name="Accent1 3" xfId="386"/>
    <cellStyle name="Accent1 4" xfId="387"/>
    <cellStyle name="Accent2 2" xfId="90"/>
    <cellStyle name="Accent2 2 2" xfId="388"/>
    <cellStyle name="Accent2 3" xfId="389"/>
    <cellStyle name="Accent2 4" xfId="390"/>
    <cellStyle name="Accent3 2" xfId="91"/>
    <cellStyle name="Accent3 2 2" xfId="391"/>
    <cellStyle name="Accent3 3" xfId="392"/>
    <cellStyle name="Accent3 4" xfId="393"/>
    <cellStyle name="Accent4 2" xfId="92"/>
    <cellStyle name="Accent4 3" xfId="394"/>
    <cellStyle name="Accent4 4" xfId="395"/>
    <cellStyle name="Accent5 2" xfId="93"/>
    <cellStyle name="Accent5 3" xfId="396"/>
    <cellStyle name="Accent6 2" xfId="94"/>
    <cellStyle name="Accent6 2 2" xfId="397"/>
    <cellStyle name="Accent6 3" xfId="398"/>
    <cellStyle name="Accent6 4" xfId="399"/>
    <cellStyle name="ArtDescriptif" xfId="95"/>
    <cellStyle name="ArtDescriptif 2" xfId="400"/>
    <cellStyle name="Article" xfId="250"/>
    <cellStyle name="Article 2" xfId="251"/>
    <cellStyle name="Article 2 2" xfId="402"/>
    <cellStyle name="Article 3" xfId="403"/>
    <cellStyle name="Article 4" xfId="401"/>
    <cellStyle name="Article note1" xfId="404"/>
    <cellStyle name="Article note2" xfId="405"/>
    <cellStyle name="Article note3" xfId="406"/>
    <cellStyle name="Article note4" xfId="407"/>
    <cellStyle name="Article note5" xfId="408"/>
    <cellStyle name="Article_COMMUN DQE Final - Foyer 75014 - mise en forme" xfId="409"/>
    <cellStyle name="articles" xfId="410"/>
    <cellStyle name="ArtLibelleCond" xfId="96"/>
    <cellStyle name="ArtLibelleCond 2" xfId="411"/>
    <cellStyle name="ArtNote1" xfId="97"/>
    <cellStyle name="ArtNote1 2" xfId="412"/>
    <cellStyle name="ArtNote2" xfId="98"/>
    <cellStyle name="ArtNote2 2" xfId="413"/>
    <cellStyle name="ArtNote3" xfId="99"/>
    <cellStyle name="ArtNote3 2" xfId="414"/>
    <cellStyle name="ArtNote4" xfId="100"/>
    <cellStyle name="ArtNote4 2" xfId="415"/>
    <cellStyle name="ArtNote5" xfId="101"/>
    <cellStyle name="ArtNote5 2" xfId="416"/>
    <cellStyle name="ArtTitre" xfId="102"/>
    <cellStyle name="ArtTitre 2" xfId="417"/>
    <cellStyle name="Avertissement 2" xfId="103"/>
    <cellStyle name="Avertissement 3" xfId="419"/>
    <cellStyle name="bleugras" xfId="4"/>
    <cellStyle name="Body" xfId="420"/>
    <cellStyle name="Bon" xfId="421"/>
    <cellStyle name="Calcul 2" xfId="104"/>
    <cellStyle name="Calcul 2 2" xfId="105"/>
    <cellStyle name="Calcul 2 3" xfId="422"/>
    <cellStyle name="Calcul 3" xfId="423"/>
    <cellStyle name="Calcul 4" xfId="424"/>
    <cellStyle name="CE" xfId="425"/>
    <cellStyle name="CELL_B" xfId="426"/>
    <cellStyle name="Cellule liée 2" xfId="106"/>
    <cellStyle name="Cellule liée 2 2" xfId="107"/>
    <cellStyle name="Cellule liée 2 3" xfId="108"/>
    <cellStyle name="Cellule liée 3" xfId="428"/>
    <cellStyle name="Cellule liée 4" xfId="427"/>
    <cellStyle name="Chap 1" xfId="429"/>
    <cellStyle name="Chap 2" xfId="430"/>
    <cellStyle name="Chap 3" xfId="431"/>
    <cellStyle name="chap2" xfId="432"/>
    <cellStyle name="ChapDescriptif0" xfId="109"/>
    <cellStyle name="ChapDescriptif0 2" xfId="110"/>
    <cellStyle name="ChapDescriptif0 2 2" xfId="111"/>
    <cellStyle name="ChapDescriptif0 3" xfId="433"/>
    <cellStyle name="ChapDescriptif1" xfId="112"/>
    <cellStyle name="ChapDescriptif1 2" xfId="434"/>
    <cellStyle name="ChapDescriptif2" xfId="113"/>
    <cellStyle name="ChapDescriptif2 2" xfId="435"/>
    <cellStyle name="ChapDescriptif3" xfId="114"/>
    <cellStyle name="ChapDescriptif3 2" xfId="436"/>
    <cellStyle name="ChapDescriptif4" xfId="115"/>
    <cellStyle name="ChapDescriptif4 2" xfId="437"/>
    <cellStyle name="Chapitre" xfId="33"/>
    <cellStyle name="CHAPITRE 10" xfId="438"/>
    <cellStyle name="Chapitre 2" xfId="252"/>
    <cellStyle name="Chapitre 2 2" xfId="439"/>
    <cellStyle name="CHAPITRE 3" xfId="440"/>
    <cellStyle name="CHAPITRE 4" xfId="441"/>
    <cellStyle name="CHAPITRE 5" xfId="442"/>
    <cellStyle name="CHAPITRE 6" xfId="443"/>
    <cellStyle name="CHAPITRE 7" xfId="444"/>
    <cellStyle name="CHAPITRE 8" xfId="445"/>
    <cellStyle name="CHAPITRE 9" xfId="446"/>
    <cellStyle name="ChapNote0" xfId="116"/>
    <cellStyle name="ChapNote0 2" xfId="447"/>
    <cellStyle name="ChapNote1" xfId="117"/>
    <cellStyle name="ChapNote1 2" xfId="448"/>
    <cellStyle name="ChapNote2" xfId="118"/>
    <cellStyle name="ChapNote2 2" xfId="449"/>
    <cellStyle name="ChapNote3" xfId="119"/>
    <cellStyle name="ChapNote3 2" xfId="450"/>
    <cellStyle name="ChapNote4" xfId="120"/>
    <cellStyle name="ChapNote4 2" xfId="451"/>
    <cellStyle name="ChapRecap0" xfId="121"/>
    <cellStyle name="ChapRecap0 2" xfId="452"/>
    <cellStyle name="ChapRecap1" xfId="122"/>
    <cellStyle name="ChapRecap1 2" xfId="453"/>
    <cellStyle name="ChapRecap2" xfId="123"/>
    <cellStyle name="ChapRecap2 2" xfId="454"/>
    <cellStyle name="ChapRecap3" xfId="124"/>
    <cellStyle name="ChapRecap3 2" xfId="455"/>
    <cellStyle name="ChapRecap4" xfId="125"/>
    <cellStyle name="ChapRecap4 2" xfId="456"/>
    <cellStyle name="ChapTitre0" xfId="126"/>
    <cellStyle name="ChapTitre0 2" xfId="457"/>
    <cellStyle name="ChapTitre1" xfId="127"/>
    <cellStyle name="ChapTitre1 2" xfId="458"/>
    <cellStyle name="ChapTitre2" xfId="128"/>
    <cellStyle name="ChapTitre2 2" xfId="459"/>
    <cellStyle name="ChapTitre3" xfId="129"/>
    <cellStyle name="ChapTitre3 2" xfId="460"/>
    <cellStyle name="ChapTitre4" xfId="130"/>
    <cellStyle name="ChapTitre4 2" xfId="461"/>
    <cellStyle name="Colonne1" xfId="462"/>
    <cellStyle name="Colonne10" xfId="463"/>
    <cellStyle name="Colonne11" xfId="464"/>
    <cellStyle name="Colonne12" xfId="465"/>
    <cellStyle name="Colonne13" xfId="466"/>
    <cellStyle name="Colonne14" xfId="467"/>
    <cellStyle name="Colonne15" xfId="468"/>
    <cellStyle name="Colonne16" xfId="469"/>
    <cellStyle name="Colonne17" xfId="470"/>
    <cellStyle name="Colonne18" xfId="471"/>
    <cellStyle name="Colonne19" xfId="472"/>
    <cellStyle name="Colonne2" xfId="473"/>
    <cellStyle name="Colonne20" xfId="474"/>
    <cellStyle name="Colonne21" xfId="475"/>
    <cellStyle name="Colonne22" xfId="476"/>
    <cellStyle name="Colonne3" xfId="477"/>
    <cellStyle name="Colonne4" xfId="478"/>
    <cellStyle name="Colonne4 2" xfId="131"/>
    <cellStyle name="Colonne5" xfId="479"/>
    <cellStyle name="Colonne5 2" xfId="132"/>
    <cellStyle name="Colonne6" xfId="480"/>
    <cellStyle name="Colonne7" xfId="481"/>
    <cellStyle name="Colonne8" xfId="482"/>
    <cellStyle name="Colonne9" xfId="483"/>
    <cellStyle name="Comma [0]_1529-CHAUFFAGE-VMC-PLOMBERIE" xfId="484"/>
    <cellStyle name="Comma_1995" xfId="485"/>
    <cellStyle name="Commentaire 2" xfId="133"/>
    <cellStyle name="Commentaire 2 2" xfId="134"/>
    <cellStyle name="Commentaire 2 3" xfId="486"/>
    <cellStyle name="Commentaire 3" xfId="487"/>
    <cellStyle name="Commentaire 4" xfId="488"/>
    <cellStyle name="Currency [0]_1995" xfId="489"/>
    <cellStyle name="Currency_1995" xfId="490"/>
    <cellStyle name="Date" xfId="135"/>
    <cellStyle name="Definition" xfId="491"/>
    <cellStyle name="Descr Article" xfId="492"/>
    <cellStyle name="Devis" xfId="493"/>
    <cellStyle name="DQLocQuantNonLoc" xfId="136"/>
    <cellStyle name="DQLocQuantNonLoc 2" xfId="494"/>
    <cellStyle name="DQLocRefClass" xfId="137"/>
    <cellStyle name="DQLocRefClass 2" xfId="495"/>
    <cellStyle name="DQLocStruct" xfId="138"/>
    <cellStyle name="DQLocStruct 2" xfId="496"/>
    <cellStyle name="DQMinutes" xfId="139"/>
    <cellStyle name="DQMinutes 2" xfId="497"/>
    <cellStyle name="en plus" xfId="498"/>
    <cellStyle name="ENTETE" xfId="499"/>
    <cellStyle name="entier" xfId="500"/>
    <cellStyle name="entier 2" xfId="501"/>
    <cellStyle name="Entrée 2" xfId="140"/>
    <cellStyle name="Entrée 2 2" xfId="141"/>
    <cellStyle name="Entrée 2 3" xfId="502"/>
    <cellStyle name="Entrée 3" xfId="503"/>
    <cellStyle name="Entrée 4" xfId="504"/>
    <cellStyle name="erreur" xfId="505"/>
    <cellStyle name="erreur 2" xfId="506"/>
    <cellStyle name="espace" xfId="253"/>
    <cellStyle name="Euro" xfId="1"/>
    <cellStyle name="Euro 10" xfId="507"/>
    <cellStyle name="Euro 11" xfId="508"/>
    <cellStyle name="Euro 12" xfId="509"/>
    <cellStyle name="Euro 13" xfId="510"/>
    <cellStyle name="Euro 14" xfId="511"/>
    <cellStyle name="Euro 15" xfId="512"/>
    <cellStyle name="Euro 16" xfId="513"/>
    <cellStyle name="Euro 17" xfId="514"/>
    <cellStyle name="Euro 18" xfId="515"/>
    <cellStyle name="Euro 19" xfId="516"/>
    <cellStyle name="Euro 2" xfId="34"/>
    <cellStyle name="Euro 2 10" xfId="518"/>
    <cellStyle name="Euro 2 11" xfId="519"/>
    <cellStyle name="Euro 2 12" xfId="520"/>
    <cellStyle name="Euro 2 13" xfId="521"/>
    <cellStyle name="Euro 2 14" xfId="522"/>
    <cellStyle name="Euro 2 15" xfId="523"/>
    <cellStyle name="Euro 2 16" xfId="524"/>
    <cellStyle name="Euro 2 17" xfId="525"/>
    <cellStyle name="Euro 2 18" xfId="526"/>
    <cellStyle name="Euro 2 19" xfId="527"/>
    <cellStyle name="Euro 2 2" xfId="51"/>
    <cellStyle name="Euro 2 2 2" xfId="144"/>
    <cellStyle name="Euro 2 2 2 2" xfId="528"/>
    <cellStyle name="Euro 2 20" xfId="529"/>
    <cellStyle name="Euro 2 21" xfId="530"/>
    <cellStyle name="Euro 2 22" xfId="531"/>
    <cellStyle name="Euro 2 23" xfId="532"/>
    <cellStyle name="Euro 2 24" xfId="533"/>
    <cellStyle name="Euro 2 25" xfId="534"/>
    <cellStyle name="Euro 2 26" xfId="535"/>
    <cellStyle name="Euro 2 27" xfId="536"/>
    <cellStyle name="Euro 2 28" xfId="537"/>
    <cellStyle name="Euro 2 29" xfId="538"/>
    <cellStyle name="Euro 2 3" xfId="255"/>
    <cellStyle name="Euro 2 3 2" xfId="539"/>
    <cellStyle name="Euro 2 30" xfId="540"/>
    <cellStyle name="Euro 2 30 2" xfId="1410"/>
    <cellStyle name="Euro 2 31" xfId="517"/>
    <cellStyle name="Euro 2 31 2" xfId="1409"/>
    <cellStyle name="Euro 2 4" xfId="143"/>
    <cellStyle name="Euro 2 4 2" xfId="541"/>
    <cellStyle name="Euro 2 5" xfId="542"/>
    <cellStyle name="Euro 2 6" xfId="543"/>
    <cellStyle name="Euro 2 7" xfId="544"/>
    <cellStyle name="Euro 2 8" xfId="545"/>
    <cellStyle name="Euro 2 9" xfId="546"/>
    <cellStyle name="Euro 2_064 - TOF - VIRY CHATILLON" xfId="547"/>
    <cellStyle name="Euro 20" xfId="548"/>
    <cellStyle name="Euro 21" xfId="549"/>
    <cellStyle name="Euro 22" xfId="550"/>
    <cellStyle name="Euro 23" xfId="551"/>
    <cellStyle name="Euro 24" xfId="552"/>
    <cellStyle name="Euro 25" xfId="553"/>
    <cellStyle name="Euro 26" xfId="554"/>
    <cellStyle name="Euro 27" xfId="555"/>
    <cellStyle name="Euro 28" xfId="556"/>
    <cellStyle name="Euro 29" xfId="557"/>
    <cellStyle name="Euro 3" xfId="59"/>
    <cellStyle name="Euro 3 10" xfId="559"/>
    <cellStyle name="Euro 3 11" xfId="560"/>
    <cellStyle name="Euro 3 12" xfId="561"/>
    <cellStyle name="Euro 3 13" xfId="562"/>
    <cellStyle name="Euro 3 14" xfId="563"/>
    <cellStyle name="Euro 3 15" xfId="564"/>
    <cellStyle name="Euro 3 16" xfId="565"/>
    <cellStyle name="Euro 3 17" xfId="566"/>
    <cellStyle name="Euro 3 18" xfId="567"/>
    <cellStyle name="Euro 3 19" xfId="568"/>
    <cellStyle name="Euro 3 2" xfId="256"/>
    <cellStyle name="Euro 3 2 2" xfId="570"/>
    <cellStyle name="Euro 3 2 3" xfId="569"/>
    <cellStyle name="Euro 3 20" xfId="571"/>
    <cellStyle name="Euro 3 21" xfId="572"/>
    <cellStyle name="Euro 3 22" xfId="573"/>
    <cellStyle name="Euro 3 23" xfId="574"/>
    <cellStyle name="Euro 3 24" xfId="575"/>
    <cellStyle name="Euro 3 25" xfId="576"/>
    <cellStyle name="Euro 3 26" xfId="577"/>
    <cellStyle name="Euro 3 27" xfId="578"/>
    <cellStyle name="Euro 3 28" xfId="579"/>
    <cellStyle name="Euro 3 29" xfId="580"/>
    <cellStyle name="Euro 3 3" xfId="145"/>
    <cellStyle name="Euro 3 3 2" xfId="581"/>
    <cellStyle name="Euro 3 30" xfId="582"/>
    <cellStyle name="Euro 3 31" xfId="558"/>
    <cellStyle name="Euro 3 31 2" xfId="1411"/>
    <cellStyle name="Euro 3 4" xfId="583"/>
    <cellStyle name="Euro 3 5" xfId="584"/>
    <cellStyle name="Euro 3 6" xfId="585"/>
    <cellStyle name="Euro 3 7" xfId="586"/>
    <cellStyle name="Euro 3 8" xfId="587"/>
    <cellStyle name="Euro 3 9" xfId="588"/>
    <cellStyle name="Euro 3_064 - TOF - VIRY CHATILLON" xfId="589"/>
    <cellStyle name="Euro 30" xfId="590"/>
    <cellStyle name="Euro 31" xfId="591"/>
    <cellStyle name="Euro 32" xfId="592"/>
    <cellStyle name="Euro 33" xfId="593"/>
    <cellStyle name="Euro 34" xfId="594"/>
    <cellStyle name="Euro 35" xfId="595"/>
    <cellStyle name="Euro 36" xfId="596"/>
    <cellStyle name="Euro 37" xfId="597"/>
    <cellStyle name="Euro 38" xfId="598"/>
    <cellStyle name="Euro 39" xfId="599"/>
    <cellStyle name="Euro 4" xfId="146"/>
    <cellStyle name="Euro 4 2" xfId="601"/>
    <cellStyle name="Euro 4 3" xfId="600"/>
    <cellStyle name="Euro 40" xfId="602"/>
    <cellStyle name="Euro 41" xfId="603"/>
    <cellStyle name="Euro 42" xfId="604"/>
    <cellStyle name="Euro 43" xfId="605"/>
    <cellStyle name="Euro 44" xfId="606"/>
    <cellStyle name="Euro 45" xfId="607"/>
    <cellStyle name="Euro 46" xfId="608"/>
    <cellStyle name="Euro 47" xfId="609"/>
    <cellStyle name="Euro 48" xfId="610"/>
    <cellStyle name="Euro 49" xfId="611"/>
    <cellStyle name="Euro 5" xfId="147"/>
    <cellStyle name="Euro 5 2" xfId="612"/>
    <cellStyle name="Euro 5 3" xfId="1342"/>
    <cellStyle name="Euro 50" xfId="613"/>
    <cellStyle name="Euro 51" xfId="614"/>
    <cellStyle name="Euro 52" xfId="615"/>
    <cellStyle name="Euro 53" xfId="616"/>
    <cellStyle name="Euro 54" xfId="617"/>
    <cellStyle name="Euro 55" xfId="618"/>
    <cellStyle name="Euro 56" xfId="619"/>
    <cellStyle name="Euro 57" xfId="620"/>
    <cellStyle name="Euro 58" xfId="621"/>
    <cellStyle name="Euro 59" xfId="622"/>
    <cellStyle name="Euro 6" xfId="254"/>
    <cellStyle name="Euro 60" xfId="623"/>
    <cellStyle name="Euro 61" xfId="624"/>
    <cellStyle name="Euro 62" xfId="625"/>
    <cellStyle name="Euro 63" xfId="626"/>
    <cellStyle name="Euro 64" xfId="627"/>
    <cellStyle name="Euro 65" xfId="628"/>
    <cellStyle name="Euro 66" xfId="629"/>
    <cellStyle name="Euro 67" xfId="630"/>
    <cellStyle name="Euro 68" xfId="631"/>
    <cellStyle name="Euro 69" xfId="632"/>
    <cellStyle name="Euro 7" xfId="313"/>
    <cellStyle name="Euro 7 2" xfId="633"/>
    <cellStyle name="Euro 70" xfId="634"/>
    <cellStyle name="Euro 71" xfId="635"/>
    <cellStyle name="Euro 72" xfId="636"/>
    <cellStyle name="Euro 73" xfId="637"/>
    <cellStyle name="Euro 74" xfId="638"/>
    <cellStyle name="Euro 75" xfId="639"/>
    <cellStyle name="Euro 76" xfId="640"/>
    <cellStyle name="Euro 77" xfId="641"/>
    <cellStyle name="Euro 78" xfId="642"/>
    <cellStyle name="Euro 8" xfId="142"/>
    <cellStyle name="Euro 8 2" xfId="643"/>
    <cellStyle name="Euro 9" xfId="644"/>
    <cellStyle name="Euro_01" xfId="645"/>
    <cellStyle name="Excel Built-in Normal" xfId="310"/>
    <cellStyle name="Excel Built-in Normal 2" xfId="646"/>
    <cellStyle name="Excel_BuiltIn_Comma_0" xfId="148"/>
    <cellStyle name="Fin Chapitre" xfId="35"/>
    <cellStyle name="Fin Chapitre 2" xfId="647"/>
    <cellStyle name="Fixe" xfId="149"/>
    <cellStyle name="Formule_milliers" xfId="648"/>
    <cellStyle name="Heading" xfId="150"/>
    <cellStyle name="Heading1" xfId="151"/>
    <cellStyle name="Info Entete" xfId="152"/>
    <cellStyle name="Info Entete 2" xfId="650"/>
    <cellStyle name="Info Entete 3" xfId="649"/>
    <cellStyle name="Insatisfaisant 2" xfId="153"/>
    <cellStyle name="Insatisfaisant 2 2" xfId="651"/>
    <cellStyle name="Insatisfaisant 3" xfId="652"/>
    <cellStyle name="Insatisfaisant 4" xfId="653"/>
    <cellStyle name="Inter Entete" xfId="154"/>
    <cellStyle name="Inter Entete 2" xfId="655"/>
    <cellStyle name="Inter Entete 3" xfId="654"/>
    <cellStyle name="Intitulé" xfId="257"/>
    <cellStyle name="ITUATION MENSUELLE N° 01" xfId="656"/>
    <cellStyle name="k/h" xfId="5"/>
    <cellStyle name="kVA" xfId="6"/>
    <cellStyle name="kW" xfId="7"/>
    <cellStyle name="L" xfId="657"/>
    <cellStyle name="légende" xfId="258"/>
    <cellStyle name="Lien hypertexte" xfId="31" builtinId="8"/>
    <cellStyle name="Lien hypertexte 2" xfId="8"/>
    <cellStyle name="Lien hypertexte 2 2" xfId="155"/>
    <cellStyle name="Lien hypertexte 3" xfId="658"/>
    <cellStyle name="Lien hypertexte 4" xfId="659"/>
    <cellStyle name="Lien hypertexte 5" xfId="1486"/>
    <cellStyle name="lig_blanche" xfId="660"/>
    <cellStyle name="Loc Litteraire" xfId="661"/>
    <cellStyle name="Loc Structuree" xfId="662"/>
    <cellStyle name="LocLit" xfId="156"/>
    <cellStyle name="LocLit 2" xfId="663"/>
    <cellStyle name="LocRefClass" xfId="157"/>
    <cellStyle name="LocRefClass 2" xfId="664"/>
    <cellStyle name="LocSignetRep" xfId="158"/>
    <cellStyle name="LocSignetRep 2" xfId="665"/>
    <cellStyle name="LocStrRecap0" xfId="159"/>
    <cellStyle name="LocStrRecap0 2" xfId="666"/>
    <cellStyle name="LocStrRecap1" xfId="160"/>
    <cellStyle name="LocStrRecap1 2" xfId="667"/>
    <cellStyle name="LocStrTexte0" xfId="161"/>
    <cellStyle name="LocStrTexte0 2" xfId="668"/>
    <cellStyle name="LocStrTexte1" xfId="162"/>
    <cellStyle name="LocStrTexte1 2" xfId="669"/>
    <cellStyle name="LocStruct" xfId="163"/>
    <cellStyle name="LocStruct 2" xfId="670"/>
    <cellStyle name="LocTitre" xfId="164"/>
    <cellStyle name="LocTitre 2" xfId="671"/>
    <cellStyle name="Lot" xfId="165"/>
    <cellStyle name="Lot 2" xfId="673"/>
    <cellStyle name="Lot 3" xfId="672"/>
    <cellStyle name="m" xfId="9"/>
    <cellStyle name="m_DCE - 75015 36logts - 26 11" xfId="674"/>
    <cellStyle name="m_DCE - 75015 36logts - 28 11" xfId="675"/>
    <cellStyle name="m²" xfId="10"/>
    <cellStyle name="m3/h" xfId="11"/>
    <cellStyle name="m3/h 2" xfId="676"/>
    <cellStyle name="m3/h total" xfId="12"/>
    <cellStyle name="m3/h total 2" xfId="677"/>
    <cellStyle name="m3/h_01" xfId="678"/>
    <cellStyle name="Matériel" xfId="166"/>
    <cellStyle name="MEFDOC01" xfId="259"/>
    <cellStyle name="MEFDOC02" xfId="260"/>
    <cellStyle name="MEFDOC02 2" xfId="679"/>
    <cellStyle name="MEFDOC03" xfId="261"/>
    <cellStyle name="MEFDOC03 2" xfId="680"/>
    <cellStyle name="MEFDOC04" xfId="262"/>
    <cellStyle name="MEFDOC04 2" xfId="681"/>
    <cellStyle name="MEFDOC05" xfId="263"/>
    <cellStyle name="MEFDOC06" xfId="682"/>
    <cellStyle name="MEFDOC06 2" xfId="683"/>
    <cellStyle name="Milliers [0] 11" xfId="685"/>
    <cellStyle name="Milliers [0] 2" xfId="167"/>
    <cellStyle name="Milliers [0] 2 2" xfId="686"/>
    <cellStyle name="Milliers [0] 3" xfId="687"/>
    <cellStyle name="Milliers [0] 3 10" xfId="688"/>
    <cellStyle name="Milliers [0] 3 11" xfId="689"/>
    <cellStyle name="Milliers [0] 3 12" xfId="690"/>
    <cellStyle name="Milliers [0] 3 13" xfId="691"/>
    <cellStyle name="Milliers [0] 3 14" xfId="692"/>
    <cellStyle name="Milliers [0] 3 15" xfId="693"/>
    <cellStyle name="Milliers [0] 3 16" xfId="694"/>
    <cellStyle name="Milliers [0] 3 17" xfId="695"/>
    <cellStyle name="Milliers [0] 3 18" xfId="696"/>
    <cellStyle name="Milliers [0] 3 19" xfId="697"/>
    <cellStyle name="Milliers [0] 3 2" xfId="698"/>
    <cellStyle name="Milliers [0] 3 20" xfId="699"/>
    <cellStyle name="Milliers [0] 3 21" xfId="700"/>
    <cellStyle name="Milliers [0] 3 22" xfId="701"/>
    <cellStyle name="Milliers [0] 3 23" xfId="702"/>
    <cellStyle name="Milliers [0] 3 24" xfId="703"/>
    <cellStyle name="Milliers [0] 3 25" xfId="704"/>
    <cellStyle name="Milliers [0] 3 26" xfId="705"/>
    <cellStyle name="Milliers [0] 3 27" xfId="706"/>
    <cellStyle name="Milliers [0] 3 28" xfId="707"/>
    <cellStyle name="Milliers [0] 3 3" xfId="708"/>
    <cellStyle name="Milliers [0] 3 4" xfId="709"/>
    <cellStyle name="Milliers [0] 3 5" xfId="710"/>
    <cellStyle name="Milliers [0] 3 6" xfId="711"/>
    <cellStyle name="Milliers [0] 3 7" xfId="712"/>
    <cellStyle name="Milliers [0] 3 8" xfId="713"/>
    <cellStyle name="Milliers [0] 3 9" xfId="714"/>
    <cellStyle name="Milliers [0]+espace" xfId="13"/>
    <cellStyle name="Milliers 10" xfId="289"/>
    <cellStyle name="Milliers 10 2" xfId="715"/>
    <cellStyle name="Milliers 10 2 2" xfId="1412"/>
    <cellStyle name="Milliers 10 3" xfId="1371"/>
    <cellStyle name="Milliers 11" xfId="293"/>
    <cellStyle name="Milliers 11 2" xfId="716"/>
    <cellStyle name="Milliers 11 2 2" xfId="1413"/>
    <cellStyle name="Milliers 11 3" xfId="1375"/>
    <cellStyle name="Milliers 12" xfId="290"/>
    <cellStyle name="Milliers 12 2" xfId="717"/>
    <cellStyle name="Milliers 12 2 2" xfId="1414"/>
    <cellStyle name="Milliers 12 3" xfId="1372"/>
    <cellStyle name="Milliers 13" xfId="292"/>
    <cellStyle name="Milliers 13 2" xfId="718"/>
    <cellStyle name="Milliers 13 2 2" xfId="1415"/>
    <cellStyle name="Milliers 13 3" xfId="1374"/>
    <cellStyle name="Milliers 14" xfId="291"/>
    <cellStyle name="Milliers 14 2" xfId="719"/>
    <cellStyle name="Milliers 14 2 2" xfId="1416"/>
    <cellStyle name="Milliers 14 3" xfId="1373"/>
    <cellStyle name="Milliers 15" xfId="281"/>
    <cellStyle name="Milliers 15 2" xfId="720"/>
    <cellStyle name="Milliers 15 2 2" xfId="1417"/>
    <cellStyle name="Milliers 15 3" xfId="1363"/>
    <cellStyle name="Milliers 16" xfId="300"/>
    <cellStyle name="Milliers 16 2" xfId="721"/>
    <cellStyle name="Milliers 16 2 2" xfId="1418"/>
    <cellStyle name="Milliers 16 3" xfId="1382"/>
    <cellStyle name="Milliers 17" xfId="282"/>
    <cellStyle name="Milliers 17 2" xfId="722"/>
    <cellStyle name="Milliers 17 2 2" xfId="1419"/>
    <cellStyle name="Milliers 17 3" xfId="1364"/>
    <cellStyle name="Milliers 18" xfId="299"/>
    <cellStyle name="Milliers 18 2" xfId="723"/>
    <cellStyle name="Milliers 18 2 2" xfId="1420"/>
    <cellStyle name="Milliers 18 3" xfId="1381"/>
    <cellStyle name="Milliers 19" xfId="283"/>
    <cellStyle name="Milliers 19 2" xfId="724"/>
    <cellStyle name="Milliers 19 2 2" xfId="1421"/>
    <cellStyle name="Milliers 19 3" xfId="1365"/>
    <cellStyle name="Milliers 2" xfId="14"/>
    <cellStyle name="Milliers 2 10" xfId="726"/>
    <cellStyle name="Milliers 2 11" xfId="727"/>
    <cellStyle name="Milliers 2 11 2" xfId="1422"/>
    <cellStyle name="Milliers 2 12" xfId="728"/>
    <cellStyle name="Milliers 2 13" xfId="725"/>
    <cellStyle name="Milliers 2 2" xfId="266"/>
    <cellStyle name="Milliers 2 2 2" xfId="1360"/>
    <cellStyle name="Milliers 2 3" xfId="267"/>
    <cellStyle name="Milliers 2 3 2" xfId="729"/>
    <cellStyle name="Milliers 2 3 3" xfId="1361"/>
    <cellStyle name="Milliers 2 4" xfId="265"/>
    <cellStyle name="Milliers 2 4 2" xfId="731"/>
    <cellStyle name="Milliers 2 4 3" xfId="730"/>
    <cellStyle name="Milliers 2 4 4" xfId="1359"/>
    <cellStyle name="Milliers 2 5" xfId="168"/>
    <cellStyle name="Milliers 2 5 2" xfId="732"/>
    <cellStyle name="Milliers 2 6" xfId="733"/>
    <cellStyle name="Milliers 2 7" xfId="734"/>
    <cellStyle name="Milliers 2 8" xfId="735"/>
    <cellStyle name="Milliers 2 9" xfId="736"/>
    <cellStyle name="Milliers 2_SAMA-E-A75-DCE-CLO-DPG-BC0-A0" xfId="737"/>
    <cellStyle name="Milliers 20" xfId="298"/>
    <cellStyle name="Milliers 20 2" xfId="738"/>
    <cellStyle name="Milliers 20 2 2" xfId="1423"/>
    <cellStyle name="Milliers 20 3" xfId="1380"/>
    <cellStyle name="Milliers 21" xfId="284"/>
    <cellStyle name="Milliers 21 2" xfId="739"/>
    <cellStyle name="Milliers 21 2 2" xfId="1424"/>
    <cellStyle name="Milliers 21 3" xfId="1366"/>
    <cellStyle name="Milliers 22" xfId="297"/>
    <cellStyle name="Milliers 22 2" xfId="740"/>
    <cellStyle name="Milliers 22 2 2" xfId="1425"/>
    <cellStyle name="Milliers 22 3" xfId="1379"/>
    <cellStyle name="Milliers 23" xfId="285"/>
    <cellStyle name="Milliers 23 2" xfId="741"/>
    <cellStyle name="Milliers 23 2 2" xfId="1426"/>
    <cellStyle name="Milliers 23 3" xfId="1367"/>
    <cellStyle name="Milliers 24" xfId="296"/>
    <cellStyle name="Milliers 24 2" xfId="742"/>
    <cellStyle name="Milliers 24 2 2" xfId="1427"/>
    <cellStyle name="Milliers 24 3" xfId="1378"/>
    <cellStyle name="Milliers 25" xfId="286"/>
    <cellStyle name="Milliers 25 2" xfId="743"/>
    <cellStyle name="Milliers 25 2 2" xfId="1428"/>
    <cellStyle name="Milliers 25 3" xfId="1368"/>
    <cellStyle name="Milliers 26" xfId="295"/>
    <cellStyle name="Milliers 26 2" xfId="744"/>
    <cellStyle name="Milliers 26 2 2" xfId="1429"/>
    <cellStyle name="Milliers 26 3" xfId="1377"/>
    <cellStyle name="Milliers 27" xfId="287"/>
    <cellStyle name="Milliers 27 2" xfId="745"/>
    <cellStyle name="Milliers 27 2 2" xfId="1430"/>
    <cellStyle name="Milliers 27 3" xfId="1369"/>
    <cellStyle name="Milliers 28" xfId="301"/>
    <cellStyle name="Milliers 28 2" xfId="746"/>
    <cellStyle name="Milliers 28 2 2" xfId="1431"/>
    <cellStyle name="Milliers 28 3" xfId="1383"/>
    <cellStyle name="Milliers 29" xfId="302"/>
    <cellStyle name="Milliers 29 2" xfId="747"/>
    <cellStyle name="Milliers 29 2 2" xfId="1432"/>
    <cellStyle name="Milliers 29 3" xfId="1384"/>
    <cellStyle name="Milliers 3" xfId="15"/>
    <cellStyle name="Milliers 3 2" xfId="169"/>
    <cellStyle name="Milliers 3 2 2" xfId="749"/>
    <cellStyle name="Milliers 3 2 3" xfId="1343"/>
    <cellStyle name="Milliers 3 3" xfId="748"/>
    <cellStyle name="Milliers 3 3 2" xfId="1433"/>
    <cellStyle name="Milliers 30" xfId="303"/>
    <cellStyle name="Milliers 30 2" xfId="750"/>
    <cellStyle name="Milliers 30 2 2" xfId="1434"/>
    <cellStyle name="Milliers 30 3" xfId="1385"/>
    <cellStyle name="Milliers 31" xfId="304"/>
    <cellStyle name="Milliers 31 2" xfId="751"/>
    <cellStyle name="Milliers 31 2 2" xfId="1435"/>
    <cellStyle name="Milliers 31 3" xfId="1386"/>
    <cellStyle name="Milliers 32" xfId="305"/>
    <cellStyle name="Milliers 32 2" xfId="752"/>
    <cellStyle name="Milliers 32 2 2" xfId="1436"/>
    <cellStyle name="Milliers 32 3" xfId="1387"/>
    <cellStyle name="Milliers 33" xfId="306"/>
    <cellStyle name="Milliers 33 2" xfId="753"/>
    <cellStyle name="Milliers 33 2 2" xfId="1437"/>
    <cellStyle name="Milliers 33 3" xfId="1388"/>
    <cellStyle name="Milliers 34" xfId="307"/>
    <cellStyle name="Milliers 34 2" xfId="754"/>
    <cellStyle name="Milliers 34 2 2" xfId="1438"/>
    <cellStyle name="Milliers 34 3" xfId="1389"/>
    <cellStyle name="Milliers 35" xfId="308"/>
    <cellStyle name="Milliers 35 2" xfId="755"/>
    <cellStyle name="Milliers 35 2 2" xfId="1439"/>
    <cellStyle name="Milliers 35 3" xfId="1390"/>
    <cellStyle name="Milliers 36" xfId="248"/>
    <cellStyle name="Milliers 36 2" xfId="756"/>
    <cellStyle name="Milliers 36 2 2" xfId="1440"/>
    <cellStyle name="Milliers 36 3" xfId="1357"/>
    <cellStyle name="Milliers 37" xfId="327"/>
    <cellStyle name="Milliers 37 2" xfId="757"/>
    <cellStyle name="Milliers 37 2 2" xfId="1441"/>
    <cellStyle name="Milliers 37 3" xfId="1404"/>
    <cellStyle name="Milliers 38" xfId="322"/>
    <cellStyle name="Milliers 38 2" xfId="758"/>
    <cellStyle name="Milliers 38 2 2" xfId="1442"/>
    <cellStyle name="Milliers 38 3" xfId="1399"/>
    <cellStyle name="Milliers 39" xfId="325"/>
    <cellStyle name="Milliers 39 2" xfId="759"/>
    <cellStyle name="Milliers 39 3" xfId="1402"/>
    <cellStyle name="Milliers 4" xfId="36"/>
    <cellStyle name="Milliers 4 2" xfId="66"/>
    <cellStyle name="Milliers 4 2 2" xfId="761"/>
    <cellStyle name="Milliers 4 2 3" xfId="1341"/>
    <cellStyle name="Milliers 4 3" xfId="170"/>
    <cellStyle name="Milliers 4 3 2" xfId="762"/>
    <cellStyle name="Milliers 4 3 3" xfId="1344"/>
    <cellStyle name="Milliers 4 4" xfId="760"/>
    <cellStyle name="Milliers 40" xfId="323"/>
    <cellStyle name="Milliers 40 2" xfId="763"/>
    <cellStyle name="Milliers 40 3" xfId="1400"/>
    <cellStyle name="Milliers 41" xfId="324"/>
    <cellStyle name="Milliers 41 2" xfId="764"/>
    <cellStyle name="Milliers 41 3" xfId="1401"/>
    <cellStyle name="Milliers 42" xfId="329"/>
    <cellStyle name="Milliers 42 2" xfId="765"/>
    <cellStyle name="Milliers 42 3" xfId="1406"/>
    <cellStyle name="Milliers 43" xfId="319"/>
    <cellStyle name="Milliers 43 2" xfId="766"/>
    <cellStyle name="Milliers 43 3" xfId="1396"/>
    <cellStyle name="Milliers 44" xfId="331"/>
    <cellStyle name="Milliers 44 2" xfId="767"/>
    <cellStyle name="Milliers 44 3" xfId="1408"/>
    <cellStyle name="Milliers 45" xfId="768"/>
    <cellStyle name="Milliers 46" xfId="684"/>
    <cellStyle name="Milliers 5" xfId="16"/>
    <cellStyle name="Milliers 5 2" xfId="171"/>
    <cellStyle name="Milliers 5 2 2" xfId="769"/>
    <cellStyle name="Milliers 5 2 3" xfId="1345"/>
    <cellStyle name="Milliers 6" xfId="44"/>
    <cellStyle name="Milliers 6 2" xfId="264"/>
    <cellStyle name="Milliers 6 2 2" xfId="1358"/>
    <cellStyle name="Milliers 6 3" xfId="770"/>
    <cellStyle name="Milliers 6 3 2" xfId="1443"/>
    <cellStyle name="Milliers 7" xfId="280"/>
    <cellStyle name="Milliers 7 2" xfId="771"/>
    <cellStyle name="Milliers 7 2 2" xfId="1444"/>
    <cellStyle name="Milliers 7 3" xfId="1362"/>
    <cellStyle name="Milliers 8" xfId="288"/>
    <cellStyle name="Milliers 8 2" xfId="772"/>
    <cellStyle name="Milliers 8 2 2" xfId="1445"/>
    <cellStyle name="Milliers 8 3" xfId="1370"/>
    <cellStyle name="Milliers 9" xfId="294"/>
    <cellStyle name="Milliers 9 2" xfId="773"/>
    <cellStyle name="Milliers 9 2 2" xfId="1446"/>
    <cellStyle name="Milliers 9 3" xfId="1376"/>
    <cellStyle name="Monétaire 10" xfId="172"/>
    <cellStyle name="Monétaire 2" xfId="37"/>
    <cellStyle name="Monétaire 2 10" xfId="775"/>
    <cellStyle name="Monétaire 2 11" xfId="776"/>
    <cellStyle name="Monétaire 2 12" xfId="777"/>
    <cellStyle name="Monétaire 2 13" xfId="778"/>
    <cellStyle name="Monétaire 2 14" xfId="779"/>
    <cellStyle name="Monétaire 2 15" xfId="780"/>
    <cellStyle name="Monétaire 2 16" xfId="781"/>
    <cellStyle name="Monétaire 2 17" xfId="782"/>
    <cellStyle name="Monétaire 2 18" xfId="783"/>
    <cellStyle name="Monétaire 2 19" xfId="784"/>
    <cellStyle name="Monétaire 2 2" xfId="49"/>
    <cellStyle name="Monétaire 2 2 2" xfId="785"/>
    <cellStyle name="Monétaire 2 2 3" xfId="1337"/>
    <cellStyle name="Monétaire 2 20" xfId="786"/>
    <cellStyle name="Monétaire 2 21" xfId="787"/>
    <cellStyle name="Monétaire 2 22" xfId="788"/>
    <cellStyle name="Monétaire 2 23" xfId="789"/>
    <cellStyle name="Monétaire 2 24" xfId="790"/>
    <cellStyle name="Monétaire 2 25" xfId="791"/>
    <cellStyle name="Monétaire 2 26" xfId="792"/>
    <cellStyle name="Monétaire 2 27" xfId="793"/>
    <cellStyle name="Monétaire 2 28" xfId="794"/>
    <cellStyle name="Monétaire 2 29" xfId="795"/>
    <cellStyle name="Monétaire 2 29 2" xfId="1447"/>
    <cellStyle name="Monétaire 2 3" xfId="173"/>
    <cellStyle name="Monétaire 2 3 2" xfId="796"/>
    <cellStyle name="Monétaire 2 3 3" xfId="1346"/>
    <cellStyle name="Monétaire 2 30" xfId="797"/>
    <cellStyle name="Monétaire 2 30 2" xfId="1448"/>
    <cellStyle name="Monétaire 2 31" xfId="798"/>
    <cellStyle name="Monétaire 2 32" xfId="774"/>
    <cellStyle name="Monétaire 2 4" xfId="799"/>
    <cellStyle name="Monétaire 2 5" xfId="800"/>
    <cellStyle name="Monétaire 2 6" xfId="801"/>
    <cellStyle name="Monétaire 2 7" xfId="802"/>
    <cellStyle name="Monétaire 2 8" xfId="803"/>
    <cellStyle name="Monétaire 2 9" xfId="804"/>
    <cellStyle name="Monétaire 2_025-LBY-JFD LA SAMARITAINE" xfId="805"/>
    <cellStyle name="Monétaire 3" xfId="48"/>
    <cellStyle name="Monétaire 3 2" xfId="309"/>
    <cellStyle name="Monétaire 3 2 2" xfId="1391"/>
    <cellStyle name="Monétaire 3 3" xfId="174"/>
    <cellStyle name="Monétaire 3 4" xfId="1336"/>
    <cellStyle name="Monétaire 4" xfId="175"/>
    <cellStyle name="Monétaire 4 2" xfId="806"/>
    <cellStyle name="Monétaire 4 2 2" xfId="1449"/>
    <cellStyle name="Monétaire 5" xfId="176"/>
    <cellStyle name="Monétaire 5 2" xfId="177"/>
    <cellStyle name="Monétaire 5 3" xfId="807"/>
    <cellStyle name="Monétaire 5 3 2" xfId="1450"/>
    <cellStyle name="Monétaire0" xfId="178"/>
    <cellStyle name="Monétaire0 2" xfId="179"/>
    <cellStyle name="Monétaire0 3" xfId="180"/>
    <cellStyle name="Monétaire0 4" xfId="181"/>
    <cellStyle name="Monétaire0 5" xfId="1347"/>
    <cellStyle name="MONTANT" xfId="808"/>
    <cellStyle name="MONTANT 2" xfId="809"/>
    <cellStyle name="Neutre 2" xfId="182"/>
    <cellStyle name="Neutre 2 2" xfId="810"/>
    <cellStyle name="Neutre 3" xfId="811"/>
    <cellStyle name="Neutre 4" xfId="812"/>
    <cellStyle name="no dec" xfId="813"/>
    <cellStyle name="Non d‚fini" xfId="268"/>
    <cellStyle name="Non défini" xfId="269"/>
    <cellStyle name="Normal" xfId="0" builtinId="0"/>
    <cellStyle name="Normal - Style1" xfId="17"/>
    <cellStyle name="Normal - Style1 2" xfId="814"/>
    <cellStyle name="Normal 10" xfId="55"/>
    <cellStyle name="Normal 10 2" xfId="183"/>
    <cellStyle name="Normal 10 3" xfId="815"/>
    <cellStyle name="Normal 100" xfId="816"/>
    <cellStyle name="Normal 101" xfId="817"/>
    <cellStyle name="Normal 102" xfId="818"/>
    <cellStyle name="Normal 103" xfId="819"/>
    <cellStyle name="Normal 104" xfId="820"/>
    <cellStyle name="Normal 105" xfId="821"/>
    <cellStyle name="Normal 106" xfId="822"/>
    <cellStyle name="Normal 107" xfId="823"/>
    <cellStyle name="Normal 108" xfId="824"/>
    <cellStyle name="Normal 109" xfId="825"/>
    <cellStyle name="Normal 11" xfId="62"/>
    <cellStyle name="Normal 11 2" xfId="184"/>
    <cellStyle name="Normal 11 3" xfId="826"/>
    <cellStyle name="Normal 110" xfId="827"/>
    <cellStyle name="Normal 111" xfId="828"/>
    <cellStyle name="Normal 112" xfId="829"/>
    <cellStyle name="Normal 113" xfId="830"/>
    <cellStyle name="Normal 114" xfId="831"/>
    <cellStyle name="Normal 115" xfId="832"/>
    <cellStyle name="Normal 116" xfId="833"/>
    <cellStyle name="Normal 117" xfId="834"/>
    <cellStyle name="Normal 118" xfId="835"/>
    <cellStyle name="Normal 119" xfId="836"/>
    <cellStyle name="Normal 12" xfId="60"/>
    <cellStyle name="Normal 12 2" xfId="185"/>
    <cellStyle name="Normal 12 3" xfId="837"/>
    <cellStyle name="Normal 120" xfId="838"/>
    <cellStyle name="Normal 121" xfId="839"/>
    <cellStyle name="Normal 122" xfId="840"/>
    <cellStyle name="Normal 123" xfId="841"/>
    <cellStyle name="Normal 124" xfId="842"/>
    <cellStyle name="Normal 125" xfId="843"/>
    <cellStyle name="Normal 126" xfId="844"/>
    <cellStyle name="Normal 127" xfId="845"/>
    <cellStyle name="Normal 128" xfId="846"/>
    <cellStyle name="Normal 129" xfId="847"/>
    <cellStyle name="Normal 13" xfId="186"/>
    <cellStyle name="Normal 13 2" xfId="848"/>
    <cellStyle name="Normal 130" xfId="849"/>
    <cellStyle name="Normal 131" xfId="850"/>
    <cellStyle name="Normal 132" xfId="851"/>
    <cellStyle name="Normal 133" xfId="852"/>
    <cellStyle name="Normal 134" xfId="853"/>
    <cellStyle name="Normal 135" xfId="854"/>
    <cellStyle name="Normal 136" xfId="855"/>
    <cellStyle name="Normal 137" xfId="856"/>
    <cellStyle name="Normal 138" xfId="857"/>
    <cellStyle name="Normal 139" xfId="858"/>
    <cellStyle name="Normal 14" xfId="187"/>
    <cellStyle name="Normal 14 2" xfId="188"/>
    <cellStyle name="Normal 14 3" xfId="859"/>
    <cellStyle name="Normal 140" xfId="860"/>
    <cellStyle name="Normal 141" xfId="861"/>
    <cellStyle name="Normal 142" xfId="862"/>
    <cellStyle name="Normal 143" xfId="863"/>
    <cellStyle name="Normal 144" xfId="864"/>
    <cellStyle name="Normal 145" xfId="865"/>
    <cellStyle name="Normal 146" xfId="866"/>
    <cellStyle name="Normal 147" xfId="1485"/>
    <cellStyle name="Normal 148" xfId="1487"/>
    <cellStyle name="Normal 15" xfId="189"/>
    <cellStyle name="Normal 15 2" xfId="867"/>
    <cellStyle name="Normal 15 3" xfId="1348"/>
    <cellStyle name="Normal 16" xfId="190"/>
    <cellStyle name="Normal 17" xfId="191"/>
    <cellStyle name="Normal 17 2" xfId="868"/>
    <cellStyle name="Normal 18" xfId="249"/>
    <cellStyle name="Normal 18 2" xfId="869"/>
    <cellStyle name="Normal 19" xfId="311"/>
    <cellStyle name="Normal 19 2" xfId="870"/>
    <cellStyle name="Normal 2" xfId="18"/>
    <cellStyle name="Normal 2 2" xfId="19"/>
    <cellStyle name="Normal 2 2 2" xfId="39"/>
    <cellStyle name="Normal 2 2 2 2" xfId="193"/>
    <cellStyle name="Normal 2 2 2 2 2" xfId="871"/>
    <cellStyle name="Normal 2 2 2 2 3" xfId="1350"/>
    <cellStyle name="Normal 2 2 2 3" xfId="192"/>
    <cellStyle name="Normal 2 2 2 3 2" xfId="1349"/>
    <cellStyle name="Normal 2 2 3" xfId="56"/>
    <cellStyle name="Normal 2 2 3 2" xfId="194"/>
    <cellStyle name="Normal 2 2 4" xfId="872"/>
    <cellStyle name="Normal 2 3" xfId="38"/>
    <cellStyle name="Normal 2 3 2" xfId="195"/>
    <cellStyle name="Normal 2 3 2 2" xfId="873"/>
    <cellStyle name="Normal 2 4" xfId="52"/>
    <cellStyle name="Normal 2 4 2" xfId="197"/>
    <cellStyle name="Normal 2 4 2 2" xfId="875"/>
    <cellStyle name="Normal 2 4 2 3" xfId="1352"/>
    <cellStyle name="Normal 2 4 3" xfId="198"/>
    <cellStyle name="Normal 2 4 3 2" xfId="199"/>
    <cellStyle name="Normal 2 4 3 2 2" xfId="1354"/>
    <cellStyle name="Normal 2 4 3 3" xfId="200"/>
    <cellStyle name="Normal 2 4 3 3 2" xfId="1355"/>
    <cellStyle name="Normal 2 4 3 4" xfId="1353"/>
    <cellStyle name="Normal 2 4 4" xfId="270"/>
    <cellStyle name="Normal 2 4 5" xfId="196"/>
    <cellStyle name="Normal 2 4 5 2" xfId="1351"/>
    <cellStyle name="Normal 2 4 6" xfId="874"/>
    <cellStyle name="Normal 2 4 7" xfId="1338"/>
    <cellStyle name="Normal 2 5" xfId="47"/>
    <cellStyle name="Normal 2 5 2" xfId="201"/>
    <cellStyle name="Normal 2 6" xfId="63"/>
    <cellStyle name="Normal 2 6 2" xfId="876"/>
    <cellStyle name="Normal 2 7" xfId="877"/>
    <cellStyle name="Normal 2 8" xfId="878"/>
    <cellStyle name="Normal 2_064 - TOF - VIRY CHATILLON" xfId="879"/>
    <cellStyle name="Normal 20" xfId="315"/>
    <cellStyle name="Normal 20 2" xfId="880"/>
    <cellStyle name="Normal 21" xfId="64"/>
    <cellStyle name="Normal 21 2" xfId="881"/>
    <cellStyle name="Normal 21 3" xfId="1340"/>
    <cellStyle name="Normal 22" xfId="316"/>
    <cellStyle name="Normal 22 2" xfId="882"/>
    <cellStyle name="Normal 22 3" xfId="1393"/>
    <cellStyle name="Normal 23" xfId="328"/>
    <cellStyle name="Normal 23 2" xfId="883"/>
    <cellStyle name="Normal 23 3" xfId="1405"/>
    <cellStyle name="Normal 24" xfId="321"/>
    <cellStyle name="Normal 24 2" xfId="884"/>
    <cellStyle name="Normal 24 3" xfId="1398"/>
    <cellStyle name="Normal 25" xfId="318"/>
    <cellStyle name="Normal 25 2" xfId="885"/>
    <cellStyle name="Normal 25 3" xfId="1395"/>
    <cellStyle name="Normal 26" xfId="326"/>
    <cellStyle name="Normal 26 2" xfId="886"/>
    <cellStyle name="Normal 26 3" xfId="1403"/>
    <cellStyle name="Normal 27" xfId="330"/>
    <cellStyle name="Normal 27 2" xfId="887"/>
    <cellStyle name="Normal 27 3" xfId="1407"/>
    <cellStyle name="Normal 28" xfId="317"/>
    <cellStyle name="Normal 28 2" xfId="888"/>
    <cellStyle name="Normal 28 3" xfId="1394"/>
    <cellStyle name="Normal 29" xfId="320"/>
    <cellStyle name="Normal 29 2" xfId="889"/>
    <cellStyle name="Normal 29 3" xfId="1397"/>
    <cellStyle name="Normal 3" xfId="20"/>
    <cellStyle name="Normal 3 10" xfId="891"/>
    <cellStyle name="Normal 3 11" xfId="890"/>
    <cellStyle name="Normal 3 2" xfId="21"/>
    <cellStyle name="Normal 3 2 2" xfId="50"/>
    <cellStyle name="Normal 3 2 2 10" xfId="1334"/>
    <cellStyle name="Normal 3 2 2 2" xfId="893"/>
    <cellStyle name="Normal 3 2 2 2 2" xfId="894"/>
    <cellStyle name="Normal 3 2 2 2_Chiffrage-Concours Luynes Février2012" xfId="895"/>
    <cellStyle name="Normal 3 2 2 3" xfId="892"/>
    <cellStyle name="Normal 3 2 2 4" xfId="1325"/>
    <cellStyle name="Normal 3 2 2 5" xfId="1321"/>
    <cellStyle name="Normal 3 2 2 6" xfId="1324"/>
    <cellStyle name="Normal 3 2 2 7" xfId="1335"/>
    <cellStyle name="Normal 3 2 2 8" xfId="1323"/>
    <cellStyle name="Normal 3 2 2 9" xfId="1322"/>
    <cellStyle name="Normal 3 2 3" xfId="896"/>
    <cellStyle name="Normal 3 3" xfId="61"/>
    <cellStyle name="Normal 3 3 2" xfId="203"/>
    <cellStyle name="Normal 3 3 3" xfId="897"/>
    <cellStyle name="Normal 3 3 4" xfId="1339"/>
    <cellStyle name="Normal 3 4" xfId="312"/>
    <cellStyle name="Normal 3 4 2" xfId="898"/>
    <cellStyle name="Normal 3 4 3" xfId="1392"/>
    <cellStyle name="Normal 3 5" xfId="202"/>
    <cellStyle name="Normal 3 5 2" xfId="899"/>
    <cellStyle name="Normal 3 6" xfId="900"/>
    <cellStyle name="Normal 3 7" xfId="901"/>
    <cellStyle name="Normal 3 8" xfId="902"/>
    <cellStyle name="Normal 3 9" xfId="903"/>
    <cellStyle name="Normal 3_064 - TOF - VIRY CHATILLON" xfId="904"/>
    <cellStyle name="Normal 30" xfId="905"/>
    <cellStyle name="Normal 30 2" xfId="1451"/>
    <cellStyle name="Normal 31" xfId="906"/>
    <cellStyle name="Normal 31 2" xfId="1452"/>
    <cellStyle name="Normal 32" xfId="907"/>
    <cellStyle name="Normal 33" xfId="908"/>
    <cellStyle name="Normal 34" xfId="909"/>
    <cellStyle name="Normal 35" xfId="910"/>
    <cellStyle name="Normal 36" xfId="911"/>
    <cellStyle name="Normal 37" xfId="912"/>
    <cellStyle name="Normal 38" xfId="913"/>
    <cellStyle name="Normal 39" xfId="914"/>
    <cellStyle name="Normal 4" xfId="22"/>
    <cellStyle name="Normal 4 10" xfId="915"/>
    <cellStyle name="Normal 4 11" xfId="916"/>
    <cellStyle name="Normal 4 12" xfId="917"/>
    <cellStyle name="Normal 4 13" xfId="918"/>
    <cellStyle name="Normal 4 14" xfId="919"/>
    <cellStyle name="Normal 4 15" xfId="920"/>
    <cellStyle name="Normal 4 16" xfId="921"/>
    <cellStyle name="Normal 4 17" xfId="922"/>
    <cellStyle name="Normal 4 18" xfId="923"/>
    <cellStyle name="Normal 4 19" xfId="924"/>
    <cellStyle name="Normal 4 2" xfId="53"/>
    <cellStyle name="Normal 4 2 2" xfId="205"/>
    <cellStyle name="Normal 4 2 3" xfId="925"/>
    <cellStyle name="Normal 4 20" xfId="926"/>
    <cellStyle name="Normal 4 21" xfId="927"/>
    <cellStyle name="Normal 4 22" xfId="928"/>
    <cellStyle name="Normal 4 23" xfId="929"/>
    <cellStyle name="Normal 4 24" xfId="930"/>
    <cellStyle name="Normal 4 25" xfId="931"/>
    <cellStyle name="Normal 4 26" xfId="932"/>
    <cellStyle name="Normal 4 27" xfId="933"/>
    <cellStyle name="Normal 4 28" xfId="934"/>
    <cellStyle name="Normal 4 29" xfId="935"/>
    <cellStyle name="Normal 4 3" xfId="206"/>
    <cellStyle name="Normal 4 3 2" xfId="937"/>
    <cellStyle name="Normal 4 3 3" xfId="936"/>
    <cellStyle name="Normal 4 3 3 2" xfId="1453"/>
    <cellStyle name="Normal 4 3 4" xfId="1356"/>
    <cellStyle name="Normal 4 4" xfId="204"/>
    <cellStyle name="Normal 4 4 2" xfId="938"/>
    <cellStyle name="Normal 4 5" xfId="939"/>
    <cellStyle name="Normal 4 6" xfId="940"/>
    <cellStyle name="Normal 4 7" xfId="941"/>
    <cellStyle name="Normal 4 8" xfId="942"/>
    <cellStyle name="Normal 4 9" xfId="943"/>
    <cellStyle name="Normal 4_064 - TOF - VIRY CHATILLON" xfId="944"/>
    <cellStyle name="Normal 40" xfId="945"/>
    <cellStyle name="Normal 41" xfId="946"/>
    <cellStyle name="Normal 41 2" xfId="1454"/>
    <cellStyle name="Normal 42" xfId="947"/>
    <cellStyle name="Normal 42 2" xfId="1455"/>
    <cellStyle name="Normal 43" xfId="948"/>
    <cellStyle name="Normal 43 2" xfId="1456"/>
    <cellStyle name="Normal 44" xfId="949"/>
    <cellStyle name="Normal 44 2" xfId="1457"/>
    <cellStyle name="Normal 45" xfId="950"/>
    <cellStyle name="Normal 45 2" xfId="1458"/>
    <cellStyle name="Normal 46" xfId="951"/>
    <cellStyle name="Normal 46 2" xfId="1459"/>
    <cellStyle name="Normal 47" xfId="952"/>
    <cellStyle name="Normal 47 2" xfId="1460"/>
    <cellStyle name="Normal 48" xfId="953"/>
    <cellStyle name="Normal 48 2" xfId="1461"/>
    <cellStyle name="Normal 49" xfId="954"/>
    <cellStyle name="Normal 49 2" xfId="1462"/>
    <cellStyle name="Normal 5" xfId="32"/>
    <cellStyle name="Normal 5 10" xfId="955"/>
    <cellStyle name="Normal 5 11" xfId="956"/>
    <cellStyle name="Normal 5 12" xfId="957"/>
    <cellStyle name="Normal 5 13" xfId="958"/>
    <cellStyle name="Normal 5 14" xfId="959"/>
    <cellStyle name="Normal 5 15" xfId="960"/>
    <cellStyle name="Normal 5 16" xfId="961"/>
    <cellStyle name="Normal 5 17" xfId="962"/>
    <cellStyle name="Normal 5 18" xfId="963"/>
    <cellStyle name="Normal 5 19" xfId="964"/>
    <cellStyle name="Normal 5 2" xfId="208"/>
    <cellStyle name="Normal 5 2 10" xfId="966"/>
    <cellStyle name="Normal 5 2 11" xfId="967"/>
    <cellStyle name="Normal 5 2 12" xfId="968"/>
    <cellStyle name="Normal 5 2 13" xfId="969"/>
    <cellStyle name="Normal 5 2 14" xfId="970"/>
    <cellStyle name="Normal 5 2 15" xfId="971"/>
    <cellStyle name="Normal 5 2 16" xfId="972"/>
    <cellStyle name="Normal 5 2 17" xfId="973"/>
    <cellStyle name="Normal 5 2 18" xfId="974"/>
    <cellStyle name="Normal 5 2 19" xfId="975"/>
    <cellStyle name="Normal 5 2 2" xfId="976"/>
    <cellStyle name="Normal 5 2 20" xfId="977"/>
    <cellStyle name="Normal 5 2 21" xfId="978"/>
    <cellStyle name="Normal 5 2 22" xfId="979"/>
    <cellStyle name="Normal 5 2 23" xfId="980"/>
    <cellStyle name="Normal 5 2 24" xfId="981"/>
    <cellStyle name="Normal 5 2 25" xfId="982"/>
    <cellStyle name="Normal 5 2 26" xfId="983"/>
    <cellStyle name="Normal 5 2 27" xfId="984"/>
    <cellStyle name="Normal 5 2 28" xfId="985"/>
    <cellStyle name="Normal 5 2 29" xfId="986"/>
    <cellStyle name="Normal 5 2 3" xfId="987"/>
    <cellStyle name="Normal 5 2 30" xfId="965"/>
    <cellStyle name="Normal 5 2 30 2" xfId="1463"/>
    <cellStyle name="Normal 5 2 4" xfId="988"/>
    <cellStyle name="Normal 5 2 5" xfId="989"/>
    <cellStyle name="Normal 5 2 6" xfId="990"/>
    <cellStyle name="Normal 5 2 7" xfId="991"/>
    <cellStyle name="Normal 5 2 8" xfId="992"/>
    <cellStyle name="Normal 5 2 9" xfId="993"/>
    <cellStyle name="Normal 5 20" xfId="994"/>
    <cellStyle name="Normal 5 21" xfId="995"/>
    <cellStyle name="Normal 5 22" xfId="996"/>
    <cellStyle name="Normal 5 23" xfId="997"/>
    <cellStyle name="Normal 5 24" xfId="998"/>
    <cellStyle name="Normal 5 25" xfId="999"/>
    <cellStyle name="Normal 5 26" xfId="1000"/>
    <cellStyle name="Normal 5 27" xfId="1001"/>
    <cellStyle name="Normal 5 28" xfId="1002"/>
    <cellStyle name="Normal 5 29" xfId="1003"/>
    <cellStyle name="Normal 5 3" xfId="271"/>
    <cellStyle name="Normal 5 3 10" xfId="1005"/>
    <cellStyle name="Normal 5 3 11" xfId="1006"/>
    <cellStyle name="Normal 5 3 12" xfId="1007"/>
    <cellStyle name="Normal 5 3 13" xfId="1008"/>
    <cellStyle name="Normal 5 3 14" xfId="1009"/>
    <cellStyle name="Normal 5 3 15" xfId="1010"/>
    <cellStyle name="Normal 5 3 16" xfId="1011"/>
    <cellStyle name="Normal 5 3 17" xfId="1012"/>
    <cellStyle name="Normal 5 3 18" xfId="1013"/>
    <cellStyle name="Normal 5 3 19" xfId="1014"/>
    <cellStyle name="Normal 5 3 2" xfId="1015"/>
    <cellStyle name="Normal 5 3 20" xfId="1016"/>
    <cellStyle name="Normal 5 3 21" xfId="1017"/>
    <cellStyle name="Normal 5 3 22" xfId="1018"/>
    <cellStyle name="Normal 5 3 23" xfId="1019"/>
    <cellStyle name="Normal 5 3 24" xfId="1020"/>
    <cellStyle name="Normal 5 3 25" xfId="1021"/>
    <cellStyle name="Normal 5 3 26" xfId="1022"/>
    <cellStyle name="Normal 5 3 27" xfId="1023"/>
    <cellStyle name="Normal 5 3 28" xfId="1024"/>
    <cellStyle name="Normal 5 3 29" xfId="1025"/>
    <cellStyle name="Normal 5 3 3" xfId="1026"/>
    <cellStyle name="Normal 5 3 30" xfId="1027"/>
    <cellStyle name="Normal 5 3 31" xfId="1004"/>
    <cellStyle name="Normal 5 3 4" xfId="1028"/>
    <cellStyle name="Normal 5 3 5" xfId="1029"/>
    <cellStyle name="Normal 5 3 6" xfId="1030"/>
    <cellStyle name="Normal 5 3 7" xfId="1031"/>
    <cellStyle name="Normal 5 3 8" xfId="1032"/>
    <cellStyle name="Normal 5 3 9" xfId="1033"/>
    <cellStyle name="Normal 5 30" xfId="1034"/>
    <cellStyle name="Normal 5 31" xfId="1035"/>
    <cellStyle name="Normal 5 4" xfId="207"/>
    <cellStyle name="Normal 5 4 2" xfId="1036"/>
    <cellStyle name="Normal 5 5" xfId="1037"/>
    <cellStyle name="Normal 5 6" xfId="1038"/>
    <cellStyle name="Normal 5 7" xfId="1039"/>
    <cellStyle name="Normal 5 8" xfId="1040"/>
    <cellStyle name="Normal 5 9" xfId="1041"/>
    <cellStyle name="Normal 5_SAMA-E-A75-DCE-CLO-DPG-BC0-A0" xfId="1042"/>
    <cellStyle name="Normal 50" xfId="1043"/>
    <cellStyle name="Normal 50 2" xfId="1464"/>
    <cellStyle name="Normal 51" xfId="1044"/>
    <cellStyle name="Normal 51 2" xfId="1465"/>
    <cellStyle name="Normal 52" xfId="1045"/>
    <cellStyle name="Normal 52 2" xfId="1466"/>
    <cellStyle name="Normal 53" xfId="1046"/>
    <cellStyle name="Normal 53 2" xfId="1467"/>
    <cellStyle name="Normal 54" xfId="1047"/>
    <cellStyle name="Normal 54 2" xfId="1468"/>
    <cellStyle name="Normal 55" xfId="1048"/>
    <cellStyle name="Normal 55 2" xfId="1469"/>
    <cellStyle name="Normal 56" xfId="1049"/>
    <cellStyle name="Normal 56 2" xfId="1470"/>
    <cellStyle name="Normal 57" xfId="1050"/>
    <cellStyle name="Normal 57 2" xfId="1471"/>
    <cellStyle name="Normal 58" xfId="1051"/>
    <cellStyle name="Normal 58 2" xfId="1472"/>
    <cellStyle name="Normal 59" xfId="1052"/>
    <cellStyle name="Normal 59 2" xfId="1473"/>
    <cellStyle name="Normal 6" xfId="42"/>
    <cellStyle name="Normal 6 2" xfId="272"/>
    <cellStyle name="Normal 6 2 2" xfId="1054"/>
    <cellStyle name="Normal 6 3" xfId="209"/>
    <cellStyle name="Normal 6 3 2" xfId="1055"/>
    <cellStyle name="Normal 6 4" xfId="1053"/>
    <cellStyle name="Normal 60" xfId="1056"/>
    <cellStyle name="Normal 60 2" xfId="1474"/>
    <cellStyle name="Normal 61" xfId="1057"/>
    <cellStyle name="Normal 61 2" xfId="1475"/>
    <cellStyle name="Normal 62" xfId="1058"/>
    <cellStyle name="Normal 62 2" xfId="1476"/>
    <cellStyle name="Normal 63" xfId="1059"/>
    <cellStyle name="Normal 63 2" xfId="1477"/>
    <cellStyle name="Normal 64" xfId="1060"/>
    <cellStyle name="Normal 64 2" xfId="1478"/>
    <cellStyle name="Normal 65" xfId="1061"/>
    <cellStyle name="Normal 65 2" xfId="1479"/>
    <cellStyle name="Normal 66" xfId="1062"/>
    <cellStyle name="Normal 66 2" xfId="1480"/>
    <cellStyle name="Normal 67" xfId="1063"/>
    <cellStyle name="Normal 67 2" xfId="1481"/>
    <cellStyle name="Normal 68" xfId="1064"/>
    <cellStyle name="Normal 68 2" xfId="1482"/>
    <cellStyle name="Normal 69" xfId="1065"/>
    <cellStyle name="Normal 69 2" xfId="1483"/>
    <cellStyle name="Normal 7" xfId="45"/>
    <cellStyle name="Normal 7 2" xfId="273"/>
    <cellStyle name="Normal 7 2 2" xfId="1066"/>
    <cellStyle name="Normal 7 3" xfId="210"/>
    <cellStyle name="Normal 70" xfId="1067"/>
    <cellStyle name="Normal 71" xfId="1068"/>
    <cellStyle name="Normal 72" xfId="1069"/>
    <cellStyle name="Normal 73" xfId="1070"/>
    <cellStyle name="Normal 74" xfId="1071"/>
    <cellStyle name="Normal 75" xfId="1072"/>
    <cellStyle name="Normal 76" xfId="1073"/>
    <cellStyle name="Normal 77" xfId="1074"/>
    <cellStyle name="Normal 78" xfId="1075"/>
    <cellStyle name="Normal 79" xfId="1076"/>
    <cellStyle name="Normal 8" xfId="43"/>
    <cellStyle name="Normal 8 10" xfId="1078"/>
    <cellStyle name="Normal 8 11" xfId="1079"/>
    <cellStyle name="Normal 8 12" xfId="1080"/>
    <cellStyle name="Normal 8 13" xfId="1081"/>
    <cellStyle name="Normal 8 14" xfId="1082"/>
    <cellStyle name="Normal 8 15" xfId="1083"/>
    <cellStyle name="Normal 8 16" xfId="1084"/>
    <cellStyle name="Normal 8 17" xfId="1085"/>
    <cellStyle name="Normal 8 18" xfId="1086"/>
    <cellStyle name="Normal 8 19" xfId="1087"/>
    <cellStyle name="Normal 8 2" xfId="211"/>
    <cellStyle name="Normal 8 2 2" xfId="1088"/>
    <cellStyle name="Normal 8 20" xfId="1089"/>
    <cellStyle name="Normal 8 21" xfId="1090"/>
    <cellStyle name="Normal 8 22" xfId="1091"/>
    <cellStyle name="Normal 8 23" xfId="1092"/>
    <cellStyle name="Normal 8 24" xfId="1093"/>
    <cellStyle name="Normal 8 25" xfId="1094"/>
    <cellStyle name="Normal 8 26" xfId="1095"/>
    <cellStyle name="Normal 8 27" xfId="1096"/>
    <cellStyle name="Normal 8 28" xfId="1097"/>
    <cellStyle name="Normal 8 29" xfId="1098"/>
    <cellStyle name="Normal 8 3" xfId="1099"/>
    <cellStyle name="Normal 8 30" xfId="1077"/>
    <cellStyle name="Normal 8 4" xfId="1100"/>
    <cellStyle name="Normal 8 5" xfId="1101"/>
    <cellStyle name="Normal 8 6" xfId="1102"/>
    <cellStyle name="Normal 8 7" xfId="1103"/>
    <cellStyle name="Normal 8 8" xfId="1104"/>
    <cellStyle name="Normal 8 9" xfId="1105"/>
    <cellStyle name="Normal 80" xfId="1106"/>
    <cellStyle name="Normal 81" xfId="1107"/>
    <cellStyle name="Normal 82" xfId="1108"/>
    <cellStyle name="Normal 83" xfId="1109"/>
    <cellStyle name="Normal 84" xfId="1110"/>
    <cellStyle name="Normal 85" xfId="1111"/>
    <cellStyle name="Normal 86" xfId="1112"/>
    <cellStyle name="Normal 87" xfId="1113"/>
    <cellStyle name="Normal 88" xfId="1114"/>
    <cellStyle name="Normal 89" xfId="1115"/>
    <cellStyle name="Normal 9" xfId="46"/>
    <cellStyle name="Normal 9 2" xfId="212"/>
    <cellStyle name="Normal 9 2 2" xfId="1117"/>
    <cellStyle name="Normal 9 3" xfId="1116"/>
    <cellStyle name="Normal 90" xfId="1118"/>
    <cellStyle name="Normal 91" xfId="1119"/>
    <cellStyle name="Normal 92" xfId="1120"/>
    <cellStyle name="Normal 93" xfId="1121"/>
    <cellStyle name="Normal 94" xfId="1122"/>
    <cellStyle name="Normal 95" xfId="1123"/>
    <cellStyle name="Normal 96" xfId="1124"/>
    <cellStyle name="Normal 97" xfId="1125"/>
    <cellStyle name="Normal 98" xfId="1126"/>
    <cellStyle name="Normal 99" xfId="1127"/>
    <cellStyle name="NumChapitre" xfId="40"/>
    <cellStyle name="NumChapitre 2" xfId="1128"/>
    <cellStyle name="numero" xfId="1129"/>
    <cellStyle name="Numéro" xfId="1130"/>
    <cellStyle name="numerochap" xfId="1131"/>
    <cellStyle name="numerochap2" xfId="1132"/>
    <cellStyle name="Numerotation" xfId="213"/>
    <cellStyle name="Numerotation 2" xfId="1133"/>
    <cellStyle name="p" xfId="23"/>
    <cellStyle name="P.U" xfId="1134"/>
    <cellStyle name="P.U 2" xfId="1135"/>
    <cellStyle name="p_DCE - 75015 36logts - 26 11" xfId="1136"/>
    <cellStyle name="p_DCE - 75015 36logts - 28 11" xfId="1137"/>
    <cellStyle name="p_GO fichier simplifié" xfId="1138"/>
    <cellStyle name="p_GO fichier simplifié_DCE - 75015 36logts - 26 11" xfId="1139"/>
    <cellStyle name="p_GO fichier simplifié_DCE - 75015 36logts - 28 11" xfId="1140"/>
    <cellStyle name="Pa" xfId="24"/>
    <cellStyle name="Personne" xfId="25"/>
    <cellStyle name="Pourcentage 2" xfId="54"/>
    <cellStyle name="Pourcentage 2 2" xfId="214"/>
    <cellStyle name="Pourcentage 2 2 2" xfId="215"/>
    <cellStyle name="Pourcentage 2 3" xfId="216"/>
    <cellStyle name="Pourcentage 2 3 2" xfId="1141"/>
    <cellStyle name="Pourcentage 2 4" xfId="274"/>
    <cellStyle name="Pourcentage 3" xfId="217"/>
    <cellStyle name="Pourcentage 3 2" xfId="218"/>
    <cellStyle name="Pourcentage 3 3" xfId="219"/>
    <cellStyle name="Pourcentage 4" xfId="220"/>
    <cellStyle name="Pourcentage 4 2" xfId="1142"/>
    <cellStyle name="Pourcentage 5" xfId="65"/>
    <cellStyle name="Pourcentage 6" xfId="279"/>
    <cellStyle name="prix" xfId="1143"/>
    <cellStyle name="QTE" xfId="1144"/>
    <cellStyle name="qte 10" xfId="1145"/>
    <cellStyle name="QTE 2" xfId="1146"/>
    <cellStyle name="qte 3" xfId="1147"/>
    <cellStyle name="qte 4" xfId="1148"/>
    <cellStyle name="qte 5" xfId="1149"/>
    <cellStyle name="qte 6" xfId="1150"/>
    <cellStyle name="qte 7" xfId="1151"/>
    <cellStyle name="qte 8" xfId="1152"/>
    <cellStyle name="qte 9" xfId="1153"/>
    <cellStyle name="quantité" xfId="1154"/>
    <cellStyle name="quantites nbr" xfId="1155"/>
    <cellStyle name="quantites valeurs" xfId="1156"/>
    <cellStyle name="Reference" xfId="1157"/>
    <cellStyle name="Reftitre" xfId="1158"/>
    <cellStyle name="Remarque" xfId="1159"/>
    <cellStyle name="Renvoi Ligne" xfId="1160"/>
    <cellStyle name="Result" xfId="221"/>
    <cellStyle name="Result2" xfId="222"/>
    <cellStyle name="rouge" xfId="26"/>
    <cellStyle name="Satisfaisant 2" xfId="223"/>
    <cellStyle name="Satisfaisant 2 2" xfId="1161"/>
    <cellStyle name="Satisfaisant 3" xfId="1162"/>
    <cellStyle name="Satisfaisant 4" xfId="1163"/>
    <cellStyle name="Sortie 2" xfId="224"/>
    <cellStyle name="Sortie 2 2" xfId="225"/>
    <cellStyle name="Sortie 3" xfId="1164"/>
    <cellStyle name="Sortie 4" xfId="1165"/>
    <cellStyle name="soumis" xfId="226"/>
    <cellStyle name="Sous Chapitre" xfId="275"/>
    <cellStyle name="sous total zone" xfId="276"/>
    <cellStyle name="SOUS_TITRE" xfId="1166"/>
    <cellStyle name="sous-détail" xfId="1167"/>
    <cellStyle name="soustitre" xfId="1168"/>
    <cellStyle name="soustotal" xfId="1169"/>
    <cellStyle name="soustotal 2" xfId="1170"/>
    <cellStyle name="SOUS-TOTAL H.T. :" xfId="58"/>
    <cellStyle name="SOUS-TOTAL H.T. : 2" xfId="227"/>
    <cellStyle name="ST" xfId="1171"/>
    <cellStyle name="ST 2" xfId="1484"/>
    <cellStyle name="Structure" xfId="1172"/>
    <cellStyle name="Structure Note" xfId="1173"/>
    <cellStyle name="Structure_28 lgts les Cormeilles lot 13 sols durs sols souples" xfId="1174"/>
    <cellStyle name="Style 1" xfId="27"/>
    <cellStyle name="Style 1 2" xfId="1175"/>
    <cellStyle name="style1 - TITRE1" xfId="228"/>
    <cellStyle name="style1 - TITRE1 2" xfId="229"/>
    <cellStyle name="style1 - TITRE1 3" xfId="230"/>
    <cellStyle name="style1 - TITRE1 4" xfId="231"/>
    <cellStyle name="style2 - Non d‚fini" xfId="232"/>
    <cellStyle name="style2 - Non d‚fini 2" xfId="233"/>
    <cellStyle name="style2 - Non d‚fini 3" xfId="234"/>
    <cellStyle name="style2 - Non d‚fini 4" xfId="235"/>
    <cellStyle name="T1" xfId="1176"/>
    <cellStyle name="T2" xfId="1177"/>
    <cellStyle name="Tete_article" xfId="1178"/>
    <cellStyle name="Texte explicatif 2" xfId="236"/>
    <cellStyle name="Texte explicatif 3" xfId="1179"/>
    <cellStyle name="Texte1" xfId="1180"/>
    <cellStyle name="textPrixTotal" xfId="1181"/>
    <cellStyle name="textPrixTotalLot" xfId="1182"/>
    <cellStyle name="textPrixUnite" xfId="1183"/>
    <cellStyle name="textQuantité" xfId="1184"/>
    <cellStyle name="TextUnités" xfId="1185"/>
    <cellStyle name="TextUnités 2" xfId="1186"/>
    <cellStyle name="Titre 1" xfId="57"/>
    <cellStyle name="Titre 1 2" xfId="314"/>
    <cellStyle name="Titre 1 2 2" xfId="1189"/>
    <cellStyle name="Titre 1 3" xfId="237"/>
    <cellStyle name="Titre 1 4" xfId="1188"/>
    <cellStyle name="Titre 10" xfId="1190"/>
    <cellStyle name="Titre 11" xfId="1191"/>
    <cellStyle name="Titre 12" xfId="1192"/>
    <cellStyle name="Titre 13" xfId="1193"/>
    <cellStyle name="Titre 14" xfId="1194"/>
    <cellStyle name="Titre 15" xfId="1195"/>
    <cellStyle name="Titre 16" xfId="1196"/>
    <cellStyle name="Titre 17" xfId="1197"/>
    <cellStyle name="Titre 18" xfId="1198"/>
    <cellStyle name="Titre 19" xfId="1199"/>
    <cellStyle name="Titre 2" xfId="238"/>
    <cellStyle name="Titre 2 2" xfId="1201"/>
    <cellStyle name="Titre 2 3" xfId="1200"/>
    <cellStyle name="Titre 20" xfId="1202"/>
    <cellStyle name="Titre 21" xfId="1203"/>
    <cellStyle name="Titre 22" xfId="1204"/>
    <cellStyle name="Titre 23" xfId="1205"/>
    <cellStyle name="Titre 24" xfId="1206"/>
    <cellStyle name="Titre 25" xfId="1207"/>
    <cellStyle name="Titre 26" xfId="1208"/>
    <cellStyle name="Titre 27" xfId="1209"/>
    <cellStyle name="Titre 28" xfId="1210"/>
    <cellStyle name="Titre 29" xfId="1211"/>
    <cellStyle name="Titre 3" xfId="1212"/>
    <cellStyle name="Titre 3 2" xfId="1213"/>
    <cellStyle name="Titre 30" xfId="1214"/>
    <cellStyle name="Titre 31" xfId="1215"/>
    <cellStyle name="Titre 32" xfId="1216"/>
    <cellStyle name="Titre 33" xfId="1217"/>
    <cellStyle name="Titre 34" xfId="1218"/>
    <cellStyle name="Titre 35" xfId="1219"/>
    <cellStyle name="Titre 36" xfId="1220"/>
    <cellStyle name="Titre 37" xfId="1221"/>
    <cellStyle name="Titre 38" xfId="1222"/>
    <cellStyle name="Titre 39" xfId="1223"/>
    <cellStyle name="Titre 4" xfId="1224"/>
    <cellStyle name="Titre 4 2" xfId="1225"/>
    <cellStyle name="Titre 40" xfId="1226"/>
    <cellStyle name="Titre 41" xfId="1227"/>
    <cellStyle name="Titre 42" xfId="1228"/>
    <cellStyle name="Titre 43" xfId="1229"/>
    <cellStyle name="Titre 44" xfId="1230"/>
    <cellStyle name="Titre 45" xfId="1231"/>
    <cellStyle name="Titre 46" xfId="1232"/>
    <cellStyle name="TITRE 47" xfId="1233"/>
    <cellStyle name="TITRE 48" xfId="1234"/>
    <cellStyle name="TITRE 49" xfId="1235"/>
    <cellStyle name="Titre 5" xfId="1236"/>
    <cellStyle name="Titre 50" xfId="1237"/>
    <cellStyle name="TITRE 51" xfId="1238"/>
    <cellStyle name="TITRE 52" xfId="1239"/>
    <cellStyle name="TITRE 53" xfId="1240"/>
    <cellStyle name="TITRE 54" xfId="1241"/>
    <cellStyle name="Titre 55" xfId="1187"/>
    <cellStyle name="Titre 6" xfId="1242"/>
    <cellStyle name="Titre 7" xfId="1243"/>
    <cellStyle name="Titre 8" xfId="1244"/>
    <cellStyle name="Titre 9" xfId="1245"/>
    <cellStyle name="Titre Article" xfId="1246"/>
    <cellStyle name="Titre de Page de garde" xfId="1247"/>
    <cellStyle name="Titre Entete" xfId="239"/>
    <cellStyle name="Titre Entete 2" xfId="1249"/>
    <cellStyle name="Titre Entete 3" xfId="1248"/>
    <cellStyle name="Titre " xfId="1250"/>
    <cellStyle name="Titre 1 2" xfId="240"/>
    <cellStyle name="Titre 1 2 2" xfId="1252"/>
    <cellStyle name="Titre 1 3" xfId="1253"/>
    <cellStyle name="Titre 1 4" xfId="1251"/>
    <cellStyle name="Titre 2 2" xfId="241"/>
    <cellStyle name="Titre 2 2 2" xfId="1255"/>
    <cellStyle name="Titre 2 3" xfId="1256"/>
    <cellStyle name="Titre 2 4" xfId="1254"/>
    <cellStyle name="Titre 3 2" xfId="242"/>
    <cellStyle name="Titre 3 2 2" xfId="1258"/>
    <cellStyle name="Titre 3 3" xfId="1259"/>
    <cellStyle name="Titre 3 4" xfId="1257"/>
    <cellStyle name="Titre 4 2" xfId="243"/>
    <cellStyle name="Titre 4 2 2" xfId="1261"/>
    <cellStyle name="Titre 4 3" xfId="1262"/>
    <cellStyle name="Titre 4 4" xfId="1260"/>
    <cellStyle name="TITRE1" xfId="277"/>
    <cellStyle name="Titre1 10" xfId="1264"/>
    <cellStyle name="titre1 11" xfId="1263"/>
    <cellStyle name="titre1 12" xfId="1332"/>
    <cellStyle name="titre1 13" xfId="1316"/>
    <cellStyle name="titre1 14" xfId="1330"/>
    <cellStyle name="titre1 15" xfId="1317"/>
    <cellStyle name="titre1 16" xfId="1328"/>
    <cellStyle name="titre1 17" xfId="1319"/>
    <cellStyle name="titre1 18" xfId="1326"/>
    <cellStyle name="titre1 19" xfId="1320"/>
    <cellStyle name="titre1 2" xfId="1265"/>
    <cellStyle name="Titre1 3" xfId="1266"/>
    <cellStyle name="Titre1 4" xfId="1267"/>
    <cellStyle name="Titre1 5" xfId="1268"/>
    <cellStyle name="Titre1 6" xfId="1269"/>
    <cellStyle name="Titre1 7" xfId="1270"/>
    <cellStyle name="Titre1 8" xfId="1271"/>
    <cellStyle name="Titre1 9" xfId="1272"/>
    <cellStyle name="Titre10" xfId="1273"/>
    <cellStyle name="Titre2" xfId="1274"/>
    <cellStyle name="Titre3" xfId="1275"/>
    <cellStyle name="titre4" xfId="41"/>
    <cellStyle name="Titre4 10" xfId="1327"/>
    <cellStyle name="titre4 2" xfId="1277"/>
    <cellStyle name="Titre4 3" xfId="1276"/>
    <cellStyle name="Titre4 4" xfId="1333"/>
    <cellStyle name="Titre4 5" xfId="418"/>
    <cellStyle name="Titre4 6" xfId="1331"/>
    <cellStyle name="Titre4 7" xfId="332"/>
    <cellStyle name="Titre4 8" xfId="1329"/>
    <cellStyle name="Titre4 9" xfId="1318"/>
    <cellStyle name="Titre5" xfId="1278"/>
    <cellStyle name="Titre6" xfId="1279"/>
    <cellStyle name="Titre7" xfId="1280"/>
    <cellStyle name="Titre8" xfId="1281"/>
    <cellStyle name="Titre9" xfId="1282"/>
    <cellStyle name="TitreArticle" xfId="1283"/>
    <cellStyle name="TitreGeneral" xfId="1284"/>
    <cellStyle name="TitreLot" xfId="1285"/>
    <cellStyle name="tnb" xfId="1286"/>
    <cellStyle name="Total 2" xfId="244"/>
    <cellStyle name="Total 2 2" xfId="245"/>
    <cellStyle name="Total 2 3" xfId="1287"/>
    <cellStyle name="Total 3" xfId="1288"/>
    <cellStyle name="Total 4" xfId="1289"/>
    <cellStyle name="TOTAL LOT" xfId="1290"/>
    <cellStyle name="totalchap" xfId="1291"/>
    <cellStyle name="totalchapitre" xfId="1292"/>
    <cellStyle name="TOTALHT2" xfId="1293"/>
    <cellStyle name="totaltitre" xfId="1294"/>
    <cellStyle name="totchap2" xfId="1295"/>
    <cellStyle name="Ttxt" xfId="1296"/>
    <cellStyle name="Ttxt2" xfId="1297"/>
    <cellStyle name="Unite" xfId="1298"/>
    <cellStyle name="Unité" xfId="1299"/>
    <cellStyle name="unite 2" xfId="1300"/>
    <cellStyle name="unite 3" xfId="1301"/>
    <cellStyle name="unite 4" xfId="1302"/>
    <cellStyle name="unite 5" xfId="1303"/>
    <cellStyle name="unite 6" xfId="1304"/>
    <cellStyle name="unite 7" xfId="1305"/>
    <cellStyle name="unite 8" xfId="1306"/>
    <cellStyle name="unite 9" xfId="1307"/>
    <cellStyle name="Vérification 2" xfId="246"/>
    <cellStyle name="Vérification 2 2" xfId="1308"/>
    <cellStyle name="Vérification 3" xfId="1309"/>
    <cellStyle name="Vérification de cellule" xfId="1310"/>
    <cellStyle name="Virgule0" xfId="247"/>
    <cellStyle name="Vol/h" xfId="28"/>
    <cellStyle name="W" xfId="29"/>
    <cellStyle name="W/m²" xfId="30"/>
    <cellStyle name="W_DCE - 75015 36logts - 26 11" xfId="1311"/>
    <cellStyle name="W_DCE - 75015 36logts - 28 11" xfId="1312"/>
    <cellStyle name="W_GO fichier simplifié" xfId="1313"/>
    <cellStyle name="W_GO fichier simplifié_DCE - 75015 36logts - 26 11" xfId="1314"/>
    <cellStyle name="W_GO fichier simplifié_DCE - 75015 36logts - 28 11" xfId="1315"/>
    <cellStyle name="Zone" xfId="278"/>
  </cellStyles>
  <dxfs count="0"/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13607</xdr:rowOff>
    </xdr:from>
    <xdr:to>
      <xdr:col>1</xdr:col>
      <xdr:colOff>0</xdr:colOff>
      <xdr:row>1</xdr:row>
      <xdr:rowOff>0</xdr:rowOff>
    </xdr:to>
    <xdr:sp macro="[0]!Ouvreformulaire" textlink="">
      <xdr:nvSpPr>
        <xdr:cNvPr id="2" name="Rectangle 1"/>
        <xdr:cNvSpPr/>
      </xdr:nvSpPr>
      <xdr:spPr>
        <a:xfrm>
          <a:off x="0" y="13607"/>
          <a:ext cx="1047750" cy="748393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RECHERCHE</a:t>
          </a:r>
        </a:p>
        <a:p>
          <a:pPr algn="ctr"/>
          <a:r>
            <a:rPr lang="fr-FR" sz="1200" b="1"/>
            <a:t>ENTREPRISE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bieberbois-paris@wanadoo.fr" TargetMode="External"/><Relationship Id="rId21" Type="http://schemas.openxmlformats.org/officeDocument/2006/relationships/hyperlink" Target="mailto:ft.3damiante@gmail.com" TargetMode="External"/><Relationship Id="rId42" Type="http://schemas.openxmlformats.org/officeDocument/2006/relationships/hyperlink" Target="mailto:eg@etancheco.com" TargetMode="External"/><Relationship Id="rId63" Type="http://schemas.openxmlformats.org/officeDocument/2006/relationships/hyperlink" Target="mailto:zellek@cbs-cbt.com" TargetMode="External"/><Relationship Id="rId84" Type="http://schemas.openxmlformats.org/officeDocument/2006/relationships/hyperlink" Target="mailto:d.denis@vilquin.fayat.com" TargetMode="External"/><Relationship Id="rId138" Type="http://schemas.openxmlformats.org/officeDocument/2006/relationships/hyperlink" Target="mailto:rakosegb@gmail.com" TargetMode="External"/><Relationship Id="rId159" Type="http://schemas.openxmlformats.org/officeDocument/2006/relationships/hyperlink" Target="mailto:contact@jcmrs.fr" TargetMode="External"/><Relationship Id="rId170" Type="http://schemas.openxmlformats.org/officeDocument/2006/relationships/hyperlink" Target="mailto:kellydecor@orange.fr" TargetMode="External"/><Relationship Id="rId191" Type="http://schemas.openxmlformats.org/officeDocument/2006/relationships/hyperlink" Target="mailto:mgn.dourdan@wanadoo.fr" TargetMode="External"/><Relationship Id="rId205" Type="http://schemas.openxmlformats.org/officeDocument/2006/relationships/hyperlink" Target="mailto:sboulogne@maxtp.fr" TargetMode="External"/><Relationship Id="rId107" Type="http://schemas.openxmlformats.org/officeDocument/2006/relationships/hyperlink" Target="mailto:c.mignat@alu-concept.com" TargetMode="External"/><Relationship Id="rId11" Type="http://schemas.openxmlformats.org/officeDocument/2006/relationships/hyperlink" Target="mailto:esinet.etoiledemolition@gmail.com" TargetMode="External"/><Relationship Id="rId32" Type="http://schemas.openxmlformats.org/officeDocument/2006/relationships/hyperlink" Target="mailto:s.rapinel@serpib.fr" TargetMode="External"/><Relationship Id="rId53" Type="http://schemas.openxmlformats.org/officeDocument/2006/relationships/hyperlink" Target="mailto:charbalk@smac-sa.com" TargetMode="External"/><Relationship Id="rId74" Type="http://schemas.openxmlformats.org/officeDocument/2006/relationships/hyperlink" Target="mailto:youness.bellarbi@cance.fr" TargetMode="External"/><Relationship Id="rId128" Type="http://schemas.openxmlformats.org/officeDocument/2006/relationships/hyperlink" Target="mailto:sarl.epb@free.fr" TargetMode="External"/><Relationship Id="rId149" Type="http://schemas.openxmlformats.org/officeDocument/2006/relationships/hyperlink" Target="mailto:fabien.leroy@mbs-agencement.com" TargetMode="External"/><Relationship Id="rId5" Type="http://schemas.openxmlformats.org/officeDocument/2006/relationships/hyperlink" Target="mailto:jl.aymbtp@gmail.com" TargetMode="External"/><Relationship Id="rId95" Type="http://schemas.openxmlformats.org/officeDocument/2006/relationships/hyperlink" Target="mailto:bourkha.teka@wanadoo.fr" TargetMode="External"/><Relationship Id="rId160" Type="http://schemas.openxmlformats.org/officeDocument/2006/relationships/hyperlink" Target="mailto:sdsr93@orange.fr" TargetMode="External"/><Relationship Id="rId181" Type="http://schemas.openxmlformats.org/officeDocument/2006/relationships/hyperlink" Target="mailto:jp.barriere@barrel.fr" TargetMode="External"/><Relationship Id="rId22" Type="http://schemas.openxmlformats.org/officeDocument/2006/relationships/hyperlink" Target="mailto:contact@adenorm.fr" TargetMode="External"/><Relationship Id="rId43" Type="http://schemas.openxmlformats.org/officeDocument/2006/relationships/hyperlink" Target="mailto:benjamin.robriquet@etandex.fr" TargetMode="External"/><Relationship Id="rId64" Type="http://schemas.openxmlformats.org/officeDocument/2006/relationships/hyperlink" Target="mailto:lefort@lefort-menuiserie.fr" TargetMode="External"/><Relationship Id="rId118" Type="http://schemas.openxmlformats.org/officeDocument/2006/relationships/hyperlink" Target="mailto:schoeneweiss@bildau.fr" TargetMode="External"/><Relationship Id="rId139" Type="http://schemas.openxmlformats.org/officeDocument/2006/relationships/hyperlink" Target="mailto:contact@rimconstruction.fr" TargetMode="External"/><Relationship Id="rId85" Type="http://schemas.openxmlformats.org/officeDocument/2006/relationships/hyperlink" Target="mailto:contact@abn-building.com" TargetMode="External"/><Relationship Id="rId150" Type="http://schemas.openxmlformats.org/officeDocument/2006/relationships/hyperlink" Target="mailto:p.kerboriou@pkg-menuiserie.fr" TargetMode="External"/><Relationship Id="rId171" Type="http://schemas.openxmlformats.org/officeDocument/2006/relationships/hyperlink" Target="mailto:c.roche@a-fl.fr" TargetMode="External"/><Relationship Id="rId192" Type="http://schemas.openxmlformats.org/officeDocument/2006/relationships/hyperlink" Target="mailto:mif2000@free.fr" TargetMode="External"/><Relationship Id="rId206" Type="http://schemas.openxmlformats.org/officeDocument/2006/relationships/hyperlink" Target="mailto:somag91@yahoo.fr" TargetMode="External"/><Relationship Id="rId12" Type="http://schemas.openxmlformats.org/officeDocument/2006/relationships/hyperlink" Target="mailto:p.tomasi@gabet-dd.fr" TargetMode="External"/><Relationship Id="rId33" Type="http://schemas.openxmlformats.org/officeDocument/2006/relationships/hyperlink" Target="mailto:audibert.d@wanadoo.fr" TargetMode="External"/><Relationship Id="rId108" Type="http://schemas.openxmlformats.org/officeDocument/2006/relationships/hyperlink" Target="mailto:laurent.menpiot@alutech.fr" TargetMode="External"/><Relationship Id="rId129" Type="http://schemas.openxmlformats.org/officeDocument/2006/relationships/hyperlink" Target="mailto:contact@cneurope.fr" TargetMode="External"/><Relationship Id="rId54" Type="http://schemas.openxmlformats.org/officeDocument/2006/relationships/hyperlink" Target="mailto:gwood@soprema.fr" TargetMode="External"/><Relationship Id="rId75" Type="http://schemas.openxmlformats.org/officeDocument/2006/relationships/hyperlink" Target="mailto:dhnocq@ccs-international.fr" TargetMode="External"/><Relationship Id="rId96" Type="http://schemas.openxmlformats.org/officeDocument/2006/relationships/hyperlink" Target="mailto:tfbatiments@gmail.com" TargetMode="External"/><Relationship Id="rId140" Type="http://schemas.openxmlformats.org/officeDocument/2006/relationships/hyperlink" Target="mailto:artmenui.deco@wanadoo.fr" TargetMode="External"/><Relationship Id="rId161" Type="http://schemas.openxmlformats.org/officeDocument/2006/relationships/hyperlink" Target="mailto:sen.carrelage@orange.fr" TargetMode="External"/><Relationship Id="rId182" Type="http://schemas.openxmlformats.org/officeDocument/2006/relationships/hyperlink" Target="mailto:claudegiraudeau@becmg.com" TargetMode="External"/><Relationship Id="rId6" Type="http://schemas.openxmlformats.org/officeDocument/2006/relationships/hyperlink" Target="mailto:c.masson@brasseur-demolition.fr" TargetMode="External"/><Relationship Id="rId23" Type="http://schemas.openxmlformats.org/officeDocument/2006/relationships/hyperlink" Target="mailto:gleguay@ads-dem.com" TargetMode="External"/><Relationship Id="rId119" Type="http://schemas.openxmlformats.org/officeDocument/2006/relationships/hyperlink" Target="mailto:p.olen@menuiserie-bourneuf.fr" TargetMode="External"/><Relationship Id="rId44" Type="http://schemas.openxmlformats.org/officeDocument/2006/relationships/hyperlink" Target="mailto:alain.okzuz@facade5.com" TargetMode="External"/><Relationship Id="rId65" Type="http://schemas.openxmlformats.org/officeDocument/2006/relationships/hyperlink" Target="mailto:travaux@rialland.fr" TargetMode="External"/><Relationship Id="rId86" Type="http://schemas.openxmlformats.org/officeDocument/2006/relationships/hyperlink" Target="mailto:claudegiraudeau@becmg.com" TargetMode="External"/><Relationship Id="rId130" Type="http://schemas.openxmlformats.org/officeDocument/2006/relationships/hyperlink" Target="mailto:sarlcpmg@gmail.com" TargetMode="External"/><Relationship Id="rId151" Type="http://schemas.openxmlformats.org/officeDocument/2006/relationships/hyperlink" Target="mailto:di.ridoret@ridoret.com" TargetMode="External"/><Relationship Id="rId172" Type="http://schemas.openxmlformats.org/officeDocument/2006/relationships/hyperlink" Target="mailto:epmr@alma-sa.com" TargetMode="External"/><Relationship Id="rId193" Type="http://schemas.openxmlformats.org/officeDocument/2006/relationships/hyperlink" Target="mailto:vincent.delier@normacadre.fr" TargetMode="External"/><Relationship Id="rId207" Type="http://schemas.openxmlformats.org/officeDocument/2006/relationships/hyperlink" Target="mailto:contact@sovatra.fr" TargetMode="External"/><Relationship Id="rId13" Type="http://schemas.openxmlformats.org/officeDocument/2006/relationships/hyperlink" Target="mailto:gcefm.societe@gmail.com" TargetMode="External"/><Relationship Id="rId109" Type="http://schemas.openxmlformats.org/officeDocument/2006/relationships/hyperlink" Target="mailto:sdenoyer@auvergne-alu.fr" TargetMode="External"/><Relationship Id="rId34" Type="http://schemas.openxmlformats.org/officeDocument/2006/relationships/hyperlink" Target="mailto:be2.beton.idf@astengroup.com" TargetMode="External"/><Relationship Id="rId55" Type="http://schemas.openxmlformats.org/officeDocument/2006/relationships/hyperlink" Target="mailto:bourkha.teka@wanadoo.fr" TargetMode="External"/><Relationship Id="rId76" Type="http://schemas.openxmlformats.org/officeDocument/2006/relationships/hyperlink" Target="mailto:etudes.cmb@orange.fr" TargetMode="External"/><Relationship Id="rId97" Type="http://schemas.openxmlformats.org/officeDocument/2006/relationships/hyperlink" Target="mailto:tfbatiments@gmail.com" TargetMode="External"/><Relationship Id="rId120" Type="http://schemas.openxmlformats.org/officeDocument/2006/relationships/hyperlink" Target="mailto:contact@daubigney.fr" TargetMode="External"/><Relationship Id="rId141" Type="http://schemas.openxmlformats.org/officeDocument/2006/relationships/hyperlink" Target="mailto:v.sahin@avesta-sol.fr" TargetMode="External"/><Relationship Id="rId7" Type="http://schemas.openxmlformats.org/officeDocument/2006/relationships/hyperlink" Target="mailto:f.khamhome@dctdemolition.fr" TargetMode="External"/><Relationship Id="rId162" Type="http://schemas.openxmlformats.org/officeDocument/2006/relationships/hyperlink" Target="mailto:carrelagetorres@yahoo.fr" TargetMode="External"/><Relationship Id="rId183" Type="http://schemas.openxmlformats.org/officeDocument/2006/relationships/hyperlink" Target="mailto:dhenocq@ccs-international.fr" TargetMode="External"/><Relationship Id="rId24" Type="http://schemas.openxmlformats.org/officeDocument/2006/relationships/hyperlink" Target="mailto:lizardo@anteol.fr" TargetMode="External"/><Relationship Id="rId45" Type="http://schemas.openxmlformats.org/officeDocument/2006/relationships/hyperlink" Target="mailto:kentreprise@kentreprise.fr" TargetMode="External"/><Relationship Id="rId66" Type="http://schemas.openxmlformats.org/officeDocument/2006/relationships/hyperlink" Target="mailto:rnkfacade@orange.fr" TargetMode="External"/><Relationship Id="rId87" Type="http://schemas.openxmlformats.org/officeDocument/2006/relationships/hyperlink" Target="mailto:e.i.f@wanadoo.fr" TargetMode="External"/><Relationship Id="rId110" Type="http://schemas.openxmlformats.org/officeDocument/2006/relationships/hyperlink" Target="mailto:alu.barbier@wanadoo.fr" TargetMode="External"/><Relationship Id="rId131" Type="http://schemas.openxmlformats.org/officeDocument/2006/relationships/hyperlink" Target="mailto:thierry.rogue@dbs-entreprise.fr" TargetMode="External"/><Relationship Id="rId61" Type="http://schemas.openxmlformats.org/officeDocument/2006/relationships/hyperlink" Target="mailto:s.ruck@raimond.fr" TargetMode="External"/><Relationship Id="rId82" Type="http://schemas.openxmlformats.org/officeDocument/2006/relationships/hyperlink" Target="mailto:joaocsa@pavimetal.com" TargetMode="External"/><Relationship Id="rId152" Type="http://schemas.openxmlformats.org/officeDocument/2006/relationships/hyperlink" Target="mailto:jean-michel.rafflin@sedib.fr" TargetMode="External"/><Relationship Id="rId173" Type="http://schemas.openxmlformats.org/officeDocument/2006/relationships/hyperlink" Target="mailto:mohamed.bounoua@nsa.utc.com" TargetMode="External"/><Relationship Id="rId194" Type="http://schemas.openxmlformats.org/officeDocument/2006/relationships/hyperlink" Target="mailto:christian.lepage@pacemetal.fr" TargetMode="External"/><Relationship Id="rId199" Type="http://schemas.openxmlformats.org/officeDocument/2006/relationships/hyperlink" Target="mailto:wdegrain@wiltech.fr" TargetMode="External"/><Relationship Id="rId203" Type="http://schemas.openxmlformats.org/officeDocument/2006/relationships/hyperlink" Target="mailto:contact@idftravaux.fr" TargetMode="External"/><Relationship Id="rId208" Type="http://schemas.openxmlformats.org/officeDocument/2006/relationships/hyperlink" Target="mailto:srmg@wandoo.fr" TargetMode="External"/><Relationship Id="rId19" Type="http://schemas.openxmlformats.org/officeDocument/2006/relationships/hyperlink" Target="mailto:paul.zanni@demolition-perrault.fr" TargetMode="External"/><Relationship Id="rId14" Type="http://schemas.openxmlformats.org/officeDocument/2006/relationships/hyperlink" Target="mailto:genierildefrance@colas-idfn.com" TargetMode="External"/><Relationship Id="rId30" Type="http://schemas.openxmlformats.org/officeDocument/2006/relationships/hyperlink" Target="mailto:romaric.bao@orange.fr" TargetMode="External"/><Relationship Id="rId35" Type="http://schemas.openxmlformats.org/officeDocument/2006/relationships/hyperlink" Target="mailto:bati-kars@orange.fr" TargetMode="External"/><Relationship Id="rId56" Type="http://schemas.openxmlformats.org/officeDocument/2006/relationships/hyperlink" Target="mailto:ajl2@wanadoo.fr" TargetMode="External"/><Relationship Id="rId77" Type="http://schemas.openxmlformats.org/officeDocument/2006/relationships/hyperlink" Target="mailto:s.thaveau@coulon-thaveau.eu" TargetMode="External"/><Relationship Id="rId100" Type="http://schemas.openxmlformats.org/officeDocument/2006/relationships/hyperlink" Target="mailto:necati.erdem@byn.fr" TargetMode="External"/><Relationship Id="rId105" Type="http://schemas.openxmlformats.org/officeDocument/2006/relationships/hyperlink" Target="mailto:sebastienboudin@ald-menuiserie.com" TargetMode="External"/><Relationship Id="rId126" Type="http://schemas.openxmlformats.org/officeDocument/2006/relationships/hyperlink" Target="mailto:patrice.louin@menuiseries-nicolas.fr" TargetMode="External"/><Relationship Id="rId147" Type="http://schemas.openxmlformats.org/officeDocument/2006/relationships/hyperlink" Target="mailto:contact@jpv-batiment.fr" TargetMode="External"/><Relationship Id="rId168" Type="http://schemas.openxmlformats.org/officeDocument/2006/relationships/hyperlink" Target="mailto:acs.decor95@orange.fr" TargetMode="External"/><Relationship Id="rId8" Type="http://schemas.openxmlformats.org/officeDocument/2006/relationships/hyperlink" Target="mailto:demolisseurs.reunis@cegetel.net" TargetMode="External"/><Relationship Id="rId51" Type="http://schemas.openxmlformats.org/officeDocument/2006/relationships/hyperlink" Target="mailto:setrim.sa@wanadoo.fr" TargetMode="External"/><Relationship Id="rId72" Type="http://schemas.openxmlformats.org/officeDocument/2006/relationships/hyperlink" Target="mailto:philippe.carrat@baudinchateauneuf.com" TargetMode="External"/><Relationship Id="rId93" Type="http://schemas.openxmlformats.org/officeDocument/2006/relationships/hyperlink" Target="mailto:sebastien.demars@smac-sa.com" TargetMode="External"/><Relationship Id="rId98" Type="http://schemas.openxmlformats.org/officeDocument/2006/relationships/hyperlink" Target="mailto:fathyelbahrawy@gmail.com" TargetMode="External"/><Relationship Id="rId121" Type="http://schemas.openxmlformats.org/officeDocument/2006/relationships/hyperlink" Target="mailto:infos@faure-menuiseries.com" TargetMode="External"/><Relationship Id="rId142" Type="http://schemas.openxmlformats.org/officeDocument/2006/relationships/hyperlink" Target="mailto:maria.pierlo@billiet-menuiserie.fr" TargetMode="External"/><Relationship Id="rId163" Type="http://schemas.openxmlformats.org/officeDocument/2006/relationships/hyperlink" Target="mailto:jv@groupevinet.com" TargetMode="External"/><Relationship Id="rId184" Type="http://schemas.openxmlformats.org/officeDocument/2006/relationships/hyperlink" Target="mailto:cmat95@orange.fr" TargetMode="External"/><Relationship Id="rId189" Type="http://schemas.openxmlformats.org/officeDocument/2006/relationships/hyperlink" Target="mailto:mederic.mbtech@gmail.com" TargetMode="External"/><Relationship Id="rId3" Type="http://schemas.openxmlformats.org/officeDocument/2006/relationships/hyperlink" Target="mailto:amtp.nicolas@orange.fr" TargetMode="External"/><Relationship Id="rId25" Type="http://schemas.openxmlformats.org/officeDocument/2006/relationships/hyperlink" Target="mailto:arnaud.heyne@apii.fr" TargetMode="External"/><Relationship Id="rId46" Type="http://schemas.openxmlformats.org/officeDocument/2006/relationships/hyperlink" Target="mailto:mbe@mbe.fr" TargetMode="External"/><Relationship Id="rId67" Type="http://schemas.openxmlformats.org/officeDocument/2006/relationships/hyperlink" Target="mailto:m.claux@scm-charpente.com" TargetMode="External"/><Relationship Id="rId116" Type="http://schemas.openxmlformats.org/officeDocument/2006/relationships/hyperlink" Target="mailto:tecseral@orange.fr" TargetMode="External"/><Relationship Id="rId137" Type="http://schemas.openxmlformats.org/officeDocument/2006/relationships/hyperlink" Target="mailto:protherm.isolation@wanadoo.fr" TargetMode="External"/><Relationship Id="rId158" Type="http://schemas.openxmlformats.org/officeDocument/2006/relationships/hyperlink" Target="mailto:belletti.philippe@wanadoo.fr" TargetMode="External"/><Relationship Id="rId20" Type="http://schemas.openxmlformats.org/officeDocument/2006/relationships/hyperlink" Target="mailto:pascal.therrachon@picheta.fr" TargetMode="External"/><Relationship Id="rId41" Type="http://schemas.openxmlformats.org/officeDocument/2006/relationships/hyperlink" Target="mailto:didier.gambier@wanadoo.fr" TargetMode="External"/><Relationship Id="rId62" Type="http://schemas.openxmlformats.org/officeDocument/2006/relationships/hyperlink" Target="mailto:cailaud-idf@wanadoo.fr" TargetMode="External"/><Relationship Id="rId83" Type="http://schemas.openxmlformats.org/officeDocument/2006/relationships/hyperlink" Target="mailto:edmond.lecamus@spal.fr" TargetMode="External"/><Relationship Id="rId88" Type="http://schemas.openxmlformats.org/officeDocument/2006/relationships/hyperlink" Target="mailto:alain.okzuz@facade5.com" TargetMode="External"/><Relationship Id="rId111" Type="http://schemas.openxmlformats.org/officeDocument/2006/relationships/hyperlink" Target="mailto:jp.barriere@cance.fr" TargetMode="External"/><Relationship Id="rId132" Type="http://schemas.openxmlformats.org/officeDocument/2006/relationships/hyperlink" Target="mailto:sava@dg-batiment.fr" TargetMode="External"/><Relationship Id="rId153" Type="http://schemas.openxmlformats.org/officeDocument/2006/relationships/hyperlink" Target="mailto:tbm-scop@tbm-scop.fr" TargetMode="External"/><Relationship Id="rId174" Type="http://schemas.openxmlformats.org/officeDocument/2006/relationships/hyperlink" Target="mailto:alambert.egeri@orona.fr" TargetMode="External"/><Relationship Id="rId179" Type="http://schemas.openxmlformats.org/officeDocument/2006/relationships/hyperlink" Target="mailto:dmilson@tk-encasa.fr" TargetMode="External"/><Relationship Id="rId195" Type="http://schemas.openxmlformats.org/officeDocument/2006/relationships/hyperlink" Target="mailto:sarlmilliard@orange.fr" TargetMode="External"/><Relationship Id="rId209" Type="http://schemas.openxmlformats.org/officeDocument/2006/relationships/hyperlink" Target="mailto:emmanuel.pain@urbantp.com" TargetMode="External"/><Relationship Id="rId190" Type="http://schemas.openxmlformats.org/officeDocument/2006/relationships/hyperlink" Target="mailto:contact@metallerie.fr" TargetMode="External"/><Relationship Id="rId204" Type="http://schemas.openxmlformats.org/officeDocument/2006/relationships/hyperlink" Target="mailto:antoine.vulliez@lefoll.fr" TargetMode="External"/><Relationship Id="rId15" Type="http://schemas.openxmlformats.org/officeDocument/2006/relationships/hyperlink" Target="mailto:p@goldite.com" TargetMode="External"/><Relationship Id="rId36" Type="http://schemas.openxmlformats.org/officeDocument/2006/relationships/hyperlink" Target="mailto:a.baydar.bmbat@orange.fr" TargetMode="External"/><Relationship Id="rId57" Type="http://schemas.openxmlformats.org/officeDocument/2006/relationships/hyperlink" Target="mailto:sarl_chabaud@hotmail.com" TargetMode="External"/><Relationship Id="rId106" Type="http://schemas.openxmlformats.org/officeDocument/2006/relationships/hyperlink" Target="mailto:c.mignat@alu-concept.com" TargetMode="External"/><Relationship Id="rId127" Type="http://schemas.openxmlformats.org/officeDocument/2006/relationships/hyperlink" Target="mailto:laurent.baffy@baffy.fr" TargetMode="External"/><Relationship Id="rId10" Type="http://schemas.openxmlformats.org/officeDocument/2006/relationships/hyperlink" Target="mailto:sberthebaud@doyere.fr" TargetMode="External"/><Relationship Id="rId31" Type="http://schemas.openxmlformats.org/officeDocument/2006/relationships/hyperlink" Target="mailto:s.d.c.m@wanadoo.fr" TargetMode="External"/><Relationship Id="rId52" Type="http://schemas.openxmlformats.org/officeDocument/2006/relationships/hyperlink" Target="mailto:rrothweil@sia-security.com" TargetMode="External"/><Relationship Id="rId73" Type="http://schemas.openxmlformats.org/officeDocument/2006/relationships/hyperlink" Target="mailto:secretariat@briand-gerard.fr" TargetMode="External"/><Relationship Id="rId78" Type="http://schemas.openxmlformats.org/officeDocument/2006/relationships/hyperlink" Target="mailto:es2m@orange.fr" TargetMode="External"/><Relationship Id="rId94" Type="http://schemas.openxmlformats.org/officeDocument/2006/relationships/hyperlink" Target="mailto:sebastien.demars@smac-sa.com" TargetMode="External"/><Relationship Id="rId99" Type="http://schemas.openxmlformats.org/officeDocument/2006/relationships/hyperlink" Target="mailto:contact@antunes-facadier.fr" TargetMode="External"/><Relationship Id="rId101" Type="http://schemas.openxmlformats.org/officeDocument/2006/relationships/hyperlink" Target="mailto:vbaudet@fernandesravalement.com" TargetMode="External"/><Relationship Id="rId122" Type="http://schemas.openxmlformats.org/officeDocument/2006/relationships/hyperlink" Target="mailto:lefort@lefort-menuiserie.fr" TargetMode="External"/><Relationship Id="rId143" Type="http://schemas.openxmlformats.org/officeDocument/2006/relationships/hyperlink" Target="mailto:garet.patrice@gmail.com" TargetMode="External"/><Relationship Id="rId148" Type="http://schemas.openxmlformats.org/officeDocument/2006/relationships/hyperlink" Target="mailto:godon@magnani-agencement.fr" TargetMode="External"/><Relationship Id="rId164" Type="http://schemas.openxmlformats.org/officeDocument/2006/relationships/hyperlink" Target="mailto:latif.bilal@gmail.com" TargetMode="External"/><Relationship Id="rId169" Type="http://schemas.openxmlformats.org/officeDocument/2006/relationships/hyperlink" Target="mailto:sb.bts2012@gmail.com" TargetMode="External"/><Relationship Id="rId185" Type="http://schemas.openxmlformats.org/officeDocument/2006/relationships/hyperlink" Target="mailto:etudes.cmb@orange.fr" TargetMode="External"/><Relationship Id="rId4" Type="http://schemas.openxmlformats.org/officeDocument/2006/relationships/hyperlink" Target="mailto:nberenger@atd-demolition.com" TargetMode="External"/><Relationship Id="rId9" Type="http://schemas.openxmlformats.org/officeDocument/2006/relationships/hyperlink" Target="mailto:officepicault@gmail.com" TargetMode="External"/><Relationship Id="rId180" Type="http://schemas.openxmlformats.org/officeDocument/2006/relationships/hyperlink" Target="mailto:francis.wittwer@auer-cm.com" TargetMode="External"/><Relationship Id="rId210" Type="http://schemas.openxmlformats.org/officeDocument/2006/relationships/printerSettings" Target="../printerSettings/printerSettings1.bin"/><Relationship Id="rId26" Type="http://schemas.openxmlformats.org/officeDocument/2006/relationships/hyperlink" Target="mailto:vedat@asteck.fr" TargetMode="External"/><Relationship Id="rId47" Type="http://schemas.openxmlformats.org/officeDocument/2006/relationships/hyperlink" Target="mailto:mcetanche1@yahoo.fr" TargetMode="External"/><Relationship Id="rId68" Type="http://schemas.openxmlformats.org/officeDocument/2006/relationships/hyperlink" Target="mailto:freddy.guyon@techniwood.fr" TargetMode="External"/><Relationship Id="rId89" Type="http://schemas.openxmlformats.org/officeDocument/2006/relationships/hyperlink" Target="mailto:chabot@goyer.fr" TargetMode="External"/><Relationship Id="rId112" Type="http://schemas.openxmlformats.org/officeDocument/2006/relationships/hyperlink" Target="mailto:commercial@gsa5.com" TargetMode="External"/><Relationship Id="rId133" Type="http://schemas.openxmlformats.org/officeDocument/2006/relationships/hyperlink" Target="mailto:idgroup@idgroup.com" TargetMode="External"/><Relationship Id="rId154" Type="http://schemas.openxmlformats.org/officeDocument/2006/relationships/hyperlink" Target="mailto:d.marechal@tmb-treuil.fr" TargetMode="External"/><Relationship Id="rId175" Type="http://schemas.openxmlformats.org/officeDocument/2006/relationships/hyperlink" Target="mailto:i.sourgens@euro-ascenseurs.fr" TargetMode="External"/><Relationship Id="rId196" Type="http://schemas.openxmlformats.org/officeDocument/2006/relationships/hyperlink" Target="mailto:jfmendy@serru.fr" TargetMode="External"/><Relationship Id="rId200" Type="http://schemas.openxmlformats.org/officeDocument/2006/relationships/hyperlink" Target="mailto:axetp@orange.fr" TargetMode="External"/><Relationship Id="rId16" Type="http://schemas.openxmlformats.org/officeDocument/2006/relationships/hyperlink" Target="mailto:contact@lefebvre-sc.fr" TargetMode="External"/><Relationship Id="rId37" Type="http://schemas.openxmlformats.org/officeDocument/2006/relationships/hyperlink" Target="mailto:p.griselle@cibetanche.fr" TargetMode="External"/><Relationship Id="rId58" Type="http://schemas.openxmlformats.org/officeDocument/2006/relationships/hyperlink" Target="mailto:ecb94450@gmail.com" TargetMode="External"/><Relationship Id="rId79" Type="http://schemas.openxmlformats.org/officeDocument/2006/relationships/hyperlink" Target="mailto:framatec@framatec.fr" TargetMode="External"/><Relationship Id="rId102" Type="http://schemas.openxmlformats.org/officeDocument/2006/relationships/hyperlink" Target="mailto:sbimbatiment@live.fr" TargetMode="External"/><Relationship Id="rId123" Type="http://schemas.openxmlformats.org/officeDocument/2006/relationships/hyperlink" Target="mailto:contact@laurent-menuiserie.com" TargetMode="External"/><Relationship Id="rId144" Type="http://schemas.openxmlformats.org/officeDocument/2006/relationships/hyperlink" Target="mailto:christelle.dufour@botemo.fr" TargetMode="External"/><Relationship Id="rId90" Type="http://schemas.openxmlformats.org/officeDocument/2006/relationships/hyperlink" Target="mailto:l.legentil@hexatech.fr" TargetMode="External"/><Relationship Id="rId165" Type="http://schemas.openxmlformats.org/officeDocument/2006/relationships/hyperlink" Target="mailto:olivar.paris@orange.fr" TargetMode="External"/><Relationship Id="rId186" Type="http://schemas.openxmlformats.org/officeDocument/2006/relationships/hyperlink" Target="mailto:es2m@orange.fr" TargetMode="External"/><Relationship Id="rId211" Type="http://schemas.openxmlformats.org/officeDocument/2006/relationships/drawing" Target="../drawings/drawing1.xml"/><Relationship Id="rId27" Type="http://schemas.openxmlformats.org/officeDocument/2006/relationships/hyperlink" Target="mailto:nberenger@atd-demolition.com" TargetMode="External"/><Relationship Id="rId48" Type="http://schemas.openxmlformats.org/officeDocument/2006/relationships/hyperlink" Target="mailto:mega.etanche@gmail.com" TargetMode="External"/><Relationship Id="rId69" Type="http://schemas.openxmlformats.org/officeDocument/2006/relationships/hyperlink" Target="mailto:etudes@tcb-treuil.fr" TargetMode="External"/><Relationship Id="rId113" Type="http://schemas.openxmlformats.org/officeDocument/2006/relationships/hyperlink" Target="mailto:secretariat@lambert-aluminium.fr" TargetMode="External"/><Relationship Id="rId134" Type="http://schemas.openxmlformats.org/officeDocument/2006/relationships/hyperlink" Target="mailto:sarl.lanusse@wanadoo.fr" TargetMode="External"/><Relationship Id="rId80" Type="http://schemas.openxmlformats.org/officeDocument/2006/relationships/hyperlink" Target="mailto:rtarantini.be@julien.fr" TargetMode="External"/><Relationship Id="rId155" Type="http://schemas.openxmlformats.org/officeDocument/2006/relationships/hyperlink" Target="mailto:chefdebien@cplc.fr" TargetMode="External"/><Relationship Id="rId176" Type="http://schemas.openxmlformats.org/officeDocument/2006/relationships/hyperlink" Target="mailto:jonathan.bordes@kone.com" TargetMode="External"/><Relationship Id="rId197" Type="http://schemas.openxmlformats.org/officeDocument/2006/relationships/hyperlink" Target="mailto:gmt78@outlook.fr" TargetMode="External"/><Relationship Id="rId201" Type="http://schemas.openxmlformats.org/officeDocument/2006/relationships/hyperlink" Target="mailto:gerneztp@wanadoo.fr" TargetMode="External"/><Relationship Id="rId17" Type="http://schemas.openxmlformats.org/officeDocument/2006/relationships/hyperlink" Target="mailto:agenceidf@melchiorre-sa.com" TargetMode="External"/><Relationship Id="rId38" Type="http://schemas.openxmlformats.org/officeDocument/2006/relationships/hyperlink" Target="mailto:roger.coverbac@wanadoo.fr" TargetMode="External"/><Relationship Id="rId59" Type="http://schemas.openxmlformats.org/officeDocument/2006/relationships/hyperlink" Target="mailto:a.dreanic@elliez.fr" TargetMode="External"/><Relationship Id="rId103" Type="http://schemas.openxmlformats.org/officeDocument/2006/relationships/hyperlink" Target="mailto:laurant.bezy@tourret-sa.fr" TargetMode="External"/><Relationship Id="rId124" Type="http://schemas.openxmlformats.org/officeDocument/2006/relationships/hyperlink" Target="mailto:p.brutin@roche-brutin.fr" TargetMode="External"/><Relationship Id="rId70" Type="http://schemas.openxmlformats.org/officeDocument/2006/relationships/hyperlink" Target="mailto:bjego@ateliers-david.fr" TargetMode="External"/><Relationship Id="rId91" Type="http://schemas.openxmlformats.org/officeDocument/2006/relationships/hyperlink" Target="mailto:reha@lucas.fr" TargetMode="External"/><Relationship Id="rId145" Type="http://schemas.openxmlformats.org/officeDocument/2006/relationships/hyperlink" Target="mailto:pfm2@wanadoo.fr" TargetMode="External"/><Relationship Id="rId166" Type="http://schemas.openxmlformats.org/officeDocument/2006/relationships/hyperlink" Target="mailto:olivar.paris@orange.fr" TargetMode="External"/><Relationship Id="rId187" Type="http://schemas.openxmlformats.org/officeDocument/2006/relationships/hyperlink" Target="mailto:commercial@gsa5.com" TargetMode="External"/><Relationship Id="rId1" Type="http://schemas.openxmlformats.org/officeDocument/2006/relationships/hyperlink" Target="mailto:adc.demolition@gmail.com" TargetMode="External"/><Relationship Id="rId28" Type="http://schemas.openxmlformats.org/officeDocument/2006/relationships/hyperlink" Target="mailto:fpauchet@digroupe.fr" TargetMode="External"/><Relationship Id="rId49" Type="http://schemas.openxmlformats.org/officeDocument/2006/relationships/hyperlink" Target="mailto:mmb.batiment@gmail.com" TargetMode="External"/><Relationship Id="rId114" Type="http://schemas.openxmlformats.org/officeDocument/2006/relationships/hyperlink" Target="mailto:edmond.lecamus@spal.fr" TargetMode="External"/><Relationship Id="rId60" Type="http://schemas.openxmlformats.org/officeDocument/2006/relationships/hyperlink" Target="mailto:frederic.lobiyed@foret-ent.fr" TargetMode="External"/><Relationship Id="rId81" Type="http://schemas.openxmlformats.org/officeDocument/2006/relationships/hyperlink" Target="mailto:consultations@les-charpentiers-de-paris.fr" TargetMode="External"/><Relationship Id="rId135" Type="http://schemas.openxmlformats.org/officeDocument/2006/relationships/hyperlink" Target="mailto:remi.delangle@spiebatignolles.fr" TargetMode="External"/><Relationship Id="rId156" Type="http://schemas.openxmlformats.org/officeDocument/2006/relationships/hyperlink" Target="mailto:contact@egrp-carla.fr" TargetMode="External"/><Relationship Id="rId177" Type="http://schemas.openxmlformats.org/officeDocument/2006/relationships/hyperlink" Target="mailto:francois.fournerie@fr.otis.com" TargetMode="External"/><Relationship Id="rId198" Type="http://schemas.openxmlformats.org/officeDocument/2006/relationships/hyperlink" Target="mailto:spal@spal.fr" TargetMode="External"/><Relationship Id="rId202" Type="http://schemas.openxmlformats.org/officeDocument/2006/relationships/hyperlink" Target="mailto:jlc.clotures@wanadoo.fr" TargetMode="External"/><Relationship Id="rId18" Type="http://schemas.openxmlformats.org/officeDocument/2006/relationships/hyperlink" Target="mailto:patrickpelayo@pelayo.fr" TargetMode="External"/><Relationship Id="rId39" Type="http://schemas.openxmlformats.org/officeDocument/2006/relationships/hyperlink" Target="mailto:acamus@sa-deschamps.com" TargetMode="External"/><Relationship Id="rId50" Type="http://schemas.openxmlformats.org/officeDocument/2006/relationships/hyperlink" Target="mailto:dorange@ruberoid.fr" TargetMode="External"/><Relationship Id="rId104" Type="http://schemas.openxmlformats.org/officeDocument/2006/relationships/hyperlink" Target="mailto:sebastienboudin@ald-menuiserie.com" TargetMode="External"/><Relationship Id="rId125" Type="http://schemas.openxmlformats.org/officeDocument/2006/relationships/hyperlink" Target="mailto:commercial@lorebat.fr" TargetMode="External"/><Relationship Id="rId146" Type="http://schemas.openxmlformats.org/officeDocument/2006/relationships/hyperlink" Target="mailto:contact@jpv-batiment.fr" TargetMode="External"/><Relationship Id="rId167" Type="http://schemas.openxmlformats.org/officeDocument/2006/relationships/hyperlink" Target="mailto:hamdydarwish@hotmail.com" TargetMode="External"/><Relationship Id="rId188" Type="http://schemas.openxmlformats.org/officeDocument/2006/relationships/hyperlink" Target="mailto:fb.malingue@gmail.com" TargetMode="External"/><Relationship Id="rId71" Type="http://schemas.openxmlformats.org/officeDocument/2006/relationships/hyperlink" Target="mailto:francis.wittwer@auer-cm.com" TargetMode="External"/><Relationship Id="rId92" Type="http://schemas.openxmlformats.org/officeDocument/2006/relationships/hyperlink" Target="mailto:eric.ceko@marbrierpierretaille.fr" TargetMode="External"/><Relationship Id="rId2" Type="http://schemas.openxmlformats.org/officeDocument/2006/relationships/hyperlink" Target="mailto:gleguay@ads-dem.com" TargetMode="External"/><Relationship Id="rId29" Type="http://schemas.openxmlformats.org/officeDocument/2006/relationships/hyperlink" Target="mailto:fhannicq@groupe-ducamp.com" TargetMode="External"/><Relationship Id="rId40" Type="http://schemas.openxmlformats.org/officeDocument/2006/relationships/hyperlink" Target="mailto:e.i.f@wanadoo.fr" TargetMode="External"/><Relationship Id="rId115" Type="http://schemas.openxmlformats.org/officeDocument/2006/relationships/hyperlink" Target="mailto:spath60@orange.fr" TargetMode="External"/><Relationship Id="rId136" Type="http://schemas.openxmlformats.org/officeDocument/2006/relationships/hyperlink" Target="mailto:contact@pmg-plafonds.fr" TargetMode="External"/><Relationship Id="rId157" Type="http://schemas.openxmlformats.org/officeDocument/2006/relationships/hyperlink" Target="mailto:thierry.grezzani@france-sols.fr" TargetMode="External"/><Relationship Id="rId178" Type="http://schemas.openxmlformats.org/officeDocument/2006/relationships/hyperlink" Target="mailto:thierry.fournier@fr.schindler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/>
  </sheetPr>
  <dimension ref="A1:J207"/>
  <sheetViews>
    <sheetView tabSelected="1" zoomScale="85" zoomScaleNormal="85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B1" sqref="B1"/>
    </sheetView>
  </sheetViews>
  <sheetFormatPr baseColWidth="10" defaultRowHeight="15.75"/>
  <cols>
    <col min="1" max="1" width="15.7109375" style="3" customWidth="1"/>
    <col min="2" max="2" width="29.7109375" style="95" bestFit="1" customWidth="1"/>
    <col min="3" max="3" width="25.7109375" style="73" bestFit="1" customWidth="1"/>
    <col min="4" max="4" width="21.28515625" style="112" bestFit="1" customWidth="1"/>
    <col min="5" max="5" width="28.85546875" style="112" bestFit="1" customWidth="1"/>
    <col min="6" max="6" width="47.42578125" style="131" bestFit="1" customWidth="1"/>
    <col min="7" max="7" width="40.7109375" bestFit="1" customWidth="1"/>
    <col min="8" max="8" width="38.7109375" bestFit="1" customWidth="1"/>
    <col min="9" max="9" width="35.42578125" bestFit="1" customWidth="1"/>
    <col min="10" max="10" width="25.140625" bestFit="1" customWidth="1"/>
  </cols>
  <sheetData>
    <row r="1" spans="1:10" s="2" customFormat="1" ht="60" customHeight="1">
      <c r="A1" s="4" t="s">
        <v>773</v>
      </c>
      <c r="B1" s="5" t="s">
        <v>8</v>
      </c>
      <c r="C1" s="5" t="s">
        <v>1</v>
      </c>
      <c r="D1" s="5" t="s">
        <v>9</v>
      </c>
      <c r="E1" s="5" t="s">
        <v>10</v>
      </c>
      <c r="F1" s="5" t="s">
        <v>11</v>
      </c>
      <c r="G1" s="5" t="s">
        <v>596</v>
      </c>
      <c r="H1" s="5" t="s">
        <v>13</v>
      </c>
      <c r="I1" s="5" t="s">
        <v>14</v>
      </c>
      <c r="J1" s="59" t="s">
        <v>12</v>
      </c>
    </row>
    <row r="2" spans="1:10" s="1" customFormat="1" ht="30" customHeight="1">
      <c r="A2" s="140" t="s">
        <v>4</v>
      </c>
      <c r="B2" s="85" t="s">
        <v>19</v>
      </c>
      <c r="C2" s="74" t="s">
        <v>597</v>
      </c>
      <c r="D2" s="96" t="s">
        <v>598</v>
      </c>
      <c r="E2" s="96" t="s">
        <v>598</v>
      </c>
      <c r="F2" s="113" t="s">
        <v>20</v>
      </c>
      <c r="G2" s="6"/>
      <c r="H2" s="6"/>
      <c r="I2" s="6"/>
      <c r="J2" s="60"/>
    </row>
    <row r="3" spans="1:10" s="1" customFormat="1" ht="30" customHeight="1">
      <c r="A3" s="141"/>
      <c r="B3" s="86" t="s">
        <v>21</v>
      </c>
      <c r="C3" s="75" t="s">
        <v>22</v>
      </c>
      <c r="D3" s="97" t="s">
        <v>23</v>
      </c>
      <c r="E3" s="98" t="s">
        <v>0</v>
      </c>
      <c r="F3" s="114" t="s">
        <v>24</v>
      </c>
      <c r="G3" s="7"/>
      <c r="H3" s="7"/>
      <c r="I3" s="7"/>
      <c r="J3" s="61"/>
    </row>
    <row r="4" spans="1:10" s="1" customFormat="1" ht="30" customHeight="1">
      <c r="A4" s="141"/>
      <c r="B4" s="87" t="s">
        <v>599</v>
      </c>
      <c r="C4" s="76" t="s">
        <v>25</v>
      </c>
      <c r="D4" s="99" t="s">
        <v>26</v>
      </c>
      <c r="E4" s="99" t="s">
        <v>27</v>
      </c>
      <c r="F4" s="115" t="s">
        <v>28</v>
      </c>
      <c r="G4" s="8"/>
      <c r="H4" s="8"/>
      <c r="I4" s="8"/>
      <c r="J4" s="45"/>
    </row>
    <row r="5" spans="1:10" s="1" customFormat="1" ht="30" customHeight="1">
      <c r="A5" s="141"/>
      <c r="B5" s="86" t="s">
        <v>29</v>
      </c>
      <c r="C5" s="75" t="s">
        <v>30</v>
      </c>
      <c r="D5" s="97" t="s">
        <v>31</v>
      </c>
      <c r="E5" s="97" t="s">
        <v>32</v>
      </c>
      <c r="F5" s="114" t="s">
        <v>33</v>
      </c>
      <c r="G5" s="7"/>
      <c r="H5" s="7"/>
      <c r="I5" s="7"/>
      <c r="J5" s="61"/>
    </row>
    <row r="6" spans="1:10" s="1" customFormat="1" ht="30" customHeight="1">
      <c r="A6" s="141"/>
      <c r="B6" s="87" t="s">
        <v>34</v>
      </c>
      <c r="C6" s="76" t="s">
        <v>600</v>
      </c>
      <c r="D6" s="99" t="s">
        <v>0</v>
      </c>
      <c r="E6" s="99" t="s">
        <v>601</v>
      </c>
      <c r="F6" s="115" t="s">
        <v>602</v>
      </c>
      <c r="G6" s="8"/>
      <c r="H6" s="8"/>
      <c r="I6" s="8"/>
      <c r="J6" s="45"/>
    </row>
    <row r="7" spans="1:10" s="1" customFormat="1" ht="30" customHeight="1">
      <c r="A7" s="141"/>
      <c r="B7" s="86" t="s">
        <v>35</v>
      </c>
      <c r="C7" s="75" t="s">
        <v>38</v>
      </c>
      <c r="D7" s="97" t="s">
        <v>36</v>
      </c>
      <c r="E7" s="97" t="s">
        <v>37</v>
      </c>
      <c r="F7" s="114" t="s">
        <v>39</v>
      </c>
      <c r="G7" s="7"/>
      <c r="H7" s="7"/>
      <c r="I7" s="7"/>
      <c r="J7" s="61"/>
    </row>
    <row r="8" spans="1:10" s="1" customFormat="1" ht="30" customHeight="1">
      <c r="A8" s="141"/>
      <c r="B8" s="87" t="s">
        <v>41</v>
      </c>
      <c r="C8" s="76" t="s">
        <v>603</v>
      </c>
      <c r="D8" s="99" t="s">
        <v>42</v>
      </c>
      <c r="E8" s="99" t="s">
        <v>43</v>
      </c>
      <c r="F8" s="115" t="s">
        <v>44</v>
      </c>
      <c r="G8" s="8"/>
      <c r="H8" s="8"/>
      <c r="I8" s="8"/>
      <c r="J8" s="45"/>
    </row>
    <row r="9" spans="1:10" s="1" customFormat="1" ht="30" customHeight="1">
      <c r="A9" s="141"/>
      <c r="B9" s="86" t="s">
        <v>45</v>
      </c>
      <c r="C9" s="75" t="s">
        <v>46</v>
      </c>
      <c r="D9" s="97" t="s">
        <v>47</v>
      </c>
      <c r="E9" s="97" t="s">
        <v>48</v>
      </c>
      <c r="F9" s="114" t="s">
        <v>49</v>
      </c>
      <c r="G9" s="7"/>
      <c r="H9" s="7"/>
      <c r="I9" s="7"/>
      <c r="J9" s="61"/>
    </row>
    <row r="10" spans="1:10" s="1" customFormat="1" ht="30" customHeight="1">
      <c r="A10" s="141"/>
      <c r="B10" s="87" t="s">
        <v>40</v>
      </c>
      <c r="C10" s="76" t="s">
        <v>50</v>
      </c>
      <c r="D10" s="99" t="s">
        <v>51</v>
      </c>
      <c r="E10" s="99" t="s">
        <v>52</v>
      </c>
      <c r="F10" s="115" t="s">
        <v>53</v>
      </c>
      <c r="G10" s="8"/>
      <c r="H10" s="8"/>
      <c r="I10" s="8"/>
      <c r="J10" s="45"/>
    </row>
    <row r="11" spans="1:10" s="1" customFormat="1" ht="30" customHeight="1">
      <c r="A11" s="141"/>
      <c r="B11" s="86" t="s">
        <v>54</v>
      </c>
      <c r="C11" s="75" t="s">
        <v>55</v>
      </c>
      <c r="D11" s="97" t="s">
        <v>56</v>
      </c>
      <c r="E11" s="97" t="s">
        <v>57</v>
      </c>
      <c r="F11" s="114" t="s">
        <v>58</v>
      </c>
      <c r="G11" s="7"/>
      <c r="H11" s="7"/>
      <c r="I11" s="7"/>
      <c r="J11" s="61"/>
    </row>
    <row r="12" spans="1:10" s="1" customFormat="1" ht="30" customHeight="1">
      <c r="A12" s="141"/>
      <c r="B12" s="87" t="s">
        <v>59</v>
      </c>
      <c r="C12" s="76" t="s">
        <v>60</v>
      </c>
      <c r="D12" s="99" t="s">
        <v>61</v>
      </c>
      <c r="E12" s="99" t="s">
        <v>62</v>
      </c>
      <c r="F12" s="115" t="s">
        <v>63</v>
      </c>
      <c r="G12" s="8"/>
      <c r="H12" s="8"/>
      <c r="I12" s="8"/>
      <c r="J12" s="45"/>
    </row>
    <row r="13" spans="1:10" s="1" customFormat="1" ht="30" customHeight="1">
      <c r="A13" s="141"/>
      <c r="B13" s="86" t="s">
        <v>64</v>
      </c>
      <c r="C13" s="75" t="s">
        <v>65</v>
      </c>
      <c r="D13" s="97" t="s">
        <v>66</v>
      </c>
      <c r="E13" s="97" t="s">
        <v>67</v>
      </c>
      <c r="F13" s="114" t="s">
        <v>68</v>
      </c>
      <c r="G13" s="7"/>
      <c r="H13" s="7"/>
      <c r="I13" s="7"/>
      <c r="J13" s="61"/>
    </row>
    <row r="14" spans="1:10" s="1" customFormat="1" ht="30" customHeight="1">
      <c r="A14" s="141"/>
      <c r="B14" s="87" t="s">
        <v>69</v>
      </c>
      <c r="C14" s="76" t="s">
        <v>70</v>
      </c>
      <c r="D14" s="99" t="s">
        <v>0</v>
      </c>
      <c r="E14" s="99" t="s">
        <v>71</v>
      </c>
      <c r="F14" s="115" t="s">
        <v>72</v>
      </c>
      <c r="G14" s="8"/>
      <c r="H14" s="8"/>
      <c r="I14" s="8"/>
      <c r="J14" s="45"/>
    </row>
    <row r="15" spans="1:10" s="1" customFormat="1" ht="30" customHeight="1">
      <c r="A15" s="141"/>
      <c r="B15" s="86" t="s">
        <v>73</v>
      </c>
      <c r="C15" s="75" t="s">
        <v>74</v>
      </c>
      <c r="D15" s="97" t="s">
        <v>75</v>
      </c>
      <c r="E15" s="97" t="s">
        <v>76</v>
      </c>
      <c r="F15" s="114" t="s">
        <v>604</v>
      </c>
      <c r="G15" s="7"/>
      <c r="H15" s="7"/>
      <c r="I15" s="7"/>
      <c r="J15" s="61"/>
    </row>
    <row r="16" spans="1:10" s="1" customFormat="1" ht="30" customHeight="1">
      <c r="A16" s="141"/>
      <c r="B16" s="87" t="s">
        <v>15</v>
      </c>
      <c r="C16" s="76" t="s">
        <v>77</v>
      </c>
      <c r="D16" s="99" t="s">
        <v>0</v>
      </c>
      <c r="E16" s="99" t="s">
        <v>78</v>
      </c>
      <c r="F16" s="115" t="s">
        <v>16</v>
      </c>
      <c r="G16" s="8"/>
      <c r="H16" s="8"/>
      <c r="I16" s="8"/>
      <c r="J16" s="45"/>
    </row>
    <row r="17" spans="1:10" s="1" customFormat="1" ht="30" customHeight="1">
      <c r="A17" s="141"/>
      <c r="B17" s="86" t="s">
        <v>605</v>
      </c>
      <c r="C17" s="75" t="s">
        <v>3</v>
      </c>
      <c r="D17" s="97" t="s">
        <v>79</v>
      </c>
      <c r="E17" s="97" t="s">
        <v>606</v>
      </c>
      <c r="F17" s="114" t="s">
        <v>607</v>
      </c>
      <c r="G17" s="7"/>
      <c r="H17" s="7"/>
      <c r="I17" s="7"/>
      <c r="J17" s="61"/>
    </row>
    <row r="18" spans="1:10" s="1" customFormat="1" ht="30" customHeight="1">
      <c r="A18" s="141"/>
      <c r="B18" s="87" t="s">
        <v>608</v>
      </c>
      <c r="C18" s="76" t="s">
        <v>609</v>
      </c>
      <c r="D18" s="99" t="s">
        <v>80</v>
      </c>
      <c r="E18" s="99" t="s">
        <v>81</v>
      </c>
      <c r="F18" s="115" t="s">
        <v>82</v>
      </c>
      <c r="G18" s="8"/>
      <c r="H18" s="8"/>
      <c r="I18" s="8"/>
      <c r="J18" s="45"/>
    </row>
    <row r="19" spans="1:10" s="1" customFormat="1" ht="30" customHeight="1">
      <c r="A19" s="141"/>
      <c r="B19" s="86" t="s">
        <v>17</v>
      </c>
      <c r="C19" s="75" t="s">
        <v>18</v>
      </c>
      <c r="D19" s="97" t="s">
        <v>83</v>
      </c>
      <c r="E19" s="98" t="s">
        <v>0</v>
      </c>
      <c r="F19" s="114" t="s">
        <v>610</v>
      </c>
      <c r="G19" s="7"/>
      <c r="H19" s="7"/>
      <c r="I19" s="7"/>
      <c r="J19" s="61"/>
    </row>
    <row r="20" spans="1:10" s="1" customFormat="1" ht="30" customHeight="1">
      <c r="A20" s="141"/>
      <c r="B20" s="87" t="s">
        <v>611</v>
      </c>
      <c r="C20" s="76" t="s">
        <v>84</v>
      </c>
      <c r="D20" s="99" t="s">
        <v>612</v>
      </c>
      <c r="E20" s="99" t="s">
        <v>85</v>
      </c>
      <c r="F20" s="115" t="s">
        <v>613</v>
      </c>
      <c r="G20" s="8"/>
      <c r="H20" s="8"/>
      <c r="I20" s="8"/>
      <c r="J20" s="45"/>
    </row>
    <row r="21" spans="1:10" s="1" customFormat="1" ht="30" customHeight="1">
      <c r="A21" s="142"/>
      <c r="B21" s="88" t="s">
        <v>86</v>
      </c>
      <c r="C21" s="77" t="s">
        <v>87</v>
      </c>
      <c r="D21" s="100" t="s">
        <v>88</v>
      </c>
      <c r="E21" s="101" t="s">
        <v>0</v>
      </c>
      <c r="F21" s="116" t="s">
        <v>89</v>
      </c>
      <c r="G21" s="9"/>
      <c r="H21" s="9"/>
      <c r="I21" s="9"/>
      <c r="J21" s="62"/>
    </row>
    <row r="22" spans="1:10" s="1" customFormat="1" ht="30" customHeight="1">
      <c r="A22" s="137" t="s">
        <v>623</v>
      </c>
      <c r="B22" s="89" t="s">
        <v>90</v>
      </c>
      <c r="C22" s="78" t="s">
        <v>91</v>
      </c>
      <c r="D22" s="102" t="s">
        <v>0</v>
      </c>
      <c r="E22" s="103" t="s">
        <v>614</v>
      </c>
      <c r="F22" s="117" t="s">
        <v>92</v>
      </c>
      <c r="G22" s="10"/>
      <c r="H22" s="10"/>
      <c r="I22" s="10"/>
      <c r="J22" s="48"/>
    </row>
    <row r="23" spans="1:10" s="1" customFormat="1" ht="30" customHeight="1">
      <c r="A23" s="138"/>
      <c r="B23" s="86" t="s">
        <v>93</v>
      </c>
      <c r="C23" s="75" t="s">
        <v>615</v>
      </c>
      <c r="D23" s="97" t="s">
        <v>94</v>
      </c>
      <c r="E23" s="97" t="s">
        <v>616</v>
      </c>
      <c r="F23" s="114" t="s">
        <v>617</v>
      </c>
      <c r="G23" s="7"/>
      <c r="H23" s="7"/>
      <c r="I23" s="7"/>
      <c r="J23" s="61"/>
    </row>
    <row r="24" spans="1:10" s="1" customFormat="1" ht="30" customHeight="1">
      <c r="A24" s="138"/>
      <c r="B24" s="90" t="s">
        <v>21</v>
      </c>
      <c r="C24" s="79" t="s">
        <v>22</v>
      </c>
      <c r="D24" s="104" t="s">
        <v>23</v>
      </c>
      <c r="E24" s="105" t="s">
        <v>0</v>
      </c>
      <c r="F24" s="118" t="s">
        <v>24</v>
      </c>
      <c r="G24" s="11"/>
      <c r="H24" s="11"/>
      <c r="I24" s="11"/>
      <c r="J24" s="46"/>
    </row>
    <row r="25" spans="1:10" s="1" customFormat="1" ht="30" customHeight="1">
      <c r="A25" s="138"/>
      <c r="B25" s="86" t="s">
        <v>95</v>
      </c>
      <c r="C25" s="75" t="s">
        <v>96</v>
      </c>
      <c r="D25" s="97" t="s">
        <v>97</v>
      </c>
      <c r="E25" s="97" t="s">
        <v>98</v>
      </c>
      <c r="F25" s="114" t="s">
        <v>99</v>
      </c>
      <c r="G25" s="7"/>
      <c r="H25" s="7"/>
      <c r="I25" s="7"/>
      <c r="J25" s="61"/>
    </row>
    <row r="26" spans="1:10" s="1" customFormat="1" ht="30" customHeight="1">
      <c r="A26" s="138"/>
      <c r="B26" s="90" t="s">
        <v>100</v>
      </c>
      <c r="C26" s="79" t="s">
        <v>101</v>
      </c>
      <c r="D26" s="104" t="s">
        <v>102</v>
      </c>
      <c r="E26" s="105" t="s">
        <v>103</v>
      </c>
      <c r="F26" s="118" t="s">
        <v>104</v>
      </c>
      <c r="G26" s="11"/>
      <c r="H26" s="11"/>
      <c r="I26" s="11"/>
      <c r="J26" s="46"/>
    </row>
    <row r="27" spans="1:10" s="1" customFormat="1" ht="30" customHeight="1">
      <c r="A27" s="138"/>
      <c r="B27" s="86" t="s">
        <v>105</v>
      </c>
      <c r="C27" s="75" t="s">
        <v>106</v>
      </c>
      <c r="D27" s="97" t="s">
        <v>107</v>
      </c>
      <c r="E27" s="97" t="s">
        <v>108</v>
      </c>
      <c r="F27" s="114" t="s">
        <v>109</v>
      </c>
      <c r="G27" s="7"/>
      <c r="H27" s="7"/>
      <c r="I27" s="7"/>
      <c r="J27" s="61"/>
    </row>
    <row r="28" spans="1:10" s="1" customFormat="1" ht="30" customHeight="1">
      <c r="A28" s="138"/>
      <c r="B28" s="90" t="s">
        <v>29</v>
      </c>
      <c r="C28" s="79" t="s">
        <v>30</v>
      </c>
      <c r="D28" s="104" t="s">
        <v>31</v>
      </c>
      <c r="E28" s="105" t="s">
        <v>32</v>
      </c>
      <c r="F28" s="118" t="s">
        <v>33</v>
      </c>
      <c r="G28" s="11"/>
      <c r="H28" s="11"/>
      <c r="I28" s="11"/>
      <c r="J28" s="46"/>
    </row>
    <row r="29" spans="1:10" s="1" customFormat="1" ht="30" customHeight="1">
      <c r="A29" s="138"/>
      <c r="B29" s="86" t="s">
        <v>110</v>
      </c>
      <c r="C29" s="75" t="s">
        <v>111</v>
      </c>
      <c r="D29" s="97" t="s">
        <v>112</v>
      </c>
      <c r="E29" s="97" t="s">
        <v>618</v>
      </c>
      <c r="F29" s="114" t="s">
        <v>619</v>
      </c>
      <c r="G29" s="7"/>
      <c r="H29" s="7"/>
      <c r="I29" s="7"/>
      <c r="J29" s="61"/>
    </row>
    <row r="30" spans="1:10" s="1" customFormat="1" ht="30" customHeight="1">
      <c r="A30" s="138"/>
      <c r="B30" s="90" t="s">
        <v>113</v>
      </c>
      <c r="C30" s="79" t="s">
        <v>114</v>
      </c>
      <c r="D30" s="104" t="s">
        <v>115</v>
      </c>
      <c r="E30" s="105" t="s">
        <v>0</v>
      </c>
      <c r="F30" s="118" t="s">
        <v>116</v>
      </c>
      <c r="G30" s="11"/>
      <c r="H30" s="11"/>
      <c r="I30" s="11"/>
      <c r="J30" s="46"/>
    </row>
    <row r="31" spans="1:10" s="1" customFormat="1" ht="30" customHeight="1">
      <c r="A31" s="138"/>
      <c r="B31" s="86" t="s">
        <v>64</v>
      </c>
      <c r="C31" s="75" t="s">
        <v>117</v>
      </c>
      <c r="D31" s="97" t="s">
        <v>118</v>
      </c>
      <c r="E31" s="98" t="s">
        <v>0</v>
      </c>
      <c r="F31" s="114" t="s">
        <v>620</v>
      </c>
      <c r="G31" s="7"/>
      <c r="H31" s="7"/>
      <c r="I31" s="7"/>
      <c r="J31" s="61"/>
    </row>
    <row r="32" spans="1:10" s="1" customFormat="1" ht="30" customHeight="1">
      <c r="A32" s="138"/>
      <c r="B32" s="90" t="s">
        <v>119</v>
      </c>
      <c r="C32" s="79" t="s">
        <v>120</v>
      </c>
      <c r="D32" s="104" t="s">
        <v>121</v>
      </c>
      <c r="E32" s="105" t="s">
        <v>621</v>
      </c>
      <c r="F32" s="118" t="s">
        <v>122</v>
      </c>
      <c r="G32" s="11"/>
      <c r="H32" s="11"/>
      <c r="I32" s="11"/>
      <c r="J32" s="46"/>
    </row>
    <row r="33" spans="1:10" s="1" customFormat="1" ht="30" customHeight="1">
      <c r="A33" s="138"/>
      <c r="B33" s="86" t="s">
        <v>123</v>
      </c>
      <c r="C33" s="75" t="s">
        <v>124</v>
      </c>
      <c r="D33" s="97" t="s">
        <v>622</v>
      </c>
      <c r="E33" s="97" t="s">
        <v>125</v>
      </c>
      <c r="F33" s="114" t="s">
        <v>126</v>
      </c>
      <c r="G33" s="7"/>
      <c r="H33" s="7"/>
      <c r="I33" s="7"/>
      <c r="J33" s="61"/>
    </row>
    <row r="34" spans="1:10" s="1" customFormat="1" ht="30" customHeight="1">
      <c r="A34" s="139"/>
      <c r="B34" s="91" t="s">
        <v>127</v>
      </c>
      <c r="C34" s="80" t="s">
        <v>128</v>
      </c>
      <c r="D34" s="106" t="s">
        <v>129</v>
      </c>
      <c r="E34" s="107" t="s">
        <v>0</v>
      </c>
      <c r="F34" s="119" t="s">
        <v>130</v>
      </c>
      <c r="G34" s="12"/>
      <c r="H34" s="12"/>
      <c r="I34" s="12"/>
      <c r="J34" s="52"/>
    </row>
    <row r="35" spans="1:10" s="1" customFormat="1" ht="30" customHeight="1">
      <c r="A35" s="140" t="s">
        <v>5</v>
      </c>
      <c r="B35" s="85" t="s">
        <v>131</v>
      </c>
      <c r="C35" s="74" t="s">
        <v>132</v>
      </c>
      <c r="D35" s="96" t="s">
        <v>133</v>
      </c>
      <c r="E35" s="96" t="s">
        <v>134</v>
      </c>
      <c r="F35" s="113" t="s">
        <v>135</v>
      </c>
      <c r="G35" s="6"/>
      <c r="H35" s="6"/>
      <c r="I35" s="6"/>
      <c r="J35" s="60"/>
    </row>
    <row r="36" spans="1:10" s="1" customFormat="1" ht="30" customHeight="1">
      <c r="A36" s="141"/>
      <c r="B36" s="86" t="s">
        <v>136</v>
      </c>
      <c r="C36" s="75" t="s">
        <v>137</v>
      </c>
      <c r="D36" s="97" t="s">
        <v>138</v>
      </c>
      <c r="E36" s="97" t="s">
        <v>139</v>
      </c>
      <c r="F36" s="114" t="s">
        <v>140</v>
      </c>
      <c r="G36" s="7"/>
      <c r="H36" s="7"/>
      <c r="I36" s="7"/>
      <c r="J36" s="61"/>
    </row>
    <row r="37" spans="1:10" s="1" customFormat="1" ht="30" customHeight="1">
      <c r="A37" s="141"/>
      <c r="B37" s="87" t="s">
        <v>141</v>
      </c>
      <c r="C37" s="76" t="s">
        <v>142</v>
      </c>
      <c r="D37" s="99" t="s">
        <v>143</v>
      </c>
      <c r="E37" s="99" t="s">
        <v>624</v>
      </c>
      <c r="F37" s="115" t="s">
        <v>144</v>
      </c>
      <c r="G37" s="8"/>
      <c r="H37" s="8"/>
      <c r="I37" s="8"/>
      <c r="J37" s="45"/>
    </row>
    <row r="38" spans="1:10" s="1" customFormat="1" ht="30" customHeight="1">
      <c r="A38" s="141"/>
      <c r="B38" s="86" t="s">
        <v>145</v>
      </c>
      <c r="C38" s="75" t="s">
        <v>146</v>
      </c>
      <c r="D38" s="97" t="s">
        <v>147</v>
      </c>
      <c r="E38" s="97" t="s">
        <v>148</v>
      </c>
      <c r="F38" s="114" t="s">
        <v>149</v>
      </c>
      <c r="G38" s="7"/>
      <c r="H38" s="7"/>
      <c r="I38" s="7"/>
      <c r="J38" s="61"/>
    </row>
    <row r="39" spans="1:10" s="1" customFormat="1" ht="30" customHeight="1">
      <c r="A39" s="141"/>
      <c r="B39" s="87" t="s">
        <v>150</v>
      </c>
      <c r="C39" s="76" t="s">
        <v>151</v>
      </c>
      <c r="D39" s="99" t="s">
        <v>152</v>
      </c>
      <c r="E39" s="99" t="s">
        <v>153</v>
      </c>
      <c r="F39" s="115" t="s">
        <v>154</v>
      </c>
      <c r="G39" s="8"/>
      <c r="H39" s="8"/>
      <c r="I39" s="8"/>
      <c r="J39" s="45"/>
    </row>
    <row r="40" spans="1:10" s="1" customFormat="1" ht="30" customHeight="1">
      <c r="A40" s="141"/>
      <c r="B40" s="86" t="s">
        <v>155</v>
      </c>
      <c r="C40" s="75" t="s">
        <v>156</v>
      </c>
      <c r="D40" s="97" t="s">
        <v>157</v>
      </c>
      <c r="E40" s="97" t="s">
        <v>0</v>
      </c>
      <c r="F40" s="114" t="s">
        <v>158</v>
      </c>
      <c r="G40" s="7"/>
      <c r="H40" s="7"/>
      <c r="I40" s="7"/>
      <c r="J40" s="61"/>
    </row>
    <row r="41" spans="1:10" s="1" customFormat="1" ht="30" customHeight="1">
      <c r="A41" s="141"/>
      <c r="B41" s="87" t="s">
        <v>160</v>
      </c>
      <c r="C41" s="76" t="s">
        <v>161</v>
      </c>
      <c r="D41" s="99" t="s">
        <v>162</v>
      </c>
      <c r="E41" s="99" t="s">
        <v>625</v>
      </c>
      <c r="F41" s="115" t="s">
        <v>163</v>
      </c>
      <c r="G41" s="8"/>
      <c r="H41" s="8"/>
      <c r="I41" s="8"/>
      <c r="J41" s="45"/>
    </row>
    <row r="42" spans="1:10" s="1" customFormat="1" ht="30" customHeight="1">
      <c r="A42" s="141"/>
      <c r="B42" s="86" t="s">
        <v>164</v>
      </c>
      <c r="C42" s="75" t="s">
        <v>165</v>
      </c>
      <c r="D42" s="97" t="s">
        <v>166</v>
      </c>
      <c r="E42" s="97" t="s">
        <v>167</v>
      </c>
      <c r="F42" s="114" t="s">
        <v>626</v>
      </c>
      <c r="G42" s="7"/>
      <c r="H42" s="7"/>
      <c r="I42" s="7"/>
      <c r="J42" s="61"/>
    </row>
    <row r="43" spans="1:10" s="1" customFormat="1" ht="30" customHeight="1">
      <c r="A43" s="141"/>
      <c r="B43" s="87" t="s">
        <v>168</v>
      </c>
      <c r="C43" s="76" t="s">
        <v>169</v>
      </c>
      <c r="D43" s="99" t="s">
        <v>170</v>
      </c>
      <c r="E43" s="99" t="s">
        <v>171</v>
      </c>
      <c r="F43" s="115" t="s">
        <v>172</v>
      </c>
      <c r="G43" s="8"/>
      <c r="H43" s="8"/>
      <c r="I43" s="8"/>
      <c r="J43" s="45"/>
    </row>
    <row r="44" spans="1:10" s="1" customFormat="1" ht="30" customHeight="1">
      <c r="A44" s="141"/>
      <c r="B44" s="86" t="s">
        <v>177</v>
      </c>
      <c r="C44" s="75" t="s">
        <v>178</v>
      </c>
      <c r="D44" s="97" t="s">
        <v>179</v>
      </c>
      <c r="E44" s="97" t="s">
        <v>180</v>
      </c>
      <c r="F44" s="114" t="s">
        <v>181</v>
      </c>
      <c r="G44" s="7"/>
      <c r="H44" s="7"/>
      <c r="I44" s="7"/>
      <c r="J44" s="61"/>
    </row>
    <row r="45" spans="1:10" s="1" customFormat="1" ht="30" customHeight="1">
      <c r="A45" s="141"/>
      <c r="B45" s="87" t="s">
        <v>182</v>
      </c>
      <c r="C45" s="76" t="s">
        <v>183</v>
      </c>
      <c r="D45" s="99" t="s">
        <v>184</v>
      </c>
      <c r="E45" s="99" t="s">
        <v>185</v>
      </c>
      <c r="F45" s="115" t="s">
        <v>186</v>
      </c>
      <c r="G45" s="8"/>
      <c r="H45" s="8"/>
      <c r="I45" s="8"/>
      <c r="J45" s="45"/>
    </row>
    <row r="46" spans="1:10" s="1" customFormat="1" ht="30" customHeight="1">
      <c r="A46" s="141"/>
      <c r="B46" s="86" t="s">
        <v>187</v>
      </c>
      <c r="C46" s="75" t="s">
        <v>188</v>
      </c>
      <c r="D46" s="97" t="s">
        <v>189</v>
      </c>
      <c r="E46" s="97" t="s">
        <v>627</v>
      </c>
      <c r="F46" s="114" t="s">
        <v>628</v>
      </c>
      <c r="G46" s="7"/>
      <c r="H46" s="7"/>
      <c r="I46" s="7"/>
      <c r="J46" s="61"/>
    </row>
    <row r="47" spans="1:10" s="1" customFormat="1" ht="30" customHeight="1">
      <c r="A47" s="141"/>
      <c r="B47" s="87" t="s">
        <v>629</v>
      </c>
      <c r="C47" s="76" t="s">
        <v>630</v>
      </c>
      <c r="D47" s="99" t="s">
        <v>631</v>
      </c>
      <c r="E47" s="99" t="s">
        <v>632</v>
      </c>
      <c r="F47" s="115" t="s">
        <v>633</v>
      </c>
      <c r="G47" s="8"/>
      <c r="H47" s="8"/>
      <c r="I47" s="8"/>
      <c r="J47" s="45"/>
    </row>
    <row r="48" spans="1:10" s="1" customFormat="1" ht="30" customHeight="1">
      <c r="A48" s="141"/>
      <c r="B48" s="86" t="s">
        <v>634</v>
      </c>
      <c r="C48" s="75" t="s">
        <v>173</v>
      </c>
      <c r="D48" s="97" t="s">
        <v>174</v>
      </c>
      <c r="E48" s="97" t="s">
        <v>175</v>
      </c>
      <c r="F48" s="114" t="s">
        <v>176</v>
      </c>
      <c r="G48" s="7"/>
      <c r="H48" s="7"/>
      <c r="I48" s="7"/>
      <c r="J48" s="61"/>
    </row>
    <row r="49" spans="1:10" s="1" customFormat="1" ht="30" customHeight="1">
      <c r="A49" s="141"/>
      <c r="B49" s="87" t="s">
        <v>635</v>
      </c>
      <c r="C49" s="76" t="s">
        <v>636</v>
      </c>
      <c r="D49" s="99" t="s">
        <v>637</v>
      </c>
      <c r="E49" s="99" t="s">
        <v>638</v>
      </c>
      <c r="F49" s="115" t="s">
        <v>639</v>
      </c>
      <c r="G49" s="8"/>
      <c r="H49" s="8"/>
      <c r="I49" s="8"/>
      <c r="J49" s="45"/>
    </row>
    <row r="50" spans="1:10" s="1" customFormat="1" ht="30" customHeight="1">
      <c r="A50" s="141"/>
      <c r="B50" s="86" t="s">
        <v>640</v>
      </c>
      <c r="C50" s="75" t="s">
        <v>641</v>
      </c>
      <c r="D50" s="97" t="s">
        <v>642</v>
      </c>
      <c r="E50" s="97" t="s">
        <v>643</v>
      </c>
      <c r="F50" s="114" t="s">
        <v>644</v>
      </c>
      <c r="G50" s="7"/>
      <c r="H50" s="7"/>
      <c r="I50" s="7"/>
      <c r="J50" s="61"/>
    </row>
    <row r="51" spans="1:10" s="1" customFormat="1" ht="30" customHeight="1">
      <c r="A51" s="141"/>
      <c r="B51" s="87" t="s">
        <v>190</v>
      </c>
      <c r="C51" s="76" t="s">
        <v>191</v>
      </c>
      <c r="D51" s="99" t="s">
        <v>192</v>
      </c>
      <c r="E51" s="99" t="s">
        <v>193</v>
      </c>
      <c r="F51" s="115" t="s">
        <v>194</v>
      </c>
      <c r="G51" s="8"/>
      <c r="H51" s="8"/>
      <c r="I51" s="8"/>
      <c r="J51" s="45"/>
    </row>
    <row r="52" spans="1:10" s="1" customFormat="1" ht="30" customHeight="1">
      <c r="A52" s="141"/>
      <c r="B52" s="86" t="s">
        <v>195</v>
      </c>
      <c r="C52" s="75" t="s">
        <v>645</v>
      </c>
      <c r="D52" s="97" t="s">
        <v>196</v>
      </c>
      <c r="E52" s="97" t="s">
        <v>197</v>
      </c>
      <c r="F52" s="114" t="s">
        <v>198</v>
      </c>
      <c r="G52" s="7"/>
      <c r="H52" s="7"/>
      <c r="I52" s="7"/>
      <c r="J52" s="61"/>
    </row>
    <row r="53" spans="1:10" s="1" customFormat="1" ht="30" customHeight="1">
      <c r="A53" s="141"/>
      <c r="B53" s="87" t="s">
        <v>646</v>
      </c>
      <c r="C53" s="76" t="s">
        <v>647</v>
      </c>
      <c r="D53" s="99" t="s">
        <v>648</v>
      </c>
      <c r="E53" s="99" t="s">
        <v>649</v>
      </c>
      <c r="F53" s="115" t="s">
        <v>650</v>
      </c>
      <c r="G53" s="8"/>
      <c r="H53" s="8"/>
      <c r="I53" s="8"/>
      <c r="J53" s="45"/>
    </row>
    <row r="54" spans="1:10" s="1" customFormat="1" ht="30" customHeight="1">
      <c r="A54" s="141"/>
      <c r="B54" s="86" t="s">
        <v>199</v>
      </c>
      <c r="C54" s="75" t="s">
        <v>200</v>
      </c>
      <c r="D54" s="97" t="s">
        <v>201</v>
      </c>
      <c r="E54" s="97" t="s">
        <v>651</v>
      </c>
      <c r="F54" s="114" t="s">
        <v>202</v>
      </c>
      <c r="G54" s="7"/>
      <c r="H54" s="7"/>
      <c r="I54" s="7"/>
      <c r="J54" s="61"/>
    </row>
    <row r="55" spans="1:10" s="1" customFormat="1" ht="30" customHeight="1">
      <c r="A55" s="141"/>
      <c r="B55" s="87" t="s">
        <v>203</v>
      </c>
      <c r="C55" s="76" t="s">
        <v>204</v>
      </c>
      <c r="D55" s="99" t="s">
        <v>205</v>
      </c>
      <c r="E55" s="99" t="s">
        <v>206</v>
      </c>
      <c r="F55" s="115" t="s">
        <v>207</v>
      </c>
      <c r="G55" s="8"/>
      <c r="H55" s="8"/>
      <c r="I55" s="8"/>
      <c r="J55" s="45"/>
    </row>
    <row r="56" spans="1:10" s="1" customFormat="1" ht="30" customHeight="1">
      <c r="A56" s="142"/>
      <c r="B56" s="88" t="s">
        <v>208</v>
      </c>
      <c r="C56" s="77" t="s">
        <v>209</v>
      </c>
      <c r="D56" s="100" t="s">
        <v>210</v>
      </c>
      <c r="E56" s="100" t="s">
        <v>211</v>
      </c>
      <c r="F56" s="116" t="s">
        <v>212</v>
      </c>
      <c r="G56" s="9"/>
      <c r="H56" s="9"/>
      <c r="I56" s="9"/>
      <c r="J56" s="62"/>
    </row>
    <row r="57" spans="1:10" s="1" customFormat="1" ht="30" customHeight="1">
      <c r="A57" s="137" t="s">
        <v>213</v>
      </c>
      <c r="B57" s="89" t="s">
        <v>214</v>
      </c>
      <c r="C57" s="78" t="s">
        <v>215</v>
      </c>
      <c r="D57" s="102" t="s">
        <v>216</v>
      </c>
      <c r="E57" s="103" t="s">
        <v>0</v>
      </c>
      <c r="F57" s="117" t="s">
        <v>217</v>
      </c>
      <c r="G57" s="10"/>
      <c r="H57" s="10"/>
      <c r="I57" s="10"/>
      <c r="J57" s="48"/>
    </row>
    <row r="58" spans="1:10" s="1" customFormat="1" ht="30" customHeight="1">
      <c r="A58" s="138"/>
      <c r="B58" s="86" t="s">
        <v>218</v>
      </c>
      <c r="C58" s="75" t="s">
        <v>219</v>
      </c>
      <c r="D58" s="97" t="s">
        <v>220</v>
      </c>
      <c r="E58" s="97" t="s">
        <v>221</v>
      </c>
      <c r="F58" s="114" t="s">
        <v>222</v>
      </c>
      <c r="G58" s="7"/>
      <c r="H58" s="7"/>
      <c r="I58" s="7"/>
      <c r="J58" s="61"/>
    </row>
    <row r="59" spans="1:10" s="1" customFormat="1" ht="30" customHeight="1">
      <c r="A59" s="138"/>
      <c r="B59" s="90" t="s">
        <v>223</v>
      </c>
      <c r="C59" s="79" t="s">
        <v>652</v>
      </c>
      <c r="D59" s="104" t="s">
        <v>0</v>
      </c>
      <c r="E59" s="105" t="s">
        <v>224</v>
      </c>
      <c r="F59" s="118" t="s">
        <v>159</v>
      </c>
      <c r="G59" s="11"/>
      <c r="H59" s="11"/>
      <c r="I59" s="11"/>
      <c r="J59" s="46"/>
    </row>
    <row r="60" spans="1:10" s="1" customFormat="1" ht="30" customHeight="1">
      <c r="A60" s="138"/>
      <c r="B60" s="86" t="s">
        <v>227</v>
      </c>
      <c r="C60" s="75" t="s">
        <v>228</v>
      </c>
      <c r="D60" s="97" t="s">
        <v>229</v>
      </c>
      <c r="E60" s="98" t="s">
        <v>0</v>
      </c>
      <c r="F60" s="114" t="s">
        <v>653</v>
      </c>
      <c r="G60" s="7"/>
      <c r="H60" s="7"/>
      <c r="I60" s="7"/>
      <c r="J60" s="61"/>
    </row>
    <row r="61" spans="1:10" s="1" customFormat="1" ht="30" customHeight="1">
      <c r="A61" s="138"/>
      <c r="B61" s="90" t="s">
        <v>230</v>
      </c>
      <c r="C61" s="79" t="s">
        <v>231</v>
      </c>
      <c r="D61" s="104" t="s">
        <v>654</v>
      </c>
      <c r="E61" s="105" t="s">
        <v>232</v>
      </c>
      <c r="F61" s="118" t="s">
        <v>655</v>
      </c>
      <c r="G61" s="11"/>
      <c r="H61" s="11"/>
      <c r="I61" s="11"/>
      <c r="J61" s="46"/>
    </row>
    <row r="62" spans="1:10" s="1" customFormat="1" ht="30" customHeight="1">
      <c r="A62" s="139"/>
      <c r="B62" s="88" t="s">
        <v>233</v>
      </c>
      <c r="C62" s="77" t="s">
        <v>656</v>
      </c>
      <c r="D62" s="100" t="s">
        <v>657</v>
      </c>
      <c r="E62" s="100" t="s">
        <v>0</v>
      </c>
      <c r="F62" s="116" t="s">
        <v>658</v>
      </c>
      <c r="G62" s="9"/>
      <c r="H62" s="9"/>
      <c r="I62" s="9"/>
      <c r="J62" s="62"/>
    </row>
    <row r="63" spans="1:10" s="1" customFormat="1" ht="30" customHeight="1">
      <c r="A63" s="140" t="s">
        <v>660</v>
      </c>
      <c r="B63" s="85" t="s">
        <v>234</v>
      </c>
      <c r="C63" s="74" t="s">
        <v>235</v>
      </c>
      <c r="D63" s="96" t="s">
        <v>236</v>
      </c>
      <c r="E63" s="96" t="s">
        <v>237</v>
      </c>
      <c r="F63" s="113" t="s">
        <v>659</v>
      </c>
      <c r="G63" s="6"/>
      <c r="H63" s="6"/>
      <c r="I63" s="6"/>
      <c r="J63" s="60"/>
    </row>
    <row r="64" spans="1:10" s="1" customFormat="1" ht="30" customHeight="1">
      <c r="A64" s="141"/>
      <c r="B64" s="86" t="s">
        <v>238</v>
      </c>
      <c r="C64" s="75" t="s">
        <v>239</v>
      </c>
      <c r="D64" s="97" t="s">
        <v>240</v>
      </c>
      <c r="E64" s="97" t="s">
        <v>241</v>
      </c>
      <c r="F64" s="114" t="s">
        <v>242</v>
      </c>
      <c r="G64" s="7"/>
      <c r="H64" s="7"/>
      <c r="I64" s="7"/>
      <c r="J64" s="61"/>
    </row>
    <row r="65" spans="1:10" s="1" customFormat="1" ht="30" customHeight="1">
      <c r="A65" s="141"/>
      <c r="B65" s="87" t="s">
        <v>243</v>
      </c>
      <c r="C65" s="76" t="s">
        <v>244</v>
      </c>
      <c r="D65" s="99" t="s">
        <v>245</v>
      </c>
      <c r="E65" s="99" t="s">
        <v>0</v>
      </c>
      <c r="F65" s="115" t="s">
        <v>246</v>
      </c>
      <c r="G65" s="8"/>
      <c r="H65" s="8"/>
      <c r="I65" s="8"/>
      <c r="J65" s="45"/>
    </row>
    <row r="66" spans="1:10" s="1" customFormat="1" ht="30" customHeight="1">
      <c r="A66" s="141"/>
      <c r="B66" s="86" t="s">
        <v>247</v>
      </c>
      <c r="C66" s="75" t="s">
        <v>248</v>
      </c>
      <c r="D66" s="97" t="s">
        <v>249</v>
      </c>
      <c r="E66" s="97" t="s">
        <v>250</v>
      </c>
      <c r="F66" s="114" t="s">
        <v>251</v>
      </c>
      <c r="G66" s="7"/>
      <c r="H66" s="7"/>
      <c r="I66" s="7"/>
      <c r="J66" s="61"/>
    </row>
    <row r="67" spans="1:10" s="1" customFormat="1" ht="30" customHeight="1">
      <c r="A67" s="141"/>
      <c r="B67" s="87" t="s">
        <v>252</v>
      </c>
      <c r="C67" s="76" t="s">
        <v>0</v>
      </c>
      <c r="D67" s="99" t="s">
        <v>253</v>
      </c>
      <c r="E67" s="99" t="s">
        <v>0</v>
      </c>
      <c r="F67" s="115" t="s">
        <v>254</v>
      </c>
      <c r="G67" s="8"/>
      <c r="H67" s="8"/>
      <c r="I67" s="8"/>
      <c r="J67" s="45"/>
    </row>
    <row r="68" spans="1:10" s="1" customFormat="1" ht="30" customHeight="1">
      <c r="A68" s="141"/>
      <c r="B68" s="86" t="s">
        <v>255</v>
      </c>
      <c r="C68" s="75" t="s">
        <v>256</v>
      </c>
      <c r="D68" s="97" t="s">
        <v>257</v>
      </c>
      <c r="E68" s="98" t="s">
        <v>0</v>
      </c>
      <c r="F68" s="114" t="s">
        <v>258</v>
      </c>
      <c r="G68" s="7"/>
      <c r="H68" s="7"/>
      <c r="I68" s="7"/>
      <c r="J68" s="61"/>
    </row>
    <row r="69" spans="1:10" s="1" customFormat="1" ht="30" customHeight="1">
      <c r="A69" s="141"/>
      <c r="B69" s="87" t="s">
        <v>259</v>
      </c>
      <c r="C69" s="76" t="s">
        <v>261</v>
      </c>
      <c r="D69" s="99" t="s">
        <v>262</v>
      </c>
      <c r="E69" s="99" t="s">
        <v>0</v>
      </c>
      <c r="F69" s="115" t="s">
        <v>263</v>
      </c>
      <c r="G69" s="8"/>
      <c r="H69" s="8"/>
      <c r="I69" s="8"/>
      <c r="J69" s="45"/>
    </row>
    <row r="70" spans="1:10" s="1" customFormat="1" ht="30" customHeight="1">
      <c r="A70" s="142"/>
      <c r="B70" s="88" t="s">
        <v>264</v>
      </c>
      <c r="C70" s="77" t="s">
        <v>260</v>
      </c>
      <c r="D70" s="100" t="s">
        <v>265</v>
      </c>
      <c r="E70" s="100" t="s">
        <v>266</v>
      </c>
      <c r="F70" s="116" t="s">
        <v>267</v>
      </c>
      <c r="G70" s="9"/>
      <c r="H70" s="9"/>
      <c r="I70" s="9"/>
      <c r="J70" s="62"/>
    </row>
    <row r="71" spans="1:10" s="1" customFormat="1" ht="30" customHeight="1">
      <c r="A71" s="137" t="s">
        <v>669</v>
      </c>
      <c r="B71" s="89" t="s">
        <v>268</v>
      </c>
      <c r="C71" s="78" t="s">
        <v>269</v>
      </c>
      <c r="D71" s="102" t="s">
        <v>270</v>
      </c>
      <c r="E71" s="103" t="s">
        <v>271</v>
      </c>
      <c r="F71" s="117" t="s">
        <v>272</v>
      </c>
      <c r="G71" s="10"/>
      <c r="H71" s="10"/>
      <c r="I71" s="10"/>
      <c r="J71" s="48"/>
    </row>
    <row r="72" spans="1:10" s="1" customFormat="1" ht="30" customHeight="1">
      <c r="A72" s="138"/>
      <c r="B72" s="86" t="s">
        <v>273</v>
      </c>
      <c r="C72" s="75" t="s">
        <v>274</v>
      </c>
      <c r="D72" s="97" t="s">
        <v>275</v>
      </c>
      <c r="E72" s="97" t="s">
        <v>276</v>
      </c>
      <c r="F72" s="114" t="s">
        <v>661</v>
      </c>
      <c r="G72" s="7"/>
      <c r="H72" s="7"/>
      <c r="I72" s="7"/>
      <c r="J72" s="61"/>
    </row>
    <row r="73" spans="1:10" s="1" customFormat="1" ht="30" customHeight="1">
      <c r="A73" s="138"/>
      <c r="B73" s="90" t="s">
        <v>662</v>
      </c>
      <c r="C73" s="79" t="s">
        <v>277</v>
      </c>
      <c r="D73" s="104" t="s">
        <v>278</v>
      </c>
      <c r="E73" s="105" t="s">
        <v>279</v>
      </c>
      <c r="F73" s="118" t="s">
        <v>280</v>
      </c>
      <c r="G73" s="11"/>
      <c r="H73" s="11"/>
      <c r="I73" s="11"/>
      <c r="J73" s="46"/>
    </row>
    <row r="74" spans="1:10" s="1" customFormat="1" ht="30" customHeight="1">
      <c r="A74" s="138"/>
      <c r="B74" s="86" t="s">
        <v>663</v>
      </c>
      <c r="C74" s="75" t="s">
        <v>664</v>
      </c>
      <c r="D74" s="97" t="s">
        <v>285</v>
      </c>
      <c r="E74" s="97" t="s">
        <v>286</v>
      </c>
      <c r="F74" s="114" t="s">
        <v>287</v>
      </c>
      <c r="G74" s="7"/>
      <c r="H74" s="7"/>
      <c r="I74" s="7"/>
      <c r="J74" s="61"/>
    </row>
    <row r="75" spans="1:10" s="1" customFormat="1" ht="30" customHeight="1">
      <c r="A75" s="138"/>
      <c r="B75" s="90" t="s">
        <v>288</v>
      </c>
      <c r="C75" s="79" t="s">
        <v>289</v>
      </c>
      <c r="D75" s="104" t="s">
        <v>290</v>
      </c>
      <c r="E75" s="105" t="s">
        <v>291</v>
      </c>
      <c r="F75" s="118" t="s">
        <v>292</v>
      </c>
      <c r="G75" s="11"/>
      <c r="H75" s="11"/>
      <c r="I75" s="11"/>
      <c r="J75" s="46"/>
    </row>
    <row r="76" spans="1:10" s="1" customFormat="1" ht="30" customHeight="1">
      <c r="A76" s="138"/>
      <c r="B76" s="86" t="s">
        <v>293</v>
      </c>
      <c r="C76" s="75" t="s">
        <v>294</v>
      </c>
      <c r="D76" s="97" t="s">
        <v>592</v>
      </c>
      <c r="E76" s="97" t="s">
        <v>295</v>
      </c>
      <c r="F76" s="114" t="s">
        <v>665</v>
      </c>
      <c r="G76" s="7"/>
      <c r="H76" s="7"/>
      <c r="I76" s="7"/>
      <c r="J76" s="61"/>
    </row>
    <row r="77" spans="1:10" s="1" customFormat="1" ht="30" customHeight="1">
      <c r="A77" s="138"/>
      <c r="B77" s="90" t="s">
        <v>296</v>
      </c>
      <c r="C77" s="79" t="s">
        <v>297</v>
      </c>
      <c r="D77" s="104" t="s">
        <v>298</v>
      </c>
      <c r="E77" s="105" t="s">
        <v>299</v>
      </c>
      <c r="F77" s="118" t="s">
        <v>593</v>
      </c>
      <c r="G77" s="11"/>
      <c r="H77" s="11"/>
      <c r="I77" s="11"/>
      <c r="J77" s="46"/>
    </row>
    <row r="78" spans="1:10" s="1" customFormat="1" ht="30" customHeight="1">
      <c r="A78" s="138"/>
      <c r="B78" s="86" t="s">
        <v>300</v>
      </c>
      <c r="C78" s="75" t="s">
        <v>301</v>
      </c>
      <c r="D78" s="97" t="s">
        <v>302</v>
      </c>
      <c r="E78" s="97" t="s">
        <v>303</v>
      </c>
      <c r="F78" s="114" t="s">
        <v>304</v>
      </c>
      <c r="G78" s="7"/>
      <c r="H78" s="7"/>
      <c r="I78" s="7"/>
      <c r="J78" s="61"/>
    </row>
    <row r="79" spans="1:10" s="1" customFormat="1" ht="30" customHeight="1">
      <c r="A79" s="138"/>
      <c r="B79" s="90" t="s">
        <v>305</v>
      </c>
      <c r="C79" s="79" t="s">
        <v>306</v>
      </c>
      <c r="D79" s="104" t="s">
        <v>307</v>
      </c>
      <c r="E79" s="105" t="s">
        <v>308</v>
      </c>
      <c r="F79" s="118" t="s">
        <v>309</v>
      </c>
      <c r="G79" s="11"/>
      <c r="H79" s="11"/>
      <c r="I79" s="11"/>
      <c r="J79" s="46"/>
    </row>
    <row r="80" spans="1:10" s="1" customFormat="1" ht="30" customHeight="1">
      <c r="A80" s="138"/>
      <c r="B80" s="86" t="s">
        <v>310</v>
      </c>
      <c r="C80" s="75" t="s">
        <v>311</v>
      </c>
      <c r="D80" s="97" t="s">
        <v>312</v>
      </c>
      <c r="E80" s="98" t="s">
        <v>0</v>
      </c>
      <c r="F80" s="114" t="s">
        <v>313</v>
      </c>
      <c r="G80" s="7"/>
      <c r="H80" s="7"/>
      <c r="I80" s="7"/>
      <c r="J80" s="61"/>
    </row>
    <row r="81" spans="1:10" s="1" customFormat="1" ht="30" customHeight="1">
      <c r="A81" s="138"/>
      <c r="B81" s="90" t="s">
        <v>314</v>
      </c>
      <c r="C81" s="79" t="s">
        <v>315</v>
      </c>
      <c r="D81" s="104" t="s">
        <v>316</v>
      </c>
      <c r="E81" s="105" t="s">
        <v>0</v>
      </c>
      <c r="F81" s="118" t="s">
        <v>317</v>
      </c>
      <c r="G81" s="11"/>
      <c r="H81" s="11"/>
      <c r="I81" s="11"/>
      <c r="J81" s="46"/>
    </row>
    <row r="82" spans="1:10" s="1" customFormat="1" ht="30" customHeight="1">
      <c r="A82" s="138"/>
      <c r="B82" s="86" t="s">
        <v>666</v>
      </c>
      <c r="C82" s="75" t="s">
        <v>318</v>
      </c>
      <c r="D82" s="97" t="s">
        <v>667</v>
      </c>
      <c r="E82" s="98" t="s">
        <v>0</v>
      </c>
      <c r="F82" s="114" t="s">
        <v>319</v>
      </c>
      <c r="G82" s="7"/>
      <c r="H82" s="7"/>
      <c r="I82" s="7"/>
      <c r="J82" s="61"/>
    </row>
    <row r="83" spans="1:10" s="1" customFormat="1" ht="30" customHeight="1">
      <c r="A83" s="138"/>
      <c r="B83" s="90" t="s">
        <v>320</v>
      </c>
      <c r="C83" s="79" t="s">
        <v>321</v>
      </c>
      <c r="D83" s="104" t="s">
        <v>322</v>
      </c>
      <c r="E83" s="105" t="s">
        <v>323</v>
      </c>
      <c r="F83" s="118" t="s">
        <v>324</v>
      </c>
      <c r="G83" s="11"/>
      <c r="H83" s="11"/>
      <c r="I83" s="11"/>
      <c r="J83" s="46"/>
    </row>
    <row r="84" spans="1:10" s="1" customFormat="1" ht="30" customHeight="1">
      <c r="A84" s="138"/>
      <c r="B84" s="86" t="s">
        <v>325</v>
      </c>
      <c r="C84" s="75" t="s">
        <v>668</v>
      </c>
      <c r="D84" s="97" t="s">
        <v>326</v>
      </c>
      <c r="E84" s="97" t="s">
        <v>327</v>
      </c>
      <c r="F84" s="114" t="s">
        <v>328</v>
      </c>
      <c r="G84" s="7"/>
      <c r="H84" s="7"/>
      <c r="I84" s="7"/>
      <c r="J84" s="61"/>
    </row>
    <row r="85" spans="1:10" s="1" customFormat="1" ht="30" customHeight="1">
      <c r="A85" s="139"/>
      <c r="B85" s="91" t="s">
        <v>329</v>
      </c>
      <c r="C85" s="80" t="s">
        <v>330</v>
      </c>
      <c r="D85" s="106" t="s">
        <v>331</v>
      </c>
      <c r="E85" s="107" t="s">
        <v>332</v>
      </c>
      <c r="F85" s="119" t="s">
        <v>333</v>
      </c>
      <c r="G85" s="12"/>
      <c r="H85" s="12"/>
      <c r="I85" s="12"/>
      <c r="J85" s="52"/>
    </row>
    <row r="86" spans="1:10" s="1" customFormat="1" ht="30" customHeight="1">
      <c r="A86" s="140" t="s">
        <v>6</v>
      </c>
      <c r="B86" s="85" t="s">
        <v>670</v>
      </c>
      <c r="C86" s="74" t="s">
        <v>0</v>
      </c>
      <c r="D86" s="96" t="s">
        <v>671</v>
      </c>
      <c r="E86" s="96" t="s">
        <v>672</v>
      </c>
      <c r="F86" s="113" t="s">
        <v>673</v>
      </c>
      <c r="G86" s="6"/>
      <c r="H86" s="6"/>
      <c r="I86" s="6"/>
      <c r="J86" s="60"/>
    </row>
    <row r="87" spans="1:10" s="1" customFormat="1" ht="30" customHeight="1">
      <c r="A87" s="141"/>
      <c r="B87" s="86" t="s">
        <v>281</v>
      </c>
      <c r="C87" s="75" t="s">
        <v>282</v>
      </c>
      <c r="D87" s="98" t="s">
        <v>0</v>
      </c>
      <c r="E87" s="97" t="s">
        <v>283</v>
      </c>
      <c r="F87" s="114" t="s">
        <v>284</v>
      </c>
      <c r="G87" s="7"/>
      <c r="H87" s="7"/>
      <c r="I87" s="7"/>
      <c r="J87" s="61"/>
    </row>
    <row r="88" spans="1:10" s="1" customFormat="1" ht="30" customHeight="1">
      <c r="A88" s="141"/>
      <c r="B88" s="87" t="s">
        <v>160</v>
      </c>
      <c r="C88" s="76" t="s">
        <v>225</v>
      </c>
      <c r="D88" s="99" t="s">
        <v>162</v>
      </c>
      <c r="E88" s="99" t="s">
        <v>226</v>
      </c>
      <c r="F88" s="115" t="s">
        <v>163</v>
      </c>
      <c r="G88" s="8"/>
      <c r="H88" s="8"/>
      <c r="I88" s="8"/>
      <c r="J88" s="45"/>
    </row>
    <row r="89" spans="1:10" s="1" customFormat="1" ht="30" customHeight="1">
      <c r="A89" s="141"/>
      <c r="B89" s="86" t="s">
        <v>182</v>
      </c>
      <c r="C89" s="75" t="s">
        <v>183</v>
      </c>
      <c r="D89" s="97" t="s">
        <v>184</v>
      </c>
      <c r="E89" s="97" t="s">
        <v>185</v>
      </c>
      <c r="F89" s="114" t="s">
        <v>186</v>
      </c>
      <c r="G89" s="7"/>
      <c r="H89" s="7"/>
      <c r="I89" s="7"/>
      <c r="J89" s="61"/>
    </row>
    <row r="90" spans="1:10" s="1" customFormat="1" ht="30" customHeight="1">
      <c r="A90" s="141"/>
      <c r="B90" s="87" t="s">
        <v>334</v>
      </c>
      <c r="C90" s="76" t="s">
        <v>674</v>
      </c>
      <c r="D90" s="99" t="s">
        <v>335</v>
      </c>
      <c r="E90" s="99" t="s">
        <v>0</v>
      </c>
      <c r="F90" s="115" t="s">
        <v>336</v>
      </c>
      <c r="G90" s="8"/>
      <c r="H90" s="8"/>
      <c r="I90" s="8"/>
      <c r="J90" s="45"/>
    </row>
    <row r="91" spans="1:10" s="1" customFormat="1" ht="30" customHeight="1">
      <c r="A91" s="141"/>
      <c r="B91" s="86" t="s">
        <v>337</v>
      </c>
      <c r="C91" s="75" t="s">
        <v>338</v>
      </c>
      <c r="D91" s="97" t="s">
        <v>339</v>
      </c>
      <c r="E91" s="97" t="s">
        <v>340</v>
      </c>
      <c r="F91" s="114" t="s">
        <v>341</v>
      </c>
      <c r="G91" s="7"/>
      <c r="H91" s="7"/>
      <c r="I91" s="7"/>
      <c r="J91" s="61"/>
    </row>
    <row r="92" spans="1:10" s="1" customFormat="1" ht="30" customHeight="1">
      <c r="A92" s="141"/>
      <c r="B92" s="87" t="s">
        <v>342</v>
      </c>
      <c r="C92" s="76" t="s">
        <v>675</v>
      </c>
      <c r="D92" s="99" t="s">
        <v>343</v>
      </c>
      <c r="E92" s="99" t="s">
        <v>676</v>
      </c>
      <c r="F92" s="115" t="s">
        <v>344</v>
      </c>
      <c r="G92" s="8"/>
      <c r="H92" s="8"/>
      <c r="I92" s="8"/>
      <c r="J92" s="45"/>
    </row>
    <row r="93" spans="1:10" s="1" customFormat="1" ht="30" customHeight="1">
      <c r="A93" s="141"/>
      <c r="B93" s="86" t="s">
        <v>345</v>
      </c>
      <c r="C93" s="75" t="s">
        <v>346</v>
      </c>
      <c r="D93" s="97" t="s">
        <v>677</v>
      </c>
      <c r="E93" s="97" t="s">
        <v>347</v>
      </c>
      <c r="F93" s="114" t="s">
        <v>348</v>
      </c>
      <c r="G93" s="7"/>
      <c r="H93" s="7"/>
      <c r="I93" s="7"/>
      <c r="J93" s="61"/>
    </row>
    <row r="94" spans="1:10" s="1" customFormat="1" ht="30" customHeight="1">
      <c r="A94" s="141"/>
      <c r="B94" s="87" t="s">
        <v>199</v>
      </c>
      <c r="C94" s="76" t="s">
        <v>349</v>
      </c>
      <c r="D94" s="99" t="s">
        <v>678</v>
      </c>
      <c r="E94" s="99" t="s">
        <v>350</v>
      </c>
      <c r="F94" s="115" t="s">
        <v>351</v>
      </c>
      <c r="G94" s="8"/>
      <c r="H94" s="8"/>
      <c r="I94" s="8"/>
      <c r="J94" s="45"/>
    </row>
    <row r="95" spans="1:10" s="1" customFormat="1" ht="30" customHeight="1">
      <c r="A95" s="141"/>
      <c r="B95" s="86" t="s">
        <v>208</v>
      </c>
      <c r="C95" s="75" t="s">
        <v>209</v>
      </c>
      <c r="D95" s="97" t="s">
        <v>210</v>
      </c>
      <c r="E95" s="97" t="s">
        <v>211</v>
      </c>
      <c r="F95" s="114" t="s">
        <v>212</v>
      </c>
      <c r="G95" s="7"/>
      <c r="H95" s="7"/>
      <c r="I95" s="7"/>
      <c r="J95" s="61"/>
    </row>
    <row r="96" spans="1:10" s="1" customFormat="1" ht="30" customHeight="1">
      <c r="A96" s="141"/>
      <c r="B96" s="87" t="s">
        <v>352</v>
      </c>
      <c r="C96" s="76" t="s">
        <v>353</v>
      </c>
      <c r="D96" s="99" t="s">
        <v>354</v>
      </c>
      <c r="E96" s="99" t="s">
        <v>355</v>
      </c>
      <c r="F96" s="115" t="s">
        <v>356</v>
      </c>
      <c r="G96" s="8"/>
      <c r="H96" s="8"/>
      <c r="I96" s="8"/>
      <c r="J96" s="45"/>
    </row>
    <row r="97" spans="1:10" s="1" customFormat="1" ht="30" customHeight="1">
      <c r="A97" s="141"/>
      <c r="B97" s="86" t="s">
        <v>679</v>
      </c>
      <c r="C97" s="75" t="s">
        <v>680</v>
      </c>
      <c r="D97" s="98" t="s">
        <v>0</v>
      </c>
      <c r="E97" s="97" t="s">
        <v>681</v>
      </c>
      <c r="F97" s="114" t="s">
        <v>682</v>
      </c>
      <c r="G97" s="7"/>
      <c r="H97" s="7"/>
      <c r="I97" s="7"/>
      <c r="J97" s="61"/>
    </row>
    <row r="98" spans="1:10" s="1" customFormat="1" ht="30" customHeight="1">
      <c r="A98" s="141"/>
      <c r="B98" s="87" t="s">
        <v>683</v>
      </c>
      <c r="C98" s="76" t="s">
        <v>685</v>
      </c>
      <c r="D98" s="99" t="s">
        <v>684</v>
      </c>
      <c r="E98" s="99" t="s">
        <v>0</v>
      </c>
      <c r="F98" s="115" t="s">
        <v>686</v>
      </c>
      <c r="G98" s="8"/>
      <c r="H98" s="8"/>
      <c r="I98" s="8"/>
      <c r="J98" s="45"/>
    </row>
    <row r="99" spans="1:10" s="1" customFormat="1" ht="30" customHeight="1">
      <c r="A99" s="141"/>
      <c r="B99" s="86" t="s">
        <v>687</v>
      </c>
      <c r="C99" s="75" t="s">
        <v>688</v>
      </c>
      <c r="D99" s="97" t="s">
        <v>689</v>
      </c>
      <c r="E99" s="97" t="s">
        <v>690</v>
      </c>
      <c r="F99" s="114" t="s">
        <v>691</v>
      </c>
      <c r="G99" s="7"/>
      <c r="H99" s="7"/>
      <c r="I99" s="7"/>
      <c r="J99" s="61"/>
    </row>
    <row r="100" spans="1:10" s="1" customFormat="1" ht="30" customHeight="1">
      <c r="A100" s="141"/>
      <c r="B100" s="87" t="s">
        <v>692</v>
      </c>
      <c r="C100" s="76" t="s">
        <v>695</v>
      </c>
      <c r="D100" s="99" t="s">
        <v>693</v>
      </c>
      <c r="E100" s="99" t="s">
        <v>694</v>
      </c>
      <c r="F100" s="115" t="s">
        <v>696</v>
      </c>
      <c r="G100" s="8"/>
      <c r="H100" s="8"/>
      <c r="I100" s="8"/>
      <c r="J100" s="45"/>
    </row>
    <row r="101" spans="1:10" s="1" customFormat="1" ht="30" customHeight="1">
      <c r="A101" s="141"/>
      <c r="B101" s="86" t="s">
        <v>697</v>
      </c>
      <c r="C101" s="75" t="s">
        <v>698</v>
      </c>
      <c r="D101" s="97" t="s">
        <v>699</v>
      </c>
      <c r="E101" s="97" t="s">
        <v>700</v>
      </c>
      <c r="F101" s="114" t="s">
        <v>701</v>
      </c>
      <c r="G101" s="7"/>
      <c r="H101" s="7"/>
      <c r="I101" s="7"/>
      <c r="J101" s="61"/>
    </row>
    <row r="102" spans="1:10" s="1" customFormat="1" ht="30" customHeight="1">
      <c r="A102" s="142"/>
      <c r="B102" s="92" t="s">
        <v>588</v>
      </c>
      <c r="C102" s="81" t="s">
        <v>589</v>
      </c>
      <c r="D102" s="108" t="s">
        <v>590</v>
      </c>
      <c r="E102" s="108" t="s">
        <v>591</v>
      </c>
      <c r="F102" s="120" t="s">
        <v>702</v>
      </c>
      <c r="G102" s="13"/>
      <c r="H102" s="13"/>
      <c r="I102" s="13"/>
      <c r="J102" s="63"/>
    </row>
    <row r="103" spans="1:10" s="1" customFormat="1" ht="30" customHeight="1">
      <c r="A103" s="137" t="s">
        <v>719</v>
      </c>
      <c r="B103" s="89" t="s">
        <v>357</v>
      </c>
      <c r="C103" s="78" t="s">
        <v>358</v>
      </c>
      <c r="D103" s="102" t="s">
        <v>359</v>
      </c>
      <c r="E103" s="103" t="s">
        <v>0</v>
      </c>
      <c r="F103" s="117" t="s">
        <v>390</v>
      </c>
      <c r="G103" s="10"/>
      <c r="H103" s="10"/>
      <c r="I103" s="10"/>
      <c r="J103" s="48"/>
    </row>
    <row r="104" spans="1:10" s="1" customFormat="1" ht="30" customHeight="1">
      <c r="A104" s="138"/>
      <c r="B104" s="86" t="s">
        <v>360</v>
      </c>
      <c r="C104" s="75" t="s">
        <v>361</v>
      </c>
      <c r="D104" s="97" t="s">
        <v>362</v>
      </c>
      <c r="E104" s="97" t="s">
        <v>0</v>
      </c>
      <c r="F104" s="121" t="s">
        <v>363</v>
      </c>
      <c r="G104" s="7"/>
      <c r="H104" s="7"/>
      <c r="I104" s="7"/>
      <c r="J104" s="61"/>
    </row>
    <row r="105" spans="1:10" s="1" customFormat="1" ht="30" customHeight="1">
      <c r="A105" s="138"/>
      <c r="B105" s="90" t="s">
        <v>364</v>
      </c>
      <c r="C105" s="79" t="s">
        <v>365</v>
      </c>
      <c r="D105" s="104" t="s">
        <v>366</v>
      </c>
      <c r="E105" s="105" t="s">
        <v>367</v>
      </c>
      <c r="F105" s="118" t="s">
        <v>368</v>
      </c>
      <c r="G105" s="11"/>
      <c r="H105" s="11"/>
      <c r="I105" s="11"/>
      <c r="J105" s="46"/>
    </row>
    <row r="106" spans="1:10" s="1" customFormat="1" ht="30" customHeight="1">
      <c r="A106" s="138"/>
      <c r="B106" s="86" t="s">
        <v>369</v>
      </c>
      <c r="C106" s="75" t="s">
        <v>703</v>
      </c>
      <c r="D106" s="97" t="s">
        <v>370</v>
      </c>
      <c r="E106" s="98" t="s">
        <v>371</v>
      </c>
      <c r="F106" s="114" t="s">
        <v>372</v>
      </c>
      <c r="G106" s="7"/>
      <c r="H106" s="7"/>
      <c r="I106" s="7"/>
      <c r="J106" s="61"/>
    </row>
    <row r="107" spans="1:10" s="1" customFormat="1" ht="30" customHeight="1">
      <c r="A107" s="138"/>
      <c r="B107" s="90" t="s">
        <v>373</v>
      </c>
      <c r="C107" s="79" t="s">
        <v>374</v>
      </c>
      <c r="D107" s="104" t="s">
        <v>375</v>
      </c>
      <c r="E107" s="105" t="s">
        <v>376</v>
      </c>
      <c r="F107" s="118" t="s">
        <v>377</v>
      </c>
      <c r="G107" s="11"/>
      <c r="H107" s="11"/>
      <c r="I107" s="11"/>
      <c r="J107" s="46"/>
    </row>
    <row r="108" spans="1:10" s="1" customFormat="1" ht="30" customHeight="1">
      <c r="A108" s="138"/>
      <c r="B108" s="86" t="s">
        <v>378</v>
      </c>
      <c r="C108" s="75" t="s">
        <v>379</v>
      </c>
      <c r="D108" s="97" t="s">
        <v>705</v>
      </c>
      <c r="E108" s="97" t="s">
        <v>380</v>
      </c>
      <c r="F108" s="114" t="s">
        <v>381</v>
      </c>
      <c r="G108" s="7"/>
      <c r="H108" s="7"/>
      <c r="I108" s="7"/>
      <c r="J108" s="61"/>
    </row>
    <row r="109" spans="1:10" s="1" customFormat="1" ht="30" customHeight="1">
      <c r="A109" s="138"/>
      <c r="B109" s="90" t="s">
        <v>594</v>
      </c>
      <c r="C109" s="79" t="s">
        <v>382</v>
      </c>
      <c r="D109" s="104" t="s">
        <v>383</v>
      </c>
      <c r="E109" s="105" t="s">
        <v>595</v>
      </c>
      <c r="F109" s="118" t="s">
        <v>384</v>
      </c>
      <c r="G109" s="11"/>
      <c r="H109" s="11"/>
      <c r="I109" s="11"/>
      <c r="J109" s="46"/>
    </row>
    <row r="110" spans="1:10" s="1" customFormat="1" ht="30" customHeight="1">
      <c r="A110" s="138"/>
      <c r="B110" s="86" t="s">
        <v>706</v>
      </c>
      <c r="C110" s="75" t="s">
        <v>707</v>
      </c>
      <c r="D110" s="97" t="s">
        <v>708</v>
      </c>
      <c r="E110" s="98" t="s">
        <v>0</v>
      </c>
      <c r="F110" s="114" t="s">
        <v>709</v>
      </c>
      <c r="G110" s="7"/>
      <c r="H110" s="7"/>
      <c r="I110" s="7"/>
      <c r="J110" s="61"/>
    </row>
    <row r="111" spans="1:10" s="1" customFormat="1" ht="30" customHeight="1">
      <c r="A111" s="138"/>
      <c r="B111" s="90" t="s">
        <v>325</v>
      </c>
      <c r="C111" s="79" t="s">
        <v>668</v>
      </c>
      <c r="D111" s="104" t="s">
        <v>326</v>
      </c>
      <c r="E111" s="105" t="s">
        <v>327</v>
      </c>
      <c r="F111" s="118" t="s">
        <v>328</v>
      </c>
      <c r="G111" s="11"/>
      <c r="H111" s="11"/>
      <c r="I111" s="11"/>
      <c r="J111" s="46"/>
    </row>
    <row r="112" spans="1:10" s="1" customFormat="1" ht="30" customHeight="1">
      <c r="A112" s="138"/>
      <c r="B112" s="86" t="s">
        <v>710</v>
      </c>
      <c r="C112" s="75" t="s">
        <v>711</v>
      </c>
      <c r="D112" s="98" t="s">
        <v>712</v>
      </c>
      <c r="E112" s="98" t="s">
        <v>0</v>
      </c>
      <c r="F112" s="114" t="s">
        <v>713</v>
      </c>
      <c r="G112" s="7"/>
      <c r="H112" s="7"/>
      <c r="I112" s="7"/>
      <c r="J112" s="61"/>
    </row>
    <row r="113" spans="1:10" s="1" customFormat="1" ht="30" customHeight="1">
      <c r="A113" s="139"/>
      <c r="B113" s="91" t="s">
        <v>714</v>
      </c>
      <c r="C113" s="80" t="s">
        <v>715</v>
      </c>
      <c r="D113" s="106" t="s">
        <v>716</v>
      </c>
      <c r="E113" s="107" t="s">
        <v>717</v>
      </c>
      <c r="F113" s="119" t="s">
        <v>718</v>
      </c>
      <c r="G113" s="12"/>
      <c r="H113" s="12"/>
      <c r="I113" s="12"/>
      <c r="J113" s="52"/>
    </row>
    <row r="114" spans="1:10" s="1" customFormat="1" ht="30" customHeight="1">
      <c r="A114" s="140" t="s">
        <v>724</v>
      </c>
      <c r="B114" s="85" t="s">
        <v>391</v>
      </c>
      <c r="C114" s="74" t="s">
        <v>704</v>
      </c>
      <c r="D114" s="96" t="s">
        <v>392</v>
      </c>
      <c r="E114" s="96" t="s">
        <v>0</v>
      </c>
      <c r="F114" s="113" t="s">
        <v>393</v>
      </c>
      <c r="G114" s="6"/>
      <c r="H114" s="6"/>
      <c r="I114" s="6"/>
      <c r="J114" s="60"/>
    </row>
    <row r="115" spans="1:10" s="1" customFormat="1" ht="30" customHeight="1">
      <c r="A115" s="141"/>
      <c r="B115" s="86" t="s">
        <v>394</v>
      </c>
      <c r="C115" s="75" t="s">
        <v>720</v>
      </c>
      <c r="D115" s="97" t="s">
        <v>395</v>
      </c>
      <c r="E115" s="98" t="s">
        <v>0</v>
      </c>
      <c r="F115" s="114" t="s">
        <v>396</v>
      </c>
      <c r="G115" s="7"/>
      <c r="H115" s="7"/>
      <c r="I115" s="7"/>
      <c r="J115" s="61"/>
    </row>
    <row r="116" spans="1:10" s="1" customFormat="1" ht="30" customHeight="1">
      <c r="A116" s="141"/>
      <c r="B116" s="87" t="s">
        <v>397</v>
      </c>
      <c r="C116" s="76" t="s">
        <v>398</v>
      </c>
      <c r="D116" s="99" t="s">
        <v>399</v>
      </c>
      <c r="E116" s="99" t="s">
        <v>0</v>
      </c>
      <c r="F116" s="115" t="s">
        <v>400</v>
      </c>
      <c r="G116" s="8"/>
      <c r="H116" s="8"/>
      <c r="I116" s="8"/>
      <c r="J116" s="45"/>
    </row>
    <row r="117" spans="1:10" s="1" customFormat="1" ht="30" customHeight="1">
      <c r="A117" s="141"/>
      <c r="B117" s="86" t="s">
        <v>401</v>
      </c>
      <c r="C117" s="75" t="s">
        <v>402</v>
      </c>
      <c r="D117" s="97" t="s">
        <v>403</v>
      </c>
      <c r="E117" s="97" t="s">
        <v>404</v>
      </c>
      <c r="F117" s="114" t="s">
        <v>405</v>
      </c>
      <c r="G117" s="7"/>
      <c r="H117" s="7"/>
      <c r="I117" s="7"/>
      <c r="J117" s="61"/>
    </row>
    <row r="118" spans="1:10" s="1" customFormat="1" ht="30" customHeight="1">
      <c r="A118" s="141"/>
      <c r="B118" s="87" t="s">
        <v>721</v>
      </c>
      <c r="C118" s="76" t="s">
        <v>2</v>
      </c>
      <c r="D118" s="99" t="s">
        <v>722</v>
      </c>
      <c r="E118" s="99" t="s">
        <v>0</v>
      </c>
      <c r="F118" s="115" t="s">
        <v>723</v>
      </c>
      <c r="G118" s="8"/>
      <c r="H118" s="8"/>
      <c r="I118" s="8"/>
      <c r="J118" s="45"/>
    </row>
    <row r="119" spans="1:10" s="1" customFormat="1" ht="30" customHeight="1">
      <c r="A119" s="141"/>
      <c r="B119" s="86" t="s">
        <v>243</v>
      </c>
      <c r="C119" s="75" t="s">
        <v>244</v>
      </c>
      <c r="D119" s="97" t="s">
        <v>245</v>
      </c>
      <c r="E119" s="97" t="s">
        <v>406</v>
      </c>
      <c r="F119" s="114" t="s">
        <v>246</v>
      </c>
      <c r="G119" s="7"/>
      <c r="H119" s="7"/>
      <c r="I119" s="7"/>
      <c r="J119" s="61"/>
    </row>
    <row r="120" spans="1:10" s="1" customFormat="1" ht="30" customHeight="1">
      <c r="A120" s="141"/>
      <c r="B120" s="87" t="s">
        <v>411</v>
      </c>
      <c r="C120" s="76" t="s">
        <v>0</v>
      </c>
      <c r="D120" s="99" t="s">
        <v>412</v>
      </c>
      <c r="E120" s="99" t="s">
        <v>0</v>
      </c>
      <c r="F120" s="115" t="s">
        <v>413</v>
      </c>
      <c r="G120" s="8"/>
      <c r="H120" s="8"/>
      <c r="I120" s="8"/>
      <c r="J120" s="45"/>
    </row>
    <row r="121" spans="1:10" s="1" customFormat="1" ht="30" customHeight="1">
      <c r="A121" s="142"/>
      <c r="B121" s="88" t="s">
        <v>385</v>
      </c>
      <c r="C121" s="77" t="s">
        <v>386</v>
      </c>
      <c r="D121" s="100" t="s">
        <v>387</v>
      </c>
      <c r="E121" s="100" t="s">
        <v>388</v>
      </c>
      <c r="F121" s="116" t="s">
        <v>389</v>
      </c>
      <c r="G121" s="9"/>
      <c r="H121" s="9"/>
      <c r="I121" s="9"/>
      <c r="J121" s="62"/>
    </row>
    <row r="122" spans="1:10" s="1" customFormat="1" ht="30" customHeight="1">
      <c r="A122" s="137" t="s">
        <v>772</v>
      </c>
      <c r="B122" s="89" t="s">
        <v>407</v>
      </c>
      <c r="C122" s="78" t="s">
        <v>408</v>
      </c>
      <c r="D122" s="102" t="s">
        <v>409</v>
      </c>
      <c r="E122" s="103" t="s">
        <v>0</v>
      </c>
      <c r="F122" s="117" t="s">
        <v>410</v>
      </c>
      <c r="G122" s="10"/>
      <c r="H122" s="10"/>
      <c r="I122" s="10"/>
      <c r="J122" s="48"/>
    </row>
    <row r="123" spans="1:10" s="1" customFormat="1" ht="30" customHeight="1">
      <c r="A123" s="138"/>
      <c r="B123" s="86" t="s">
        <v>725</v>
      </c>
      <c r="C123" s="75" t="s">
        <v>726</v>
      </c>
      <c r="D123" s="97" t="s">
        <v>727</v>
      </c>
      <c r="E123" s="97" t="s">
        <v>728</v>
      </c>
      <c r="F123" s="114" t="s">
        <v>729</v>
      </c>
      <c r="G123" s="7"/>
      <c r="H123" s="7"/>
      <c r="I123" s="7"/>
      <c r="J123" s="61"/>
    </row>
    <row r="124" spans="1:10" s="1" customFormat="1" ht="30" customHeight="1">
      <c r="A124" s="139"/>
      <c r="B124" s="91" t="s">
        <v>730</v>
      </c>
      <c r="C124" s="80" t="s">
        <v>731</v>
      </c>
      <c r="D124" s="106" t="s">
        <v>732</v>
      </c>
      <c r="E124" s="107" t="s">
        <v>733</v>
      </c>
      <c r="F124" s="119" t="s">
        <v>0</v>
      </c>
      <c r="G124" s="12"/>
      <c r="H124" s="12"/>
      <c r="I124" s="12"/>
      <c r="J124" s="52"/>
    </row>
    <row r="125" spans="1:10" s="1" customFormat="1" ht="30" customHeight="1">
      <c r="A125" s="140" t="s">
        <v>771</v>
      </c>
      <c r="B125" s="85" t="s">
        <v>414</v>
      </c>
      <c r="C125" s="74" t="s">
        <v>415</v>
      </c>
      <c r="D125" s="96" t="s">
        <v>416</v>
      </c>
      <c r="E125" s="96" t="s">
        <v>417</v>
      </c>
      <c r="F125" s="113" t="s">
        <v>0</v>
      </c>
      <c r="G125" s="6"/>
      <c r="H125" s="6"/>
      <c r="I125" s="6"/>
      <c r="J125" s="60"/>
    </row>
    <row r="126" spans="1:10" s="1" customFormat="1" ht="30" customHeight="1">
      <c r="A126" s="141"/>
      <c r="B126" s="86" t="s">
        <v>574</v>
      </c>
      <c r="C126" s="75" t="s">
        <v>575</v>
      </c>
      <c r="D126" s="97" t="s">
        <v>576</v>
      </c>
      <c r="E126" s="98" t="s">
        <v>0</v>
      </c>
      <c r="F126" s="114" t="s">
        <v>577</v>
      </c>
      <c r="G126" s="7"/>
      <c r="H126" s="7"/>
      <c r="I126" s="7"/>
      <c r="J126" s="61"/>
    </row>
    <row r="127" spans="1:10" s="1" customFormat="1" ht="30" customHeight="1">
      <c r="A127" s="141"/>
      <c r="B127" s="87" t="s">
        <v>418</v>
      </c>
      <c r="C127" s="76" t="s">
        <v>419</v>
      </c>
      <c r="D127" s="99" t="s">
        <v>523</v>
      </c>
      <c r="E127" s="99" t="s">
        <v>0</v>
      </c>
      <c r="F127" s="115" t="s">
        <v>420</v>
      </c>
      <c r="G127" s="8"/>
      <c r="H127" s="8"/>
      <c r="I127" s="8"/>
      <c r="J127" s="45"/>
    </row>
    <row r="128" spans="1:10" s="1" customFormat="1" ht="30" customHeight="1">
      <c r="A128" s="141"/>
      <c r="B128" s="86" t="s">
        <v>421</v>
      </c>
      <c r="C128" s="75" t="s">
        <v>422</v>
      </c>
      <c r="D128" s="97" t="s">
        <v>423</v>
      </c>
      <c r="E128" s="97" t="s">
        <v>424</v>
      </c>
      <c r="F128" s="114" t="s">
        <v>425</v>
      </c>
      <c r="G128" s="7"/>
      <c r="H128" s="7"/>
      <c r="I128" s="7"/>
      <c r="J128" s="61"/>
    </row>
    <row r="129" spans="1:10" s="1" customFormat="1" ht="30" customHeight="1">
      <c r="A129" s="141"/>
      <c r="B129" s="87" t="s">
        <v>426</v>
      </c>
      <c r="C129" s="76" t="s">
        <v>427</v>
      </c>
      <c r="D129" s="99" t="s">
        <v>428</v>
      </c>
      <c r="E129" s="99" t="s">
        <v>0</v>
      </c>
      <c r="F129" s="115" t="s">
        <v>429</v>
      </c>
      <c r="G129" s="8"/>
      <c r="H129" s="8"/>
      <c r="I129" s="8"/>
      <c r="J129" s="45"/>
    </row>
    <row r="130" spans="1:10" s="1" customFormat="1" ht="30" customHeight="1">
      <c r="A130" s="141"/>
      <c r="B130" s="86" t="s">
        <v>430</v>
      </c>
      <c r="C130" s="75" t="s">
        <v>431</v>
      </c>
      <c r="D130" s="97" t="s">
        <v>432</v>
      </c>
      <c r="E130" s="97" t="s">
        <v>433</v>
      </c>
      <c r="F130" s="114" t="s">
        <v>434</v>
      </c>
      <c r="G130" s="7"/>
      <c r="H130" s="7"/>
      <c r="I130" s="7"/>
      <c r="J130" s="61"/>
    </row>
    <row r="131" spans="1:10" s="1" customFormat="1" ht="30" customHeight="1">
      <c r="A131" s="141"/>
      <c r="B131" s="87" t="s">
        <v>734</v>
      </c>
      <c r="C131" s="76" t="s">
        <v>735</v>
      </c>
      <c r="D131" s="99" t="s">
        <v>736</v>
      </c>
      <c r="E131" s="99" t="s">
        <v>737</v>
      </c>
      <c r="F131" s="115" t="s">
        <v>738</v>
      </c>
      <c r="G131" s="8"/>
      <c r="H131" s="8"/>
      <c r="I131" s="8"/>
      <c r="J131" s="45"/>
    </row>
    <row r="132" spans="1:10" s="1" customFormat="1" ht="30" customHeight="1">
      <c r="A132" s="141"/>
      <c r="B132" s="86" t="s">
        <v>435</v>
      </c>
      <c r="C132" s="75" t="s">
        <v>436</v>
      </c>
      <c r="D132" s="97" t="s">
        <v>437</v>
      </c>
      <c r="E132" s="97" t="s">
        <v>438</v>
      </c>
      <c r="F132" s="114" t="s">
        <v>739</v>
      </c>
      <c r="G132" s="7"/>
      <c r="H132" s="7"/>
      <c r="I132" s="7"/>
      <c r="J132" s="61"/>
    </row>
    <row r="133" spans="1:10" s="1" customFormat="1" ht="30" customHeight="1">
      <c r="A133" s="141"/>
      <c r="B133" s="87" t="s">
        <v>740</v>
      </c>
      <c r="C133" s="76" t="s">
        <v>0</v>
      </c>
      <c r="D133" s="99" t="s">
        <v>741</v>
      </c>
      <c r="E133" s="99" t="s">
        <v>0</v>
      </c>
      <c r="F133" s="115" t="s">
        <v>742</v>
      </c>
      <c r="G133" s="8"/>
      <c r="H133" s="8"/>
      <c r="I133" s="8"/>
      <c r="J133" s="45"/>
    </row>
    <row r="134" spans="1:10" s="1" customFormat="1" ht="30" customHeight="1">
      <c r="A134" s="141"/>
      <c r="B134" s="86" t="s">
        <v>439</v>
      </c>
      <c r="C134" s="75" t="s">
        <v>440</v>
      </c>
      <c r="D134" s="97" t="s">
        <v>441</v>
      </c>
      <c r="E134" s="97" t="s">
        <v>442</v>
      </c>
      <c r="F134" s="114" t="s">
        <v>443</v>
      </c>
      <c r="G134" s="7"/>
      <c r="H134" s="7"/>
      <c r="I134" s="7"/>
      <c r="J134" s="61"/>
    </row>
    <row r="135" spans="1:10" s="1" customFormat="1" ht="30" customHeight="1">
      <c r="A135" s="141"/>
      <c r="B135" s="87" t="s">
        <v>444</v>
      </c>
      <c r="C135" s="76" t="s">
        <v>445</v>
      </c>
      <c r="D135" s="99" t="s">
        <v>446</v>
      </c>
      <c r="E135" s="99" t="s">
        <v>447</v>
      </c>
      <c r="F135" s="115" t="s">
        <v>448</v>
      </c>
      <c r="G135" s="8"/>
      <c r="H135" s="8"/>
      <c r="I135" s="8"/>
      <c r="J135" s="45"/>
    </row>
    <row r="136" spans="1:10" s="1" customFormat="1" ht="30" customHeight="1">
      <c r="A136" s="141"/>
      <c r="B136" s="86" t="s">
        <v>449</v>
      </c>
      <c r="C136" s="75" t="s">
        <v>450</v>
      </c>
      <c r="D136" s="97" t="s">
        <v>451</v>
      </c>
      <c r="E136" s="97" t="s">
        <v>743</v>
      </c>
      <c r="F136" s="114" t="s">
        <v>452</v>
      </c>
      <c r="G136" s="7"/>
      <c r="H136" s="7"/>
      <c r="I136" s="7"/>
      <c r="J136" s="61"/>
    </row>
    <row r="137" spans="1:10" s="1" customFormat="1" ht="30" customHeight="1">
      <c r="A137" s="141"/>
      <c r="B137" s="87" t="s">
        <v>453</v>
      </c>
      <c r="C137" s="76" t="s">
        <v>454</v>
      </c>
      <c r="D137" s="99" t="s">
        <v>744</v>
      </c>
      <c r="E137" s="99" t="s">
        <v>455</v>
      </c>
      <c r="F137" s="115" t="s">
        <v>456</v>
      </c>
      <c r="G137" s="8"/>
      <c r="H137" s="8"/>
      <c r="I137" s="8"/>
      <c r="J137" s="45"/>
    </row>
    <row r="138" spans="1:10" s="1" customFormat="1" ht="30" customHeight="1">
      <c r="A138" s="142"/>
      <c r="B138" s="88" t="s">
        <v>457</v>
      </c>
      <c r="C138" s="77" t="s">
        <v>458</v>
      </c>
      <c r="D138" s="100" t="s">
        <v>459</v>
      </c>
      <c r="E138" s="100" t="s">
        <v>745</v>
      </c>
      <c r="F138" s="116" t="s">
        <v>746</v>
      </c>
      <c r="G138" s="9"/>
      <c r="H138" s="9"/>
      <c r="I138" s="9"/>
      <c r="J138" s="62"/>
    </row>
    <row r="139" spans="1:10" s="1" customFormat="1" ht="30" customHeight="1">
      <c r="A139" s="137" t="s">
        <v>765</v>
      </c>
      <c r="B139" s="89" t="s">
        <v>460</v>
      </c>
      <c r="C139" s="78" t="s">
        <v>461</v>
      </c>
      <c r="D139" s="102" t="s">
        <v>747</v>
      </c>
      <c r="E139" s="103" t="s">
        <v>462</v>
      </c>
      <c r="F139" s="117" t="s">
        <v>463</v>
      </c>
      <c r="G139" s="10"/>
      <c r="H139" s="10"/>
      <c r="I139" s="10"/>
      <c r="J139" s="48"/>
    </row>
    <row r="140" spans="1:10" s="1" customFormat="1" ht="30" customHeight="1">
      <c r="A140" s="138"/>
      <c r="B140" s="86" t="s">
        <v>464</v>
      </c>
      <c r="C140" s="75" t="s">
        <v>465</v>
      </c>
      <c r="D140" s="97" t="s">
        <v>466</v>
      </c>
      <c r="E140" s="97" t="s">
        <v>467</v>
      </c>
      <c r="F140" s="114" t="s">
        <v>468</v>
      </c>
      <c r="G140" s="7"/>
      <c r="H140" s="7"/>
      <c r="I140" s="7"/>
      <c r="J140" s="61"/>
    </row>
    <row r="141" spans="1:10" s="1" customFormat="1" ht="30" customHeight="1">
      <c r="A141" s="138"/>
      <c r="B141" s="90" t="s">
        <v>469</v>
      </c>
      <c r="C141" s="79" t="s">
        <v>470</v>
      </c>
      <c r="D141" s="104" t="s">
        <v>471</v>
      </c>
      <c r="E141" s="105" t="s">
        <v>472</v>
      </c>
      <c r="F141" s="118" t="s">
        <v>473</v>
      </c>
      <c r="G141" s="11"/>
      <c r="H141" s="11"/>
      <c r="I141" s="11"/>
      <c r="J141" s="46"/>
    </row>
    <row r="142" spans="1:10" s="1" customFormat="1" ht="30" customHeight="1">
      <c r="A142" s="138"/>
      <c r="B142" s="86" t="s">
        <v>474</v>
      </c>
      <c r="C142" s="75" t="s">
        <v>475</v>
      </c>
      <c r="D142" s="97" t="s">
        <v>476</v>
      </c>
      <c r="E142" s="97" t="s">
        <v>477</v>
      </c>
      <c r="F142" s="114" t="s">
        <v>478</v>
      </c>
      <c r="G142" s="7"/>
      <c r="H142" s="7"/>
      <c r="I142" s="7"/>
      <c r="J142" s="61"/>
    </row>
    <row r="143" spans="1:10" s="1" customFormat="1" ht="30" customHeight="1">
      <c r="A143" s="138"/>
      <c r="B143" s="90" t="s">
        <v>479</v>
      </c>
      <c r="C143" s="79" t="s">
        <v>480</v>
      </c>
      <c r="D143" s="104" t="s">
        <v>481</v>
      </c>
      <c r="E143" s="105" t="s">
        <v>482</v>
      </c>
      <c r="F143" s="118" t="s">
        <v>748</v>
      </c>
      <c r="G143" s="11"/>
      <c r="H143" s="11"/>
      <c r="I143" s="11"/>
      <c r="J143" s="46"/>
    </row>
    <row r="144" spans="1:10" s="1" customFormat="1" ht="30" customHeight="1">
      <c r="A144" s="138"/>
      <c r="B144" s="86" t="s">
        <v>483</v>
      </c>
      <c r="C144" s="75" t="s">
        <v>484</v>
      </c>
      <c r="D144" s="97" t="s">
        <v>485</v>
      </c>
      <c r="E144" s="97" t="s">
        <v>486</v>
      </c>
      <c r="F144" s="114" t="s">
        <v>749</v>
      </c>
      <c r="G144" s="7"/>
      <c r="H144" s="7"/>
      <c r="I144" s="7"/>
      <c r="J144" s="61"/>
    </row>
    <row r="145" spans="1:10" s="1" customFormat="1" ht="30" customHeight="1">
      <c r="A145" s="138"/>
      <c r="B145" s="90" t="s">
        <v>487</v>
      </c>
      <c r="C145" s="79" t="s">
        <v>488</v>
      </c>
      <c r="D145" s="104" t="s">
        <v>489</v>
      </c>
      <c r="E145" s="105" t="s">
        <v>0</v>
      </c>
      <c r="F145" s="118" t="s">
        <v>750</v>
      </c>
      <c r="G145" s="11"/>
      <c r="H145" s="11"/>
      <c r="I145" s="11"/>
      <c r="J145" s="46"/>
    </row>
    <row r="146" spans="1:10" s="1" customFormat="1" ht="30" customHeight="1">
      <c r="A146" s="138"/>
      <c r="B146" s="86" t="s">
        <v>490</v>
      </c>
      <c r="C146" s="75" t="s">
        <v>491</v>
      </c>
      <c r="D146" s="97" t="s">
        <v>492</v>
      </c>
      <c r="E146" s="97" t="s">
        <v>493</v>
      </c>
      <c r="F146" s="114" t="s">
        <v>494</v>
      </c>
      <c r="G146" s="7"/>
      <c r="H146" s="7"/>
      <c r="I146" s="7"/>
      <c r="J146" s="61"/>
    </row>
    <row r="147" spans="1:10" s="1" customFormat="1" ht="30" customHeight="1">
      <c r="A147" s="138"/>
      <c r="B147" s="90" t="s">
        <v>495</v>
      </c>
      <c r="C147" s="79" t="s">
        <v>496</v>
      </c>
      <c r="D147" s="104" t="s">
        <v>497</v>
      </c>
      <c r="E147" s="105" t="s">
        <v>498</v>
      </c>
      <c r="F147" s="118" t="s">
        <v>499</v>
      </c>
      <c r="G147" s="11"/>
      <c r="H147" s="11"/>
      <c r="I147" s="11"/>
      <c r="J147" s="46"/>
    </row>
    <row r="148" spans="1:10" s="1" customFormat="1" ht="30" customHeight="1">
      <c r="A148" s="138"/>
      <c r="B148" s="86" t="s">
        <v>500</v>
      </c>
      <c r="C148" s="75" t="s">
        <v>501</v>
      </c>
      <c r="D148" s="97" t="s">
        <v>502</v>
      </c>
      <c r="E148" s="97" t="s">
        <v>503</v>
      </c>
      <c r="F148" s="114" t="s">
        <v>504</v>
      </c>
      <c r="G148" s="7"/>
      <c r="H148" s="7"/>
      <c r="I148" s="7"/>
      <c r="J148" s="61"/>
    </row>
    <row r="149" spans="1:10" s="1" customFormat="1" ht="30" customHeight="1">
      <c r="A149" s="138"/>
      <c r="B149" s="90" t="s">
        <v>505</v>
      </c>
      <c r="C149" s="79" t="s">
        <v>506</v>
      </c>
      <c r="D149" s="104" t="s">
        <v>507</v>
      </c>
      <c r="E149" s="105" t="s">
        <v>751</v>
      </c>
      <c r="F149" s="118" t="s">
        <v>752</v>
      </c>
      <c r="G149" s="11"/>
      <c r="H149" s="11"/>
      <c r="I149" s="11"/>
      <c r="J149" s="46"/>
    </row>
    <row r="150" spans="1:10" s="1" customFormat="1" ht="30" customHeight="1">
      <c r="A150" s="138"/>
      <c r="B150" s="86" t="s">
        <v>508</v>
      </c>
      <c r="C150" s="75" t="s">
        <v>509</v>
      </c>
      <c r="D150" s="97" t="s">
        <v>510</v>
      </c>
      <c r="E150" s="97" t="s">
        <v>511</v>
      </c>
      <c r="F150" s="114" t="s">
        <v>512</v>
      </c>
      <c r="G150" s="7"/>
      <c r="H150" s="7"/>
      <c r="I150" s="7"/>
      <c r="J150" s="61"/>
    </row>
    <row r="151" spans="1:10" s="1" customFormat="1" ht="30" customHeight="1">
      <c r="A151" s="138"/>
      <c r="B151" s="90" t="s">
        <v>513</v>
      </c>
      <c r="C151" s="79" t="s">
        <v>514</v>
      </c>
      <c r="D151" s="104" t="s">
        <v>515</v>
      </c>
      <c r="E151" s="105" t="s">
        <v>516</v>
      </c>
      <c r="F151" s="118" t="s">
        <v>517</v>
      </c>
      <c r="G151" s="11"/>
      <c r="H151" s="11"/>
      <c r="I151" s="11"/>
      <c r="J151" s="46"/>
    </row>
    <row r="152" spans="1:10" s="1" customFormat="1" ht="30" customHeight="1">
      <c r="A152" s="138"/>
      <c r="B152" s="86" t="s">
        <v>518</v>
      </c>
      <c r="C152" s="75" t="s">
        <v>519</v>
      </c>
      <c r="D152" s="97" t="s">
        <v>265</v>
      </c>
      <c r="E152" s="97" t="s">
        <v>520</v>
      </c>
      <c r="F152" s="114" t="s">
        <v>521</v>
      </c>
      <c r="G152" s="7"/>
      <c r="H152" s="7"/>
      <c r="I152" s="7"/>
      <c r="J152" s="61"/>
    </row>
    <row r="153" spans="1:10" s="1" customFormat="1" ht="30" customHeight="1">
      <c r="A153" s="138"/>
      <c r="B153" s="90" t="s">
        <v>524</v>
      </c>
      <c r="C153" s="79" t="s">
        <v>525</v>
      </c>
      <c r="D153" s="104" t="s">
        <v>522</v>
      </c>
      <c r="E153" s="105" t="s">
        <v>753</v>
      </c>
      <c r="F153" s="118" t="s">
        <v>526</v>
      </c>
      <c r="G153" s="11"/>
      <c r="H153" s="11"/>
      <c r="I153" s="11"/>
      <c r="J153" s="46"/>
    </row>
    <row r="154" spans="1:10" s="1" customFormat="1" ht="30" customHeight="1">
      <c r="A154" s="138"/>
      <c r="B154" s="86" t="s">
        <v>527</v>
      </c>
      <c r="C154" s="75" t="s">
        <v>528</v>
      </c>
      <c r="D154" s="97" t="s">
        <v>529</v>
      </c>
      <c r="E154" s="97" t="s">
        <v>754</v>
      </c>
      <c r="F154" s="114" t="s">
        <v>530</v>
      </c>
      <c r="G154" s="7"/>
      <c r="H154" s="7"/>
      <c r="I154" s="7"/>
      <c r="J154" s="61"/>
    </row>
    <row r="155" spans="1:10" s="1" customFormat="1" ht="30" customHeight="1">
      <c r="A155" s="138"/>
      <c r="B155" s="90" t="s">
        <v>755</v>
      </c>
      <c r="C155" s="79" t="s">
        <v>756</v>
      </c>
      <c r="D155" s="104" t="s">
        <v>757</v>
      </c>
      <c r="E155" s="105" t="s">
        <v>758</v>
      </c>
      <c r="F155" s="118" t="s">
        <v>759</v>
      </c>
      <c r="G155" s="11"/>
      <c r="H155" s="11"/>
      <c r="I155" s="11"/>
      <c r="J155" s="46"/>
    </row>
    <row r="156" spans="1:10" s="1" customFormat="1" ht="30" customHeight="1">
      <c r="A156" s="138"/>
      <c r="B156" s="86" t="s">
        <v>531</v>
      </c>
      <c r="C156" s="75" t="s">
        <v>532</v>
      </c>
      <c r="D156" s="97" t="s">
        <v>533</v>
      </c>
      <c r="E156" s="97" t="s">
        <v>534</v>
      </c>
      <c r="F156" s="114" t="s">
        <v>535</v>
      </c>
      <c r="G156" s="7"/>
      <c r="H156" s="7"/>
      <c r="I156" s="7"/>
      <c r="J156" s="61"/>
    </row>
    <row r="157" spans="1:10" s="1" customFormat="1" ht="30" customHeight="1">
      <c r="A157" s="138"/>
      <c r="B157" s="90" t="s">
        <v>536</v>
      </c>
      <c r="C157" s="79" t="s">
        <v>537</v>
      </c>
      <c r="D157" s="104" t="s">
        <v>538</v>
      </c>
      <c r="E157" s="105" t="s">
        <v>539</v>
      </c>
      <c r="F157" s="118" t="s">
        <v>540</v>
      </c>
      <c r="G157" s="11"/>
      <c r="H157" s="11"/>
      <c r="I157" s="11"/>
      <c r="J157" s="46"/>
    </row>
    <row r="158" spans="1:10" s="1" customFormat="1" ht="30" customHeight="1">
      <c r="A158" s="138"/>
      <c r="B158" s="86" t="s">
        <v>760</v>
      </c>
      <c r="C158" s="75" t="s">
        <v>761</v>
      </c>
      <c r="D158" s="97" t="s">
        <v>762</v>
      </c>
      <c r="E158" s="97" t="s">
        <v>763</v>
      </c>
      <c r="F158" s="122" t="s">
        <v>0</v>
      </c>
      <c r="G158" s="7"/>
      <c r="H158" s="7"/>
      <c r="I158" s="7"/>
      <c r="J158" s="61"/>
    </row>
    <row r="159" spans="1:10" s="1" customFormat="1" ht="30" customHeight="1">
      <c r="A159" s="138"/>
      <c r="B159" s="90" t="s">
        <v>545</v>
      </c>
      <c r="C159" s="79" t="s">
        <v>546</v>
      </c>
      <c r="D159" s="104" t="s">
        <v>547</v>
      </c>
      <c r="E159" s="105" t="s">
        <v>548</v>
      </c>
      <c r="F159" s="118" t="s">
        <v>549</v>
      </c>
      <c r="G159" s="11"/>
      <c r="H159" s="11"/>
      <c r="I159" s="11"/>
      <c r="J159" s="46"/>
    </row>
    <row r="160" spans="1:10" s="1" customFormat="1" ht="30" customHeight="1">
      <c r="A160" s="138"/>
      <c r="B160" s="86" t="s">
        <v>550</v>
      </c>
      <c r="C160" s="75" t="s">
        <v>551</v>
      </c>
      <c r="D160" s="97" t="s">
        <v>552</v>
      </c>
      <c r="E160" s="97" t="s">
        <v>553</v>
      </c>
      <c r="F160" s="114" t="s">
        <v>554</v>
      </c>
      <c r="G160" s="7"/>
      <c r="H160" s="7"/>
      <c r="I160" s="7"/>
      <c r="J160" s="61"/>
    </row>
    <row r="161" spans="1:10" s="1" customFormat="1" ht="30" customHeight="1">
      <c r="A161" s="138"/>
      <c r="B161" s="90" t="s">
        <v>555</v>
      </c>
      <c r="C161" s="79" t="s">
        <v>556</v>
      </c>
      <c r="D161" s="104" t="s">
        <v>557</v>
      </c>
      <c r="E161" s="105" t="s">
        <v>558</v>
      </c>
      <c r="F161" s="118" t="s">
        <v>764</v>
      </c>
      <c r="G161" s="11"/>
      <c r="H161" s="11"/>
      <c r="I161" s="11"/>
      <c r="J161" s="46"/>
    </row>
    <row r="162" spans="1:10" s="1" customFormat="1" ht="30" customHeight="1">
      <c r="A162" s="138"/>
      <c r="B162" s="86" t="s">
        <v>559</v>
      </c>
      <c r="C162" s="75" t="s">
        <v>560</v>
      </c>
      <c r="D162" s="97" t="s">
        <v>561</v>
      </c>
      <c r="E162" s="97" t="s">
        <v>562</v>
      </c>
      <c r="F162" s="114" t="s">
        <v>563</v>
      </c>
      <c r="G162" s="7"/>
      <c r="H162" s="7"/>
      <c r="I162" s="7"/>
      <c r="J162" s="61"/>
    </row>
    <row r="163" spans="1:10" s="1" customFormat="1" ht="30" customHeight="1">
      <c r="A163" s="138"/>
      <c r="B163" s="90" t="s">
        <v>766</v>
      </c>
      <c r="C163" s="79" t="s">
        <v>767</v>
      </c>
      <c r="D163" s="104" t="s">
        <v>768</v>
      </c>
      <c r="E163" s="105" t="s">
        <v>769</v>
      </c>
      <c r="F163" s="118" t="s">
        <v>770</v>
      </c>
      <c r="G163" s="11"/>
      <c r="H163" s="11"/>
      <c r="I163" s="11"/>
      <c r="J163" s="46"/>
    </row>
    <row r="164" spans="1:10" s="1" customFormat="1" ht="30" customHeight="1">
      <c r="A164" s="139"/>
      <c r="B164" s="88" t="s">
        <v>541</v>
      </c>
      <c r="C164" s="77" t="s">
        <v>542</v>
      </c>
      <c r="D164" s="100" t="s">
        <v>543</v>
      </c>
      <c r="E164" s="100" t="s">
        <v>0</v>
      </c>
      <c r="F164" s="116" t="s">
        <v>544</v>
      </c>
      <c r="G164" s="9"/>
      <c r="H164" s="9"/>
      <c r="I164" s="9"/>
      <c r="J164" s="62"/>
    </row>
    <row r="165" spans="1:10" s="1" customFormat="1" ht="30" customHeight="1">
      <c r="A165" s="140" t="s">
        <v>7</v>
      </c>
      <c r="B165" s="85" t="s">
        <v>564</v>
      </c>
      <c r="C165" s="74" t="s">
        <v>565</v>
      </c>
      <c r="D165" s="96" t="s">
        <v>566</v>
      </c>
      <c r="E165" s="96" t="s">
        <v>567</v>
      </c>
      <c r="F165" s="113" t="s">
        <v>568</v>
      </c>
      <c r="G165" s="6"/>
      <c r="H165" s="6"/>
      <c r="I165" s="6"/>
      <c r="J165" s="60"/>
    </row>
    <row r="166" spans="1:10" s="1" customFormat="1" ht="30" customHeight="1">
      <c r="A166" s="141"/>
      <c r="B166" s="86" t="s">
        <v>569</v>
      </c>
      <c r="C166" s="75" t="s">
        <v>570</v>
      </c>
      <c r="D166" s="97" t="s">
        <v>571</v>
      </c>
      <c r="E166" s="97" t="s">
        <v>572</v>
      </c>
      <c r="F166" s="114" t="s">
        <v>573</v>
      </c>
      <c r="G166" s="7"/>
      <c r="H166" s="7"/>
      <c r="I166" s="7"/>
      <c r="J166" s="61"/>
    </row>
    <row r="167" spans="1:10" s="1" customFormat="1" ht="30" customHeight="1">
      <c r="A167" s="141"/>
      <c r="B167" s="87" t="s">
        <v>578</v>
      </c>
      <c r="C167" s="76" t="s">
        <v>579</v>
      </c>
      <c r="D167" s="99" t="s">
        <v>580</v>
      </c>
      <c r="E167" s="99" t="s">
        <v>581</v>
      </c>
      <c r="F167" s="115" t="s">
        <v>582</v>
      </c>
      <c r="G167" s="8"/>
      <c r="H167" s="8"/>
      <c r="I167" s="8"/>
      <c r="J167" s="45"/>
    </row>
    <row r="168" spans="1:10" s="1" customFormat="1" ht="30" customHeight="1">
      <c r="A168" s="142"/>
      <c r="B168" s="88" t="s">
        <v>583</v>
      </c>
      <c r="C168" s="77" t="s">
        <v>584</v>
      </c>
      <c r="D168" s="100" t="s">
        <v>585</v>
      </c>
      <c r="E168" s="100" t="s">
        <v>586</v>
      </c>
      <c r="F168" s="116" t="s">
        <v>587</v>
      </c>
      <c r="G168" s="9"/>
      <c r="H168" s="9"/>
      <c r="I168" s="9"/>
      <c r="J168" s="62"/>
    </row>
    <row r="169" spans="1:10" ht="30" customHeight="1">
      <c r="A169" s="137" t="s">
        <v>830</v>
      </c>
      <c r="B169" s="89" t="s">
        <v>790</v>
      </c>
      <c r="C169" s="78" t="s">
        <v>791</v>
      </c>
      <c r="D169" s="103" t="s">
        <v>792</v>
      </c>
      <c r="E169" s="103" t="s">
        <v>793</v>
      </c>
      <c r="F169" s="117" t="s">
        <v>794</v>
      </c>
      <c r="G169" s="69"/>
      <c r="H169" s="69"/>
      <c r="I169" s="69"/>
      <c r="J169" s="49"/>
    </row>
    <row r="170" spans="1:10" ht="30" customHeight="1">
      <c r="A170" s="138"/>
      <c r="B170" s="93" t="s">
        <v>795</v>
      </c>
      <c r="C170" s="82" t="s">
        <v>0</v>
      </c>
      <c r="D170" s="109" t="s">
        <v>796</v>
      </c>
      <c r="E170" s="110" t="s">
        <v>0</v>
      </c>
      <c r="F170" s="123" t="s">
        <v>797</v>
      </c>
      <c r="G170" s="64"/>
      <c r="H170" s="64"/>
      <c r="I170" s="64"/>
      <c r="J170" s="50"/>
    </row>
    <row r="171" spans="1:10" ht="30" customHeight="1">
      <c r="A171" s="138"/>
      <c r="B171" s="90" t="s">
        <v>798</v>
      </c>
      <c r="C171" s="79" t="s">
        <v>799</v>
      </c>
      <c r="D171" s="105" t="s">
        <v>800</v>
      </c>
      <c r="E171" s="105" t="s">
        <v>801</v>
      </c>
      <c r="F171" s="118" t="s">
        <v>802</v>
      </c>
      <c r="G171" s="70"/>
      <c r="H171" s="70"/>
      <c r="I171" s="70"/>
      <c r="J171" s="51"/>
    </row>
    <row r="172" spans="1:10" ht="30" customHeight="1">
      <c r="A172" s="138"/>
      <c r="B172" s="93" t="s">
        <v>803</v>
      </c>
      <c r="C172" s="75" t="s">
        <v>707</v>
      </c>
      <c r="D172" s="109" t="s">
        <v>804</v>
      </c>
      <c r="E172" s="97" t="s">
        <v>805</v>
      </c>
      <c r="F172" s="123" t="s">
        <v>806</v>
      </c>
      <c r="G172" s="64"/>
      <c r="H172" s="64"/>
      <c r="I172" s="64"/>
      <c r="J172" s="50"/>
    </row>
    <row r="173" spans="1:10" ht="30" customHeight="1">
      <c r="A173" s="138"/>
      <c r="B173" s="90" t="s">
        <v>807</v>
      </c>
      <c r="C173" s="79" t="s">
        <v>808</v>
      </c>
      <c r="D173" s="105" t="s">
        <v>809</v>
      </c>
      <c r="E173" s="105" t="s">
        <v>0</v>
      </c>
      <c r="F173" s="118" t="s">
        <v>810</v>
      </c>
      <c r="G173" s="70"/>
      <c r="H173" s="70"/>
      <c r="I173" s="70"/>
      <c r="J173" s="51"/>
    </row>
    <row r="174" spans="1:10" ht="30" customHeight="1">
      <c r="A174" s="138"/>
      <c r="B174" s="93" t="s">
        <v>811</v>
      </c>
      <c r="C174" s="75" t="s">
        <v>812</v>
      </c>
      <c r="D174" s="109" t="s">
        <v>813</v>
      </c>
      <c r="E174" s="97" t="s">
        <v>814</v>
      </c>
      <c r="F174" s="123" t="s">
        <v>815</v>
      </c>
      <c r="G174" s="64"/>
      <c r="H174" s="64"/>
      <c r="I174" s="64"/>
      <c r="J174" s="50"/>
    </row>
    <row r="175" spans="1:10" ht="30" customHeight="1">
      <c r="A175" s="138"/>
      <c r="B175" s="90" t="s">
        <v>816</v>
      </c>
      <c r="C175" s="79" t="s">
        <v>817</v>
      </c>
      <c r="D175" s="105" t="s">
        <v>818</v>
      </c>
      <c r="E175" s="105" t="s">
        <v>0</v>
      </c>
      <c r="F175" s="118" t="s">
        <v>819</v>
      </c>
      <c r="G175" s="70"/>
      <c r="H175" s="70"/>
      <c r="I175" s="70"/>
      <c r="J175" s="51"/>
    </row>
    <row r="176" spans="1:10" ht="30" customHeight="1">
      <c r="A176" s="138"/>
      <c r="B176" s="93" t="s">
        <v>820</v>
      </c>
      <c r="C176" s="75" t="s">
        <v>821</v>
      </c>
      <c r="D176" s="109" t="s">
        <v>822</v>
      </c>
      <c r="E176" s="97" t="s">
        <v>823</v>
      </c>
      <c r="F176" s="123" t="s">
        <v>824</v>
      </c>
      <c r="G176" s="64"/>
      <c r="H176" s="64"/>
      <c r="I176" s="64"/>
      <c r="J176" s="50"/>
    </row>
    <row r="177" spans="1:10" ht="30" customHeight="1">
      <c r="A177" s="139"/>
      <c r="B177" s="91" t="s">
        <v>825</v>
      </c>
      <c r="C177" s="80" t="s">
        <v>826</v>
      </c>
      <c r="D177" s="107" t="s">
        <v>827</v>
      </c>
      <c r="E177" s="107" t="s">
        <v>828</v>
      </c>
      <c r="F177" s="119" t="s">
        <v>829</v>
      </c>
      <c r="G177" s="72"/>
      <c r="H177" s="72"/>
      <c r="I177" s="72"/>
      <c r="J177" s="53"/>
    </row>
    <row r="178" spans="1:10" s="47" customFormat="1" ht="30" customHeight="1">
      <c r="A178" s="140" t="s">
        <v>831</v>
      </c>
      <c r="B178" s="85" t="s">
        <v>273</v>
      </c>
      <c r="C178" s="74" t="s">
        <v>274</v>
      </c>
      <c r="D178" s="96" t="s">
        <v>275</v>
      </c>
      <c r="E178" s="96" t="s">
        <v>276</v>
      </c>
      <c r="F178" s="124" t="s">
        <v>661</v>
      </c>
      <c r="G178" s="65"/>
      <c r="H178" s="65"/>
      <c r="I178" s="65"/>
      <c r="J178" s="54"/>
    </row>
    <row r="179" spans="1:10" s="47" customFormat="1" ht="30" customHeight="1">
      <c r="A179" s="141"/>
      <c r="B179" s="93" t="s">
        <v>832</v>
      </c>
      <c r="C179" s="83" t="s">
        <v>379</v>
      </c>
      <c r="D179" s="109" t="s">
        <v>833</v>
      </c>
      <c r="E179" s="109" t="s">
        <v>834</v>
      </c>
      <c r="F179" s="125" t="s">
        <v>835</v>
      </c>
      <c r="G179" s="66"/>
      <c r="H179" s="66"/>
      <c r="I179" s="66"/>
      <c r="J179" s="55"/>
    </row>
    <row r="180" spans="1:10" s="47" customFormat="1" ht="30" customHeight="1">
      <c r="A180" s="141"/>
      <c r="B180" s="87" t="s">
        <v>281</v>
      </c>
      <c r="C180" s="76" t="s">
        <v>282</v>
      </c>
      <c r="D180" s="99" t="s">
        <v>836</v>
      </c>
      <c r="E180" s="99" t="s">
        <v>283</v>
      </c>
      <c r="F180" s="126" t="s">
        <v>284</v>
      </c>
      <c r="G180" s="67"/>
      <c r="H180" s="67"/>
      <c r="I180" s="67"/>
      <c r="J180" s="56"/>
    </row>
    <row r="181" spans="1:10" s="47" customFormat="1" ht="30" customHeight="1">
      <c r="A181" s="141"/>
      <c r="B181" s="93" t="s">
        <v>293</v>
      </c>
      <c r="C181" s="83" t="s">
        <v>837</v>
      </c>
      <c r="D181" s="109" t="s">
        <v>592</v>
      </c>
      <c r="E181" s="109" t="s">
        <v>838</v>
      </c>
      <c r="F181" s="125" t="s">
        <v>839</v>
      </c>
      <c r="G181" s="66"/>
      <c r="H181" s="66"/>
      <c r="I181" s="66"/>
      <c r="J181" s="55"/>
    </row>
    <row r="182" spans="1:10" s="47" customFormat="1" ht="30" customHeight="1">
      <c r="A182" s="141"/>
      <c r="B182" s="87" t="s">
        <v>840</v>
      </c>
      <c r="C182" s="76" t="s">
        <v>841</v>
      </c>
      <c r="D182" s="99" t="s">
        <v>842</v>
      </c>
      <c r="E182" s="99" t="s">
        <v>843</v>
      </c>
      <c r="F182" s="126" t="s">
        <v>844</v>
      </c>
      <c r="G182" s="67"/>
      <c r="H182" s="67"/>
      <c r="I182" s="67"/>
      <c r="J182" s="56"/>
    </row>
    <row r="183" spans="1:10" s="47" customFormat="1" ht="30" customHeight="1">
      <c r="A183" s="141"/>
      <c r="B183" s="93" t="s">
        <v>296</v>
      </c>
      <c r="C183" s="83" t="s">
        <v>297</v>
      </c>
      <c r="D183" s="109" t="s">
        <v>298</v>
      </c>
      <c r="E183" s="109" t="s">
        <v>299</v>
      </c>
      <c r="F183" s="125" t="s">
        <v>593</v>
      </c>
      <c r="G183" s="66"/>
      <c r="H183" s="66"/>
      <c r="I183" s="66"/>
      <c r="J183" s="55"/>
    </row>
    <row r="184" spans="1:10" s="47" customFormat="1" ht="30" customHeight="1">
      <c r="A184" s="141"/>
      <c r="B184" s="87" t="s">
        <v>305</v>
      </c>
      <c r="C184" s="76" t="s">
        <v>306</v>
      </c>
      <c r="D184" s="99" t="s">
        <v>307</v>
      </c>
      <c r="E184" s="99" t="s">
        <v>308</v>
      </c>
      <c r="F184" s="126" t="s">
        <v>309</v>
      </c>
      <c r="G184" s="67"/>
      <c r="H184" s="67"/>
      <c r="I184" s="67"/>
      <c r="J184" s="56"/>
    </row>
    <row r="185" spans="1:10" s="47" customFormat="1" ht="30" customHeight="1">
      <c r="A185" s="141"/>
      <c r="B185" s="93" t="s">
        <v>594</v>
      </c>
      <c r="C185" s="83" t="s">
        <v>382</v>
      </c>
      <c r="D185" s="109" t="s">
        <v>383</v>
      </c>
      <c r="E185" s="109" t="s">
        <v>595</v>
      </c>
      <c r="F185" s="125" t="s">
        <v>384</v>
      </c>
      <c r="G185" s="66"/>
      <c r="H185" s="66"/>
      <c r="I185" s="66"/>
      <c r="J185" s="55"/>
    </row>
    <row r="186" spans="1:10" s="47" customFormat="1" ht="30" customHeight="1">
      <c r="A186" s="141"/>
      <c r="B186" s="87" t="s">
        <v>845</v>
      </c>
      <c r="C186" s="76" t="s">
        <v>846</v>
      </c>
      <c r="D186" s="99" t="s">
        <v>847</v>
      </c>
      <c r="E186" s="99" t="s">
        <v>848</v>
      </c>
      <c r="F186" s="126" t="s">
        <v>849</v>
      </c>
      <c r="G186" s="67"/>
      <c r="H186" s="67"/>
      <c r="I186" s="67"/>
      <c r="J186" s="56"/>
    </row>
    <row r="187" spans="1:10" s="47" customFormat="1" ht="30" customHeight="1">
      <c r="A187" s="141"/>
      <c r="B187" s="93" t="s">
        <v>850</v>
      </c>
      <c r="C187" s="83" t="s">
        <v>851</v>
      </c>
      <c r="D187" s="110" t="s">
        <v>0</v>
      </c>
      <c r="E187" s="109" t="s">
        <v>848</v>
      </c>
      <c r="F187" s="125" t="s">
        <v>856</v>
      </c>
      <c r="G187" s="66"/>
      <c r="H187" s="66"/>
      <c r="I187" s="66"/>
      <c r="J187" s="55"/>
    </row>
    <row r="188" spans="1:10" s="47" customFormat="1" ht="30" customHeight="1">
      <c r="A188" s="141"/>
      <c r="B188" s="87" t="s">
        <v>853</v>
      </c>
      <c r="C188" s="76" t="s">
        <v>854</v>
      </c>
      <c r="D188" s="99" t="s">
        <v>855</v>
      </c>
      <c r="E188" s="99" t="s">
        <v>848</v>
      </c>
      <c r="F188" s="126" t="s">
        <v>852</v>
      </c>
      <c r="G188" s="67"/>
      <c r="H188" s="67"/>
      <c r="I188" s="67"/>
      <c r="J188" s="56"/>
    </row>
    <row r="189" spans="1:10" s="47" customFormat="1" ht="30" customHeight="1">
      <c r="A189" s="141"/>
      <c r="B189" s="93" t="s">
        <v>857</v>
      </c>
      <c r="C189" s="83" t="s">
        <v>858</v>
      </c>
      <c r="D189" s="109" t="s">
        <v>859</v>
      </c>
      <c r="E189" s="110" t="s">
        <v>0</v>
      </c>
      <c r="F189" s="125" t="s">
        <v>860</v>
      </c>
      <c r="G189" s="66"/>
      <c r="H189" s="66"/>
      <c r="I189" s="66"/>
      <c r="J189" s="55"/>
    </row>
    <row r="190" spans="1:10" s="47" customFormat="1" ht="30" customHeight="1">
      <c r="A190" s="141"/>
      <c r="B190" s="87" t="s">
        <v>861</v>
      </c>
      <c r="C190" s="76" t="s">
        <v>862</v>
      </c>
      <c r="D190" s="99" t="s">
        <v>863</v>
      </c>
      <c r="E190" s="99" t="s">
        <v>864</v>
      </c>
      <c r="F190" s="126" t="s">
        <v>865</v>
      </c>
      <c r="G190" s="67"/>
      <c r="H190" s="67"/>
      <c r="I190" s="67"/>
      <c r="J190" s="56"/>
    </row>
    <row r="191" spans="1:10" s="47" customFormat="1" ht="30" customHeight="1">
      <c r="A191" s="141"/>
      <c r="B191" s="93" t="s">
        <v>866</v>
      </c>
      <c r="C191" s="83" t="s">
        <v>867</v>
      </c>
      <c r="D191" s="109" t="s">
        <v>868</v>
      </c>
      <c r="E191" s="110" t="s">
        <v>0</v>
      </c>
      <c r="F191" s="125" t="s">
        <v>869</v>
      </c>
      <c r="G191" s="66"/>
      <c r="H191" s="66"/>
      <c r="I191" s="66"/>
      <c r="J191" s="55"/>
    </row>
    <row r="192" spans="1:10" s="47" customFormat="1" ht="30" customHeight="1">
      <c r="A192" s="141"/>
      <c r="B192" s="87" t="s">
        <v>870</v>
      </c>
      <c r="C192" s="76" t="s">
        <v>871</v>
      </c>
      <c r="D192" s="99" t="s">
        <v>872</v>
      </c>
      <c r="E192" s="99" t="s">
        <v>873</v>
      </c>
      <c r="F192" s="126" t="s">
        <v>874</v>
      </c>
      <c r="G192" s="67"/>
      <c r="H192" s="67"/>
      <c r="I192" s="67"/>
      <c r="J192" s="56"/>
    </row>
    <row r="193" spans="1:10" s="47" customFormat="1" ht="30" customHeight="1">
      <c r="A193" s="141"/>
      <c r="B193" s="93" t="s">
        <v>875</v>
      </c>
      <c r="C193" s="83" t="s">
        <v>876</v>
      </c>
      <c r="D193" s="109" t="s">
        <v>877</v>
      </c>
      <c r="E193" s="110" t="s">
        <v>0</v>
      </c>
      <c r="F193" s="125" t="s">
        <v>878</v>
      </c>
      <c r="G193" s="66"/>
      <c r="H193" s="66"/>
      <c r="I193" s="66"/>
      <c r="J193" s="55"/>
    </row>
    <row r="194" spans="1:10" s="47" customFormat="1" ht="30" customHeight="1">
      <c r="A194" s="141"/>
      <c r="B194" s="87" t="s">
        <v>879</v>
      </c>
      <c r="C194" s="76" t="s">
        <v>880</v>
      </c>
      <c r="D194" s="99" t="s">
        <v>881</v>
      </c>
      <c r="E194" s="99" t="s">
        <v>0</v>
      </c>
      <c r="F194" s="126" t="s">
        <v>882</v>
      </c>
      <c r="G194" s="67"/>
      <c r="H194" s="67"/>
      <c r="I194" s="67"/>
      <c r="J194" s="56"/>
    </row>
    <row r="195" spans="1:10" s="47" customFormat="1" ht="30" customHeight="1">
      <c r="A195" s="141"/>
      <c r="B195" s="93" t="s">
        <v>883</v>
      </c>
      <c r="C195" s="83" t="s">
        <v>884</v>
      </c>
      <c r="D195" s="109" t="s">
        <v>885</v>
      </c>
      <c r="E195" s="109" t="s">
        <v>886</v>
      </c>
      <c r="F195" s="125" t="s">
        <v>887</v>
      </c>
      <c r="G195" s="66"/>
      <c r="H195" s="66"/>
      <c r="I195" s="66"/>
      <c r="J195" s="55"/>
    </row>
    <row r="196" spans="1:10" s="47" customFormat="1" ht="30" customHeight="1">
      <c r="A196" s="141"/>
      <c r="B196" s="87" t="s">
        <v>325</v>
      </c>
      <c r="C196" s="76" t="s">
        <v>888</v>
      </c>
      <c r="D196" s="99" t="s">
        <v>326</v>
      </c>
      <c r="E196" s="99" t="s">
        <v>889</v>
      </c>
      <c r="F196" s="126" t="s">
        <v>890</v>
      </c>
      <c r="G196" s="67"/>
      <c r="H196" s="67"/>
      <c r="I196" s="67"/>
      <c r="J196" s="56"/>
    </row>
    <row r="197" spans="1:10" s="47" customFormat="1" ht="30" customHeight="1">
      <c r="A197" s="142"/>
      <c r="B197" s="94" t="s">
        <v>891</v>
      </c>
      <c r="C197" s="84" t="s">
        <v>892</v>
      </c>
      <c r="D197" s="111" t="s">
        <v>893</v>
      </c>
      <c r="E197" s="111" t="s">
        <v>894</v>
      </c>
      <c r="F197" s="127" t="s">
        <v>895</v>
      </c>
      <c r="G197" s="68"/>
      <c r="H197" s="68"/>
      <c r="I197" s="68"/>
      <c r="J197" s="57"/>
    </row>
    <row r="198" spans="1:10" ht="30" customHeight="1">
      <c r="A198" s="137" t="s">
        <v>896</v>
      </c>
      <c r="B198" s="89" t="s">
        <v>897</v>
      </c>
      <c r="C198" s="78" t="s">
        <v>898</v>
      </c>
      <c r="D198" s="103" t="s">
        <v>899</v>
      </c>
      <c r="E198" s="103" t="s">
        <v>523</v>
      </c>
      <c r="F198" s="128" t="s">
        <v>900</v>
      </c>
      <c r="G198" s="69"/>
      <c r="H198" s="69"/>
      <c r="I198" s="69"/>
      <c r="J198" s="49"/>
    </row>
    <row r="199" spans="1:10" ht="30" customHeight="1">
      <c r="A199" s="138"/>
      <c r="B199" s="93" t="s">
        <v>901</v>
      </c>
      <c r="C199" s="75" t="s">
        <v>902</v>
      </c>
      <c r="D199" s="97" t="s">
        <v>903</v>
      </c>
      <c r="E199" s="98" t="s">
        <v>0</v>
      </c>
      <c r="F199" s="123" t="s">
        <v>904</v>
      </c>
      <c r="G199" s="64"/>
      <c r="H199" s="64"/>
      <c r="I199" s="64"/>
      <c r="J199" s="50"/>
    </row>
    <row r="200" spans="1:10" ht="30" customHeight="1">
      <c r="A200" s="138"/>
      <c r="B200" s="90" t="s">
        <v>905</v>
      </c>
      <c r="C200" s="79" t="s">
        <v>906</v>
      </c>
      <c r="D200" s="105" t="s">
        <v>907</v>
      </c>
      <c r="E200" s="105" t="s">
        <v>908</v>
      </c>
      <c r="F200" s="129" t="s">
        <v>909</v>
      </c>
      <c r="G200" s="70"/>
      <c r="H200" s="70"/>
      <c r="I200" s="70"/>
      <c r="J200" s="51"/>
    </row>
    <row r="201" spans="1:10" ht="30" customHeight="1">
      <c r="A201" s="138"/>
      <c r="B201" s="93" t="s">
        <v>910</v>
      </c>
      <c r="C201" s="75" t="s">
        <v>911</v>
      </c>
      <c r="D201" s="97" t="s">
        <v>787</v>
      </c>
      <c r="E201" s="97" t="s">
        <v>912</v>
      </c>
      <c r="F201" s="123" t="s">
        <v>913</v>
      </c>
      <c r="G201" s="64"/>
      <c r="H201" s="64"/>
      <c r="I201" s="64"/>
      <c r="J201" s="50"/>
    </row>
    <row r="202" spans="1:10" ht="30" customHeight="1">
      <c r="A202" s="138"/>
      <c r="B202" s="90" t="s">
        <v>914</v>
      </c>
      <c r="C202" s="79" t="s">
        <v>915</v>
      </c>
      <c r="D202" s="105" t="s">
        <v>916</v>
      </c>
      <c r="E202" s="105" t="s">
        <v>0</v>
      </c>
      <c r="F202" s="129" t="s">
        <v>917</v>
      </c>
      <c r="G202" s="70"/>
      <c r="H202" s="70"/>
      <c r="I202" s="70"/>
      <c r="J202" s="51"/>
    </row>
    <row r="203" spans="1:10" ht="30" customHeight="1">
      <c r="A203" s="138"/>
      <c r="B203" s="93" t="s">
        <v>918</v>
      </c>
      <c r="C203" s="75" t="s">
        <v>919</v>
      </c>
      <c r="D203" s="97" t="s">
        <v>920</v>
      </c>
      <c r="E203" s="98" t="s">
        <v>0</v>
      </c>
      <c r="F203" s="123" t="s">
        <v>921</v>
      </c>
      <c r="G203" s="64"/>
      <c r="H203" s="64"/>
      <c r="I203" s="64"/>
      <c r="J203" s="50"/>
    </row>
    <row r="204" spans="1:10" ht="30" customHeight="1">
      <c r="A204" s="138"/>
      <c r="B204" s="90" t="s">
        <v>922</v>
      </c>
      <c r="C204" s="79" t="s">
        <v>0</v>
      </c>
      <c r="D204" s="105" t="s">
        <v>786</v>
      </c>
      <c r="E204" s="105" t="s">
        <v>0</v>
      </c>
      <c r="F204" s="129" t="s">
        <v>923</v>
      </c>
      <c r="G204" s="70"/>
      <c r="H204" s="70"/>
      <c r="I204" s="70"/>
      <c r="J204" s="51"/>
    </row>
    <row r="205" spans="1:10" ht="30" customHeight="1">
      <c r="A205" s="138"/>
      <c r="B205" s="93" t="s">
        <v>924</v>
      </c>
      <c r="C205" s="75" t="s">
        <v>925</v>
      </c>
      <c r="D205" s="97" t="s">
        <v>926</v>
      </c>
      <c r="E205" s="97" t="s">
        <v>927</v>
      </c>
      <c r="F205" s="123" t="s">
        <v>928</v>
      </c>
      <c r="G205" s="64"/>
      <c r="H205" s="64"/>
      <c r="I205" s="64"/>
      <c r="J205" s="50"/>
    </row>
    <row r="206" spans="1:10" ht="30" customHeight="1">
      <c r="A206" s="138"/>
      <c r="B206" s="90" t="s">
        <v>929</v>
      </c>
      <c r="C206" s="79" t="s">
        <v>930</v>
      </c>
      <c r="D206" s="105" t="s">
        <v>931</v>
      </c>
      <c r="E206" s="105" t="s">
        <v>0</v>
      </c>
      <c r="F206" s="129" t="s">
        <v>932</v>
      </c>
      <c r="G206" s="70"/>
      <c r="H206" s="70"/>
      <c r="I206" s="70"/>
      <c r="J206" s="51"/>
    </row>
    <row r="207" spans="1:10" ht="30" customHeight="1">
      <c r="A207" s="139"/>
      <c r="B207" s="94" t="s">
        <v>933</v>
      </c>
      <c r="C207" s="77" t="s">
        <v>934</v>
      </c>
      <c r="D207" s="101" t="s">
        <v>0</v>
      </c>
      <c r="E207" s="100" t="s">
        <v>935</v>
      </c>
      <c r="F207" s="130" t="s">
        <v>936</v>
      </c>
      <c r="G207" s="71"/>
      <c r="H207" s="71"/>
      <c r="I207" s="71"/>
      <c r="J207" s="58"/>
    </row>
  </sheetData>
  <mergeCells count="16">
    <mergeCell ref="A71:A85"/>
    <mergeCell ref="A2:A21"/>
    <mergeCell ref="A22:A34"/>
    <mergeCell ref="A35:A56"/>
    <mergeCell ref="A57:A62"/>
    <mergeCell ref="A63:A70"/>
    <mergeCell ref="A86:A102"/>
    <mergeCell ref="A103:A113"/>
    <mergeCell ref="A114:A121"/>
    <mergeCell ref="A122:A124"/>
    <mergeCell ref="A125:A138"/>
    <mergeCell ref="A198:A207"/>
    <mergeCell ref="A169:A177"/>
    <mergeCell ref="A178:A197"/>
    <mergeCell ref="A139:A164"/>
    <mergeCell ref="A165:A168"/>
  </mergeCells>
  <hyperlinks>
    <hyperlink ref="F2" r:id="rId1"/>
    <hyperlink ref="F3" r:id="rId2"/>
    <hyperlink ref="F4" r:id="rId3"/>
    <hyperlink ref="F5" r:id="rId4"/>
    <hyperlink ref="F6" r:id="rId5"/>
    <hyperlink ref="F7" r:id="rId6"/>
    <hyperlink ref="F8" r:id="rId7"/>
    <hyperlink ref="F9" r:id="rId8"/>
    <hyperlink ref="F10" r:id="rId9"/>
    <hyperlink ref="F11" r:id="rId10"/>
    <hyperlink ref="F12" r:id="rId11"/>
    <hyperlink ref="F13" r:id="rId12"/>
    <hyperlink ref="F14" r:id="rId13"/>
    <hyperlink ref="F15" r:id="rId14"/>
    <hyperlink ref="F16" r:id="rId15"/>
    <hyperlink ref="F17" r:id="rId16"/>
    <hyperlink ref="F18" r:id="rId17"/>
    <hyperlink ref="F19" r:id="rId18"/>
    <hyperlink ref="F20" r:id="rId19"/>
    <hyperlink ref="F21" r:id="rId20"/>
    <hyperlink ref="F22" r:id="rId21"/>
    <hyperlink ref="F23" r:id="rId22"/>
    <hyperlink ref="F24" r:id="rId23"/>
    <hyperlink ref="F25" r:id="rId24"/>
    <hyperlink ref="F26" r:id="rId25"/>
    <hyperlink ref="F27" r:id="rId26"/>
    <hyperlink ref="F28" r:id="rId27"/>
    <hyperlink ref="F29" r:id="rId28"/>
    <hyperlink ref="F30" r:id="rId29"/>
    <hyperlink ref="F31" r:id="rId30"/>
    <hyperlink ref="F32" r:id="rId31"/>
    <hyperlink ref="F33" r:id="rId32"/>
    <hyperlink ref="F34" r:id="rId33"/>
    <hyperlink ref="F35" r:id="rId34"/>
    <hyperlink ref="F36" r:id="rId35"/>
    <hyperlink ref="F37" r:id="rId36"/>
    <hyperlink ref="F38" r:id="rId37"/>
    <hyperlink ref="F39" r:id="rId38"/>
    <hyperlink ref="F40" r:id="rId39"/>
    <hyperlink ref="F41" r:id="rId40"/>
    <hyperlink ref="F42" r:id="rId41"/>
    <hyperlink ref="F43" r:id="rId42"/>
    <hyperlink ref="F44" r:id="rId43"/>
    <hyperlink ref="F45" r:id="rId44"/>
    <hyperlink ref="F46" r:id="rId45"/>
    <hyperlink ref="F47" r:id="rId46"/>
    <hyperlink ref="F48" r:id="rId47"/>
    <hyperlink ref="F49" r:id="rId48"/>
    <hyperlink ref="F50" r:id="rId49"/>
    <hyperlink ref="F51" r:id="rId50"/>
    <hyperlink ref="F52" r:id="rId51"/>
    <hyperlink ref="F53" r:id="rId52"/>
    <hyperlink ref="F54" r:id="rId53"/>
    <hyperlink ref="F55" r:id="rId54"/>
    <hyperlink ref="F56" r:id="rId55"/>
    <hyperlink ref="F57" r:id="rId56"/>
    <hyperlink ref="F58" r:id="rId57"/>
    <hyperlink ref="F59" r:id="rId58"/>
    <hyperlink ref="F60" r:id="rId59"/>
    <hyperlink ref="F61" r:id="rId60"/>
    <hyperlink ref="F62" r:id="rId61"/>
    <hyperlink ref="F63" r:id="rId62"/>
    <hyperlink ref="F64" r:id="rId63"/>
    <hyperlink ref="F65" r:id="rId64"/>
    <hyperlink ref="F66" r:id="rId65"/>
    <hyperlink ref="F67" r:id="rId66"/>
    <hyperlink ref="F68" r:id="rId67"/>
    <hyperlink ref="F69" r:id="rId68"/>
    <hyperlink ref="F70" r:id="rId69"/>
    <hyperlink ref="F71" r:id="rId70"/>
    <hyperlink ref="F72" r:id="rId71"/>
    <hyperlink ref="F73" r:id="rId72"/>
    <hyperlink ref="F74" r:id="rId73"/>
    <hyperlink ref="F75" r:id="rId74"/>
    <hyperlink ref="F76" r:id="rId75"/>
    <hyperlink ref="F77" r:id="rId76"/>
    <hyperlink ref="F78" r:id="rId77"/>
    <hyperlink ref="F79" r:id="rId78"/>
    <hyperlink ref="F80" r:id="rId79"/>
    <hyperlink ref="F81" r:id="rId80"/>
    <hyperlink ref="F82" r:id="rId81"/>
    <hyperlink ref="F83" r:id="rId82"/>
    <hyperlink ref="F84" r:id="rId83"/>
    <hyperlink ref="F85" r:id="rId84"/>
    <hyperlink ref="F86" r:id="rId85"/>
    <hyperlink ref="F87" r:id="rId86"/>
    <hyperlink ref="F88" r:id="rId87"/>
    <hyperlink ref="F89" r:id="rId88"/>
    <hyperlink ref="F90" r:id="rId89"/>
    <hyperlink ref="F91" r:id="rId90"/>
    <hyperlink ref="F92" r:id="rId91"/>
    <hyperlink ref="F93" r:id="rId92"/>
    <hyperlink ref="E94" r:id="rId93" display="sebastien.demars@smac-sa.com"/>
    <hyperlink ref="F94" r:id="rId94"/>
    <hyperlink ref="F95" r:id="rId95"/>
    <hyperlink ref="E96" r:id="rId96" display="tfbatiments@gmail.com"/>
    <hyperlink ref="F96" r:id="rId97"/>
    <hyperlink ref="F97" r:id="rId98"/>
    <hyperlink ref="F98" r:id="rId99"/>
    <hyperlink ref="F99" r:id="rId100"/>
    <hyperlink ref="F100" r:id="rId101"/>
    <hyperlink ref="F101" r:id="rId102"/>
    <hyperlink ref="F102" r:id="rId103"/>
    <hyperlink ref="E103" r:id="rId104" display="sebastienboudin@ald-menuiserie.com"/>
    <hyperlink ref="F103" r:id="rId105"/>
    <hyperlink ref="E104" r:id="rId106" display="c.mignat@alu-concept.com"/>
    <hyperlink ref="F104" r:id="rId107"/>
    <hyperlink ref="F105" r:id="rId108"/>
    <hyperlink ref="F106" r:id="rId109"/>
    <hyperlink ref="F107" r:id="rId110"/>
    <hyperlink ref="F108" r:id="rId111"/>
    <hyperlink ref="F109" r:id="rId112"/>
    <hyperlink ref="F110" r:id="rId113"/>
    <hyperlink ref="F111" r:id="rId114"/>
    <hyperlink ref="F112" r:id="rId115"/>
    <hyperlink ref="F113" r:id="rId116"/>
    <hyperlink ref="F114" r:id="rId117"/>
    <hyperlink ref="F115" r:id="rId118"/>
    <hyperlink ref="F116" r:id="rId119"/>
    <hyperlink ref="F117" r:id="rId120"/>
    <hyperlink ref="F118" r:id="rId121"/>
    <hyperlink ref="F119" r:id="rId122"/>
    <hyperlink ref="F120" r:id="rId123"/>
    <hyperlink ref="F121" r:id="rId124"/>
    <hyperlink ref="F122" r:id="rId125"/>
    <hyperlink ref="F123" r:id="rId126"/>
    <hyperlink ref="F126" r:id="rId127"/>
    <hyperlink ref="F127" r:id="rId128"/>
    <hyperlink ref="F128" r:id="rId129"/>
    <hyperlink ref="F129" r:id="rId130"/>
    <hyperlink ref="F130" r:id="rId131"/>
    <hyperlink ref="F131" r:id="rId132"/>
    <hyperlink ref="F132" r:id="rId133"/>
    <hyperlink ref="F133" r:id="rId134"/>
    <hyperlink ref="F134" r:id="rId135"/>
    <hyperlink ref="F135" r:id="rId136"/>
    <hyperlink ref="F136" r:id="rId137"/>
    <hyperlink ref="F137" r:id="rId138"/>
    <hyperlink ref="F138" r:id="rId139"/>
    <hyperlink ref="F139" r:id="rId140"/>
    <hyperlink ref="F140" r:id="rId141"/>
    <hyperlink ref="F141" r:id="rId142"/>
    <hyperlink ref="F142" r:id="rId143"/>
    <hyperlink ref="F143" r:id="rId144"/>
    <hyperlink ref="F144" r:id="rId145"/>
    <hyperlink ref="E145" r:id="rId146" display="contact@jpv-batiment.fr"/>
    <hyperlink ref="F145" r:id="rId147"/>
    <hyperlink ref="F146" r:id="rId148"/>
    <hyperlink ref="F147" r:id="rId149"/>
    <hyperlink ref="F148" r:id="rId150"/>
    <hyperlink ref="F149" r:id="rId151"/>
    <hyperlink ref="F150" r:id="rId152"/>
    <hyperlink ref="F151" r:id="rId153"/>
    <hyperlink ref="F152" r:id="rId154"/>
    <hyperlink ref="F153" r:id="rId155"/>
    <hyperlink ref="F154" r:id="rId156"/>
    <hyperlink ref="F155" r:id="rId157"/>
    <hyperlink ref="F156" r:id="rId158"/>
    <hyperlink ref="F157" r:id="rId159"/>
    <hyperlink ref="F159" r:id="rId160"/>
    <hyperlink ref="F160" r:id="rId161"/>
    <hyperlink ref="F161" r:id="rId162"/>
    <hyperlink ref="F162" r:id="rId163"/>
    <hyperlink ref="F163" r:id="rId164"/>
    <hyperlink ref="E164" r:id="rId165" display="olivar.paris@orange.fr"/>
    <hyperlink ref="F164" r:id="rId166"/>
    <hyperlink ref="F165" r:id="rId167"/>
    <hyperlink ref="F166" r:id="rId168"/>
    <hyperlink ref="F167" r:id="rId169"/>
    <hyperlink ref="F168" r:id="rId170"/>
    <hyperlink ref="F169" r:id="rId171"/>
    <hyperlink ref="F170" r:id="rId172"/>
    <hyperlink ref="F171" r:id="rId173"/>
    <hyperlink ref="F172" r:id="rId174"/>
    <hyperlink ref="F173" r:id="rId175"/>
    <hyperlink ref="F174" r:id="rId176"/>
    <hyperlink ref="F175" r:id="rId177"/>
    <hyperlink ref="F176" r:id="rId178"/>
    <hyperlink ref="F177" r:id="rId179"/>
    <hyperlink ref="F178" r:id="rId180"/>
    <hyperlink ref="F179" r:id="rId181"/>
    <hyperlink ref="F180" r:id="rId182"/>
    <hyperlink ref="F181" r:id="rId183"/>
    <hyperlink ref="F182" r:id="rId184"/>
    <hyperlink ref="F183" r:id="rId185"/>
    <hyperlink ref="F184" r:id="rId186"/>
    <hyperlink ref="F185" r:id="rId187"/>
    <hyperlink ref="F186" r:id="rId188"/>
    <hyperlink ref="F187" r:id="rId189"/>
    <hyperlink ref="F188" r:id="rId190"/>
    <hyperlink ref="F189" r:id="rId191"/>
    <hyperlink ref="F190" r:id="rId192"/>
    <hyperlink ref="F191" r:id="rId193"/>
    <hyperlink ref="F192" r:id="rId194"/>
    <hyperlink ref="F193" r:id="rId195"/>
    <hyperlink ref="F194" r:id="rId196"/>
    <hyperlink ref="F195" r:id="rId197"/>
    <hyperlink ref="F196" r:id="rId198"/>
    <hyperlink ref="F197" r:id="rId199"/>
    <hyperlink ref="F198" r:id="rId200"/>
    <hyperlink ref="F199" r:id="rId201"/>
    <hyperlink ref="F200" r:id="rId202"/>
    <hyperlink ref="F201" r:id="rId203"/>
    <hyperlink ref="F202" r:id="rId204"/>
    <hyperlink ref="F203" r:id="rId205"/>
    <hyperlink ref="F204" r:id="rId206"/>
    <hyperlink ref="F205" r:id="rId207"/>
    <hyperlink ref="F206" r:id="rId208"/>
    <hyperlink ref="F207" r:id="rId209"/>
  </hyperlinks>
  <pageMargins left="0.7" right="0.7" top="0.75" bottom="0.75" header="0.3" footer="0.3"/>
  <pageSetup paperSize="9" orientation="portrait" r:id="rId210"/>
  <drawing r:id="rId2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  <pageSetUpPr fitToPage="1"/>
  </sheetPr>
  <dimension ref="A2:W37"/>
  <sheetViews>
    <sheetView zoomScale="40" zoomScaleNormal="40" workbookViewId="0">
      <selection activeCell="C16" sqref="C16:E16"/>
    </sheetView>
  </sheetViews>
  <sheetFormatPr baseColWidth="10" defaultColWidth="9.140625" defaultRowHeight="15"/>
  <cols>
    <col min="1" max="1" width="12.28515625" style="14" bestFit="1" customWidth="1"/>
    <col min="2" max="2" width="14.42578125" style="15" customWidth="1"/>
    <col min="3" max="5" width="9.140625" style="15"/>
    <col min="6" max="6" width="11.5703125" style="15" bestFit="1" customWidth="1"/>
    <col min="7" max="7" width="0.7109375" style="15" customWidth="1"/>
    <col min="8" max="8" width="22.42578125" style="15" customWidth="1"/>
    <col min="9" max="11" width="22.140625" style="15" customWidth="1"/>
    <col min="12" max="12" width="22.28515625" style="15" customWidth="1"/>
    <col min="13" max="16" width="22.140625" style="15" customWidth="1"/>
    <col min="17" max="22" width="21.140625" style="15" customWidth="1"/>
    <col min="23" max="23" width="23" style="15" bestFit="1" customWidth="1"/>
    <col min="24" max="16384" width="9.140625" style="14"/>
  </cols>
  <sheetData>
    <row r="2" spans="1:23" ht="57" customHeight="1">
      <c r="B2" s="145" t="s">
        <v>789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</row>
    <row r="4" spans="1:23" ht="30" customHeight="1">
      <c r="B4" s="146" t="s">
        <v>774</v>
      </c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</row>
    <row r="5" spans="1:23" ht="7.5" customHeight="1"/>
    <row r="6" spans="1:23" ht="30" customHeight="1">
      <c r="B6" s="147" t="s">
        <v>788</v>
      </c>
      <c r="C6" s="148"/>
      <c r="D6" s="148"/>
      <c r="E6" s="149"/>
      <c r="H6" s="150" t="s">
        <v>775</v>
      </c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</row>
    <row r="7" spans="1:23" s="15" customFormat="1" ht="7.5" customHeight="1">
      <c r="A7" s="16"/>
      <c r="B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9"/>
    </row>
    <row r="8" spans="1:23" s="23" customFormat="1" ht="111.75" customHeight="1">
      <c r="A8" s="20"/>
      <c r="B8" s="21"/>
      <c r="C8" s="143"/>
      <c r="D8" s="143"/>
      <c r="E8" s="144"/>
      <c r="F8" s="22" t="s">
        <v>776</v>
      </c>
      <c r="H8" s="24"/>
      <c r="I8" s="25"/>
      <c r="J8" s="25"/>
      <c r="K8" s="24"/>
      <c r="L8" s="25"/>
      <c r="M8" s="25"/>
      <c r="N8" s="25"/>
      <c r="O8" s="24"/>
      <c r="P8" s="25"/>
      <c r="Q8" s="25"/>
      <c r="R8" s="25"/>
      <c r="S8" s="25"/>
      <c r="T8" s="25"/>
      <c r="U8" s="24"/>
      <c r="V8" s="24"/>
      <c r="W8" s="25"/>
    </row>
    <row r="9" spans="1:23" s="15" customFormat="1" ht="7.5" customHeight="1">
      <c r="A9" s="16"/>
      <c r="B9" s="17"/>
      <c r="H9" s="26"/>
      <c r="I9" s="18"/>
      <c r="J9" s="18"/>
      <c r="K9" s="18"/>
      <c r="L9" s="18"/>
      <c r="M9" s="18"/>
      <c r="N9" s="26"/>
      <c r="O9" s="26"/>
      <c r="P9" s="18"/>
      <c r="Q9" s="18"/>
      <c r="R9" s="18"/>
      <c r="S9" s="18"/>
      <c r="T9" s="18"/>
      <c r="U9" s="18"/>
      <c r="V9" s="18"/>
      <c r="W9" s="19"/>
    </row>
    <row r="10" spans="1:23" s="23" customFormat="1" ht="108.75" customHeight="1">
      <c r="A10" s="16"/>
      <c r="B10" s="21"/>
      <c r="C10" s="143"/>
      <c r="D10" s="143"/>
      <c r="E10" s="144"/>
      <c r="F10" s="22" t="s">
        <v>776</v>
      </c>
      <c r="H10" s="25"/>
      <c r="I10" s="25"/>
      <c r="J10" s="25"/>
      <c r="K10" s="25"/>
      <c r="L10" s="25"/>
      <c r="M10" s="25"/>
      <c r="N10" s="25"/>
      <c r="O10" s="25"/>
      <c r="P10" s="27"/>
      <c r="Q10" s="27"/>
      <c r="R10" s="27"/>
      <c r="S10" s="27"/>
      <c r="T10" s="27"/>
      <c r="U10" s="27"/>
      <c r="V10" s="27"/>
      <c r="W10" s="27"/>
    </row>
    <row r="11" spans="1:23" s="15" customFormat="1" ht="7.5" customHeight="1">
      <c r="A11" s="28"/>
      <c r="B11" s="17"/>
      <c r="H11" s="29"/>
      <c r="I11" s="29"/>
      <c r="J11" s="29"/>
      <c r="K11" s="29"/>
      <c r="L11" s="29"/>
      <c r="M11" s="29"/>
      <c r="N11" s="29"/>
      <c r="O11" s="29"/>
      <c r="P11" s="30"/>
      <c r="Q11" s="30"/>
      <c r="R11" s="30"/>
      <c r="S11" s="30"/>
      <c r="T11" s="30"/>
      <c r="U11" s="30"/>
      <c r="V11" s="30"/>
      <c r="W11" s="19"/>
    </row>
    <row r="12" spans="1:23" s="23" customFormat="1" ht="99.75" customHeight="1">
      <c r="A12" s="20"/>
      <c r="B12" s="21"/>
      <c r="C12" s="143"/>
      <c r="D12" s="143"/>
      <c r="E12" s="144"/>
      <c r="F12" s="22" t="s">
        <v>776</v>
      </c>
      <c r="H12" s="32"/>
      <c r="I12" s="32"/>
      <c r="J12" s="32"/>
      <c r="K12" s="32"/>
      <c r="L12" s="32"/>
      <c r="M12" s="25"/>
      <c r="N12" s="31"/>
      <c r="O12" s="32"/>
      <c r="P12" s="25"/>
      <c r="Q12" s="27"/>
      <c r="R12" s="27"/>
      <c r="S12" s="27"/>
      <c r="T12" s="27"/>
      <c r="U12" s="27"/>
      <c r="V12" s="27"/>
      <c r="W12" s="27"/>
    </row>
    <row r="13" spans="1:23" s="15" customFormat="1" ht="7.5" customHeight="1">
      <c r="A13" s="28"/>
      <c r="H13" s="29"/>
      <c r="I13" s="29"/>
      <c r="J13" s="29"/>
      <c r="K13" s="29"/>
      <c r="L13" s="29"/>
      <c r="M13" s="29"/>
      <c r="N13" s="29"/>
      <c r="O13" s="29"/>
      <c r="P13" s="30"/>
      <c r="Q13" s="30"/>
      <c r="R13" s="30"/>
      <c r="S13" s="30"/>
      <c r="T13" s="30"/>
      <c r="U13" s="30"/>
      <c r="V13" s="30"/>
      <c r="W13" s="19"/>
    </row>
    <row r="14" spans="1:23" s="23" customFormat="1" ht="99.75" customHeight="1">
      <c r="A14" s="33"/>
      <c r="B14" s="21"/>
      <c r="C14" s="143"/>
      <c r="D14" s="143"/>
      <c r="E14" s="144"/>
      <c r="F14" s="22" t="s">
        <v>776</v>
      </c>
      <c r="H14" s="25"/>
      <c r="I14" s="25"/>
      <c r="J14" s="25"/>
      <c r="K14" s="25"/>
      <c r="L14" s="24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3" s="15" customFormat="1" ht="7.5" customHeight="1">
      <c r="A15" s="28"/>
      <c r="H15" s="18"/>
      <c r="I15" s="18"/>
      <c r="J15" s="18"/>
      <c r="K15" s="30"/>
      <c r="L15" s="18"/>
      <c r="M15" s="18"/>
      <c r="N15" s="18"/>
      <c r="O15" s="18"/>
      <c r="P15" s="30"/>
      <c r="Q15" s="30"/>
      <c r="R15" s="18"/>
      <c r="S15" s="18"/>
      <c r="T15" s="18"/>
      <c r="U15" s="18"/>
      <c r="V15" s="18"/>
      <c r="W15" s="19"/>
    </row>
    <row r="16" spans="1:23" s="34" customFormat="1" ht="93.75" customHeight="1">
      <c r="A16" s="16"/>
      <c r="B16" s="21"/>
      <c r="C16" s="143"/>
      <c r="D16" s="143"/>
      <c r="E16" s="144"/>
      <c r="F16" s="22" t="s">
        <v>776</v>
      </c>
      <c r="H16" s="25"/>
      <c r="I16" s="43"/>
      <c r="J16" s="43"/>
      <c r="K16" s="43"/>
      <c r="L16" s="43"/>
      <c r="M16" s="25"/>
      <c r="N16" s="27"/>
      <c r="O16" s="27"/>
      <c r="P16" s="25"/>
      <c r="Q16" s="25"/>
      <c r="R16" s="25"/>
      <c r="S16" s="35"/>
      <c r="T16" s="35"/>
      <c r="U16" s="35"/>
      <c r="V16" s="35"/>
      <c r="W16" s="35"/>
    </row>
    <row r="17" spans="1:23" s="15" customFormat="1" ht="7.5" customHeight="1">
      <c r="A17" s="28"/>
      <c r="H17" s="18"/>
      <c r="I17" s="18"/>
      <c r="J17" s="18"/>
      <c r="K17" s="30"/>
      <c r="L17" s="18"/>
      <c r="M17" s="18"/>
      <c r="N17" s="18"/>
      <c r="O17" s="18"/>
      <c r="P17" s="30"/>
      <c r="Q17" s="30"/>
      <c r="R17" s="18"/>
      <c r="S17" s="18"/>
      <c r="T17" s="18"/>
      <c r="U17" s="18"/>
      <c r="V17" s="18"/>
      <c r="W17" s="19"/>
    </row>
    <row r="18" spans="1:23" s="34" customFormat="1" ht="93.75" customHeight="1">
      <c r="A18" s="16"/>
      <c r="B18" s="21"/>
      <c r="C18" s="143"/>
      <c r="D18" s="143"/>
      <c r="E18" s="144"/>
      <c r="F18" s="22" t="s">
        <v>776</v>
      </c>
      <c r="H18" s="25"/>
      <c r="I18" s="43"/>
      <c r="J18" s="43"/>
      <c r="K18" s="43"/>
      <c r="L18" s="43"/>
      <c r="M18" s="25"/>
      <c r="N18" s="27"/>
      <c r="O18" s="27"/>
      <c r="P18" s="25"/>
      <c r="Q18" s="25"/>
      <c r="R18" s="25"/>
      <c r="S18" s="35"/>
      <c r="T18" s="35"/>
      <c r="U18" s="35"/>
      <c r="V18" s="35"/>
      <c r="W18" s="35"/>
    </row>
    <row r="19" spans="1:23" s="15" customFormat="1" ht="7.5" customHeight="1">
      <c r="A19" s="28"/>
      <c r="H19" s="18"/>
      <c r="I19" s="18"/>
      <c r="J19" s="18"/>
      <c r="K19" s="30"/>
      <c r="L19" s="18"/>
      <c r="M19" s="18"/>
      <c r="N19" s="18"/>
      <c r="O19" s="18"/>
      <c r="P19" s="30"/>
      <c r="Q19" s="30"/>
      <c r="R19" s="18"/>
      <c r="S19" s="18"/>
      <c r="T19" s="18"/>
      <c r="U19" s="18"/>
      <c r="V19" s="18"/>
      <c r="W19" s="19"/>
    </row>
    <row r="20" spans="1:23" s="34" customFormat="1" ht="93.75" customHeight="1">
      <c r="A20" s="16"/>
      <c r="B20" s="21"/>
      <c r="C20" s="143"/>
      <c r="D20" s="143"/>
      <c r="E20" s="144"/>
      <c r="F20" s="22" t="s">
        <v>776</v>
      </c>
      <c r="H20" s="25"/>
      <c r="I20" s="43"/>
      <c r="J20" s="43"/>
      <c r="K20" s="43"/>
      <c r="L20" s="43"/>
      <c r="M20" s="25"/>
      <c r="N20" s="27"/>
      <c r="O20" s="27"/>
      <c r="P20" s="25"/>
      <c r="Q20" s="25"/>
      <c r="R20" s="25"/>
      <c r="S20" s="35"/>
      <c r="T20" s="35"/>
      <c r="U20" s="35"/>
      <c r="V20" s="35"/>
      <c r="W20" s="35"/>
    </row>
    <row r="21" spans="1:23" s="15" customFormat="1" ht="7.5" customHeight="1">
      <c r="A21" s="28"/>
      <c r="H21" s="18"/>
      <c r="I21" s="18"/>
      <c r="J21" s="18"/>
      <c r="K21" s="30"/>
      <c r="L21" s="18"/>
      <c r="M21" s="18"/>
      <c r="N21" s="18"/>
      <c r="O21" s="18"/>
      <c r="P21" s="30"/>
      <c r="Q21" s="30"/>
      <c r="R21" s="18"/>
      <c r="S21" s="18"/>
      <c r="T21" s="18"/>
      <c r="U21" s="18"/>
      <c r="V21" s="18"/>
      <c r="W21" s="19"/>
    </row>
    <row r="22" spans="1:23" s="34" customFormat="1" ht="93.75" customHeight="1">
      <c r="A22" s="16"/>
      <c r="B22" s="21"/>
      <c r="C22" s="143"/>
      <c r="D22" s="143"/>
      <c r="E22" s="144"/>
      <c r="F22" s="22" t="s">
        <v>776</v>
      </c>
      <c r="H22" s="25"/>
      <c r="I22" s="43"/>
      <c r="J22" s="43"/>
      <c r="K22" s="43"/>
      <c r="L22" s="43"/>
      <c r="M22" s="25"/>
      <c r="N22" s="27"/>
      <c r="O22" s="27"/>
      <c r="P22" s="25"/>
      <c r="Q22" s="25"/>
      <c r="R22" s="25"/>
      <c r="S22" s="35"/>
      <c r="T22" s="35"/>
      <c r="U22" s="35"/>
      <c r="V22" s="35"/>
      <c r="W22" s="35"/>
    </row>
    <row r="23" spans="1:23" s="15" customFormat="1" ht="7.5" customHeight="1">
      <c r="A23" s="28"/>
      <c r="H23" s="18"/>
      <c r="I23" s="18"/>
      <c r="J23" s="18"/>
      <c r="K23" s="30"/>
      <c r="L23" s="18"/>
      <c r="M23" s="18"/>
      <c r="N23" s="18"/>
      <c r="O23" s="18"/>
      <c r="P23" s="30"/>
      <c r="Q23" s="30"/>
      <c r="R23" s="18"/>
      <c r="S23" s="18"/>
      <c r="T23" s="18"/>
      <c r="U23" s="18"/>
      <c r="V23" s="18"/>
      <c r="W23" s="19"/>
    </row>
    <row r="24" spans="1:23" s="34" customFormat="1" ht="93.75" customHeight="1">
      <c r="A24" s="16"/>
      <c r="B24" s="21"/>
      <c r="C24" s="143"/>
      <c r="D24" s="143"/>
      <c r="E24" s="144"/>
      <c r="F24" s="22" t="s">
        <v>776</v>
      </c>
      <c r="H24" s="25"/>
      <c r="I24" s="43"/>
      <c r="J24" s="43"/>
      <c r="K24" s="43"/>
      <c r="L24" s="43"/>
      <c r="M24" s="25"/>
      <c r="N24" s="27"/>
      <c r="O24" s="27"/>
      <c r="P24" s="25"/>
      <c r="Q24" s="25"/>
      <c r="R24" s="25"/>
      <c r="S24" s="35"/>
      <c r="T24" s="35"/>
      <c r="U24" s="35"/>
      <c r="V24" s="35"/>
      <c r="W24" s="35"/>
    </row>
    <row r="25" spans="1:23" s="15" customFormat="1" ht="7.5" customHeight="1">
      <c r="A25" s="28"/>
      <c r="H25" s="18"/>
      <c r="I25" s="18"/>
      <c r="J25" s="18"/>
      <c r="K25" s="30"/>
      <c r="L25" s="18"/>
      <c r="M25" s="18"/>
      <c r="N25" s="18"/>
      <c r="O25" s="18"/>
      <c r="P25" s="30"/>
      <c r="Q25" s="30"/>
      <c r="R25" s="18"/>
      <c r="S25" s="18"/>
      <c r="T25" s="18"/>
      <c r="U25" s="18"/>
      <c r="V25" s="18"/>
      <c r="W25" s="19"/>
    </row>
    <row r="26" spans="1:23" s="34" customFormat="1" ht="93.75" customHeight="1">
      <c r="A26" s="16"/>
      <c r="B26" s="21"/>
      <c r="C26" s="143"/>
      <c r="D26" s="143"/>
      <c r="E26" s="144"/>
      <c r="F26" s="22" t="s">
        <v>776</v>
      </c>
      <c r="H26" s="25"/>
      <c r="I26" s="43"/>
      <c r="J26" s="43"/>
      <c r="K26" s="43"/>
      <c r="L26" s="43"/>
      <c r="M26" s="25"/>
      <c r="N26" s="27"/>
      <c r="O26" s="27"/>
      <c r="P26" s="25"/>
      <c r="Q26" s="25"/>
      <c r="R26" s="25"/>
      <c r="S26" s="35"/>
      <c r="T26" s="35"/>
      <c r="U26" s="35"/>
      <c r="V26" s="35"/>
      <c r="W26" s="35"/>
    </row>
    <row r="27" spans="1:23" s="15" customFormat="1" ht="7.5" customHeight="1">
      <c r="A27" s="28"/>
      <c r="H27" s="18"/>
      <c r="I27" s="18"/>
      <c r="J27" s="18"/>
      <c r="K27" s="30"/>
      <c r="L27" s="18"/>
      <c r="M27" s="18"/>
      <c r="N27" s="18"/>
      <c r="O27" s="18"/>
      <c r="P27" s="30"/>
      <c r="Q27" s="30"/>
      <c r="R27" s="18"/>
      <c r="S27" s="18"/>
      <c r="T27" s="18"/>
      <c r="U27" s="18"/>
      <c r="V27" s="18"/>
      <c r="W27" s="19"/>
    </row>
    <row r="28" spans="1:23" s="34" customFormat="1" ht="93.75" customHeight="1">
      <c r="A28" s="16"/>
      <c r="B28" s="21"/>
      <c r="C28" s="143"/>
      <c r="D28" s="143"/>
      <c r="E28" s="144"/>
      <c r="F28" s="22" t="s">
        <v>776</v>
      </c>
      <c r="H28" s="25"/>
      <c r="I28" s="43"/>
      <c r="J28" s="43"/>
      <c r="K28" s="43"/>
      <c r="L28" s="43"/>
      <c r="M28" s="25"/>
      <c r="N28" s="27"/>
      <c r="O28" s="27"/>
      <c r="P28" s="25"/>
      <c r="Q28" s="25"/>
      <c r="R28" s="25"/>
      <c r="S28" s="35"/>
      <c r="T28" s="35"/>
      <c r="U28" s="35"/>
      <c r="V28" s="35"/>
      <c r="W28" s="35"/>
    </row>
    <row r="29" spans="1:23" s="15" customFormat="1" ht="7.5" customHeight="1">
      <c r="A29" s="28"/>
      <c r="H29" s="18"/>
      <c r="I29" s="18"/>
      <c r="J29" s="18"/>
      <c r="K29" s="30"/>
      <c r="L29" s="18"/>
      <c r="M29" s="18"/>
      <c r="N29" s="18"/>
      <c r="O29" s="18"/>
      <c r="P29" s="30"/>
      <c r="Q29" s="30"/>
      <c r="R29" s="18"/>
      <c r="S29" s="18"/>
      <c r="T29" s="18"/>
      <c r="U29" s="18"/>
      <c r="V29" s="18"/>
      <c r="W29" s="19"/>
    </row>
    <row r="30" spans="1:23" s="34" customFormat="1" ht="93.75" customHeight="1">
      <c r="A30" s="16"/>
      <c r="B30" s="21"/>
      <c r="C30" s="143"/>
      <c r="D30" s="143"/>
      <c r="E30" s="144"/>
      <c r="F30" s="22" t="s">
        <v>776</v>
      </c>
      <c r="H30" s="25"/>
      <c r="I30" s="43"/>
      <c r="J30" s="43"/>
      <c r="K30" s="43"/>
      <c r="L30" s="43"/>
      <c r="M30" s="25"/>
      <c r="N30" s="27"/>
      <c r="O30" s="27"/>
      <c r="P30" s="25"/>
      <c r="Q30" s="25"/>
      <c r="R30" s="25"/>
      <c r="S30" s="35"/>
      <c r="T30" s="35"/>
      <c r="U30" s="35"/>
      <c r="V30" s="35"/>
      <c r="W30" s="35"/>
    </row>
    <row r="31" spans="1:23" s="15" customFormat="1" ht="7.5" customHeight="1">
      <c r="A31" s="28"/>
      <c r="H31" s="18"/>
      <c r="I31" s="18"/>
      <c r="J31" s="18"/>
      <c r="K31" s="30"/>
      <c r="L31" s="18"/>
      <c r="M31" s="18"/>
      <c r="N31" s="18"/>
      <c r="O31" s="18"/>
      <c r="P31" s="30"/>
      <c r="Q31" s="30"/>
      <c r="R31" s="18"/>
      <c r="S31" s="18"/>
      <c r="T31" s="18"/>
      <c r="U31" s="18"/>
      <c r="V31" s="18"/>
      <c r="W31" s="19"/>
    </row>
    <row r="32" spans="1:23" s="34" customFormat="1" ht="93.75" customHeight="1">
      <c r="A32" s="16"/>
      <c r="B32" s="21"/>
      <c r="C32" s="143"/>
      <c r="D32" s="143"/>
      <c r="E32" s="144"/>
      <c r="F32" s="22" t="s">
        <v>776</v>
      </c>
      <c r="H32" s="25"/>
      <c r="I32" s="43"/>
      <c r="J32" s="43"/>
      <c r="K32" s="43"/>
      <c r="L32" s="43"/>
      <c r="M32" s="25"/>
      <c r="N32" s="27"/>
      <c r="O32" s="27"/>
      <c r="P32" s="25"/>
      <c r="Q32" s="25"/>
      <c r="R32" s="25"/>
      <c r="S32" s="35"/>
      <c r="T32" s="35"/>
      <c r="U32" s="35"/>
      <c r="V32" s="35"/>
      <c r="W32" s="35"/>
    </row>
    <row r="33" spans="1:23" s="15" customFormat="1" ht="7.5" customHeight="1">
      <c r="A33" s="28"/>
      <c r="H33" s="18"/>
      <c r="I33" s="18"/>
      <c r="J33" s="18"/>
      <c r="K33" s="30"/>
      <c r="L33" s="18"/>
      <c r="M33" s="18"/>
      <c r="N33" s="18"/>
      <c r="O33" s="18"/>
      <c r="P33" s="30"/>
      <c r="Q33" s="30"/>
      <c r="R33" s="18"/>
      <c r="S33" s="18"/>
      <c r="T33" s="18"/>
      <c r="U33" s="18"/>
      <c r="V33" s="18"/>
      <c r="W33" s="19"/>
    </row>
    <row r="34" spans="1:23" s="34" customFormat="1" ht="93.75" customHeight="1">
      <c r="A34" s="16"/>
      <c r="B34" s="21"/>
      <c r="C34" s="143"/>
      <c r="D34" s="143"/>
      <c r="E34" s="144"/>
      <c r="F34" s="22" t="s">
        <v>776</v>
      </c>
      <c r="H34" s="25"/>
      <c r="I34" s="43"/>
      <c r="J34" s="43"/>
      <c r="K34" s="43"/>
      <c r="L34" s="43"/>
      <c r="M34" s="25"/>
      <c r="N34" s="27"/>
      <c r="O34" s="27"/>
      <c r="P34" s="25"/>
      <c r="Q34" s="25"/>
      <c r="R34" s="25"/>
      <c r="S34" s="35"/>
      <c r="T34" s="35"/>
      <c r="U34" s="35"/>
      <c r="V34" s="35"/>
      <c r="W34" s="35"/>
    </row>
    <row r="35" spans="1:23" s="15" customFormat="1" ht="7.5" customHeight="1">
      <c r="A35" s="28"/>
      <c r="H35" s="18"/>
      <c r="I35" s="30"/>
      <c r="J35" s="30"/>
      <c r="K35" s="30"/>
      <c r="L35" s="30"/>
      <c r="M35" s="30"/>
      <c r="N35" s="18"/>
      <c r="O35" s="18"/>
      <c r="P35" s="18"/>
      <c r="Q35" s="18"/>
      <c r="R35" s="18"/>
      <c r="S35" s="18"/>
      <c r="T35" s="18"/>
      <c r="U35" s="18"/>
      <c r="V35" s="18"/>
      <c r="W35" s="19"/>
    </row>
    <row r="36" spans="1:23">
      <c r="I36" s="44"/>
      <c r="J36" s="44"/>
      <c r="K36" s="44"/>
      <c r="L36" s="44"/>
      <c r="M36" s="44"/>
      <c r="N36" s="44"/>
    </row>
    <row r="37" spans="1:23">
      <c r="I37" s="44"/>
      <c r="J37" s="44"/>
      <c r="K37" s="44"/>
      <c r="L37" s="44"/>
      <c r="M37" s="44"/>
      <c r="N37" s="44"/>
    </row>
  </sheetData>
  <mergeCells count="18">
    <mergeCell ref="C10:E10"/>
    <mergeCell ref="B2:W2"/>
    <mergeCell ref="B4:W4"/>
    <mergeCell ref="B6:E6"/>
    <mergeCell ref="H6:W6"/>
    <mergeCell ref="C8:E8"/>
    <mergeCell ref="C18:E18"/>
    <mergeCell ref="C20:E20"/>
    <mergeCell ref="C26:E26"/>
    <mergeCell ref="C28:E28"/>
    <mergeCell ref="C12:E12"/>
    <mergeCell ref="C14:E14"/>
    <mergeCell ref="C16:E16"/>
    <mergeCell ref="C30:E30"/>
    <mergeCell ref="C32:E32"/>
    <mergeCell ref="C34:E34"/>
    <mergeCell ref="C22:E22"/>
    <mergeCell ref="C24:E24"/>
  </mergeCells>
  <hyperlinks>
    <hyperlink ref="F16" location="'01.05'!A1" display="voir tableau"/>
    <hyperlink ref="F12" location="'01.03'!Zone_d_impression" display="voir tableau"/>
    <hyperlink ref="F10" location="'01.02'!Zone_d_impression" display="voir tableau"/>
    <hyperlink ref="F14" location="'01.04'!Zone_d_impression" display="voir tableau"/>
    <hyperlink ref="F8" location="'Lot 01-02'!A1" display="voir tableau"/>
    <hyperlink ref="F18" location="'01.05'!A1" display="voir tableau"/>
    <hyperlink ref="F20" location="'01.05'!A1" display="voir tableau"/>
    <hyperlink ref="F22" location="'01.05'!A1" display="voir tableau"/>
    <hyperlink ref="F24" location="'01.05'!A1" display="voir tableau"/>
    <hyperlink ref="F26" location="'01.05'!A1" display="voir tableau"/>
    <hyperlink ref="F28" location="'01.05'!A1" display="voir tableau"/>
    <hyperlink ref="F30" location="'01.05'!A1" display="voir tableau"/>
    <hyperlink ref="F32" location="'01.05'!A1" display="voir tableau"/>
    <hyperlink ref="F34" location="'01.05'!A1" display="voir tableau"/>
  </hyperlinks>
  <printOptions horizontalCentered="1"/>
  <pageMargins left="0.11811023622047245" right="0.11811023622047245" top="0" bottom="0" header="0.31496062992125984" footer="0.31496062992125984"/>
  <pageSetup paperSize="8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5:E5"/>
    <mergeCell ref="A1:E1"/>
    <mergeCell ref="F1:U1"/>
    <mergeCell ref="B2:D2"/>
    <mergeCell ref="A3:E3"/>
    <mergeCell ref="A4:E4"/>
    <mergeCell ref="A6:E6"/>
    <mergeCell ref="A8:E8"/>
    <mergeCell ref="A9:E9"/>
    <mergeCell ref="A11:E11"/>
    <mergeCell ref="A13:E13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U13"/>
  <sheetViews>
    <sheetView zoomScale="85" zoomScaleNormal="85" workbookViewId="0">
      <selection activeCell="F2" sqref="F2"/>
    </sheetView>
  </sheetViews>
  <sheetFormatPr baseColWidth="10" defaultColWidth="9.140625" defaultRowHeight="15"/>
  <cols>
    <col min="1" max="5" width="9.140625" style="14"/>
    <col min="6" max="21" width="22.140625" style="14" customWidth="1"/>
    <col min="22" max="16384" width="9.140625" style="14"/>
  </cols>
  <sheetData>
    <row r="1" spans="1:21">
      <c r="A1" s="163" t="s">
        <v>777</v>
      </c>
      <c r="B1" s="164"/>
      <c r="C1" s="164"/>
      <c r="D1" s="164"/>
      <c r="E1" s="165"/>
      <c r="F1" s="166" t="s">
        <v>775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</row>
    <row r="2" spans="1:21" s="38" customFormat="1" ht="33.75">
      <c r="A2" s="41"/>
      <c r="B2" s="169"/>
      <c r="C2" s="169"/>
      <c r="D2" s="170"/>
      <c r="E2" s="37" t="s">
        <v>778</v>
      </c>
      <c r="F2" s="132"/>
      <c r="G2" s="25" t="s">
        <v>937</v>
      </c>
      <c r="H2" s="25" t="s">
        <v>937</v>
      </c>
      <c r="I2" s="25" t="s">
        <v>937</v>
      </c>
      <c r="J2" s="25" t="s">
        <v>937</v>
      </c>
      <c r="K2" s="25" t="s">
        <v>937</v>
      </c>
      <c r="L2" s="25" t="s">
        <v>937</v>
      </c>
      <c r="M2" s="25" t="s">
        <v>937</v>
      </c>
      <c r="N2" s="25" t="s">
        <v>937</v>
      </c>
      <c r="O2" s="25" t="s">
        <v>937</v>
      </c>
      <c r="P2" s="25" t="s">
        <v>937</v>
      </c>
      <c r="Q2" s="25" t="s">
        <v>937</v>
      </c>
      <c r="R2" s="25" t="s">
        <v>937</v>
      </c>
      <c r="S2" s="25" t="s">
        <v>937</v>
      </c>
      <c r="T2" s="25" t="s">
        <v>937</v>
      </c>
      <c r="U2" s="25"/>
    </row>
    <row r="3" spans="1:21">
      <c r="A3" s="171" t="s">
        <v>1</v>
      </c>
      <c r="B3" s="172"/>
      <c r="C3" s="172"/>
      <c r="D3" s="172"/>
      <c r="E3" s="173"/>
      <c r="F3" s="133" t="str">
        <f t="shared" ref="F3:U3" ca="1" si="0">IFERROR(VLOOKUP(F$2,sous_traitants,2,FALSE),"")</f>
        <v/>
      </c>
      <c r="G3" s="133" t="str">
        <f t="shared" ca="1" si="0"/>
        <v/>
      </c>
      <c r="H3" s="133" t="str">
        <f t="shared" ca="1" si="0"/>
        <v/>
      </c>
      <c r="I3" s="133" t="str">
        <f t="shared" ca="1" si="0"/>
        <v/>
      </c>
      <c r="J3" s="133" t="str">
        <f t="shared" ca="1" si="0"/>
        <v/>
      </c>
      <c r="K3" s="133" t="str">
        <f t="shared" ca="1" si="0"/>
        <v/>
      </c>
      <c r="L3" s="133" t="str">
        <f t="shared" ca="1" si="0"/>
        <v/>
      </c>
      <c r="M3" s="133" t="str">
        <f t="shared" ca="1" si="0"/>
        <v/>
      </c>
      <c r="N3" s="133" t="str">
        <f t="shared" ca="1" si="0"/>
        <v/>
      </c>
      <c r="O3" s="133" t="str">
        <f t="shared" ca="1" si="0"/>
        <v/>
      </c>
      <c r="P3" s="133" t="str">
        <f t="shared" ca="1" si="0"/>
        <v/>
      </c>
      <c r="Q3" s="133" t="str">
        <f t="shared" ca="1" si="0"/>
        <v/>
      </c>
      <c r="R3" s="133" t="str">
        <f t="shared" ca="1" si="0"/>
        <v/>
      </c>
      <c r="S3" s="133" t="str">
        <f t="shared" ca="1" si="0"/>
        <v/>
      </c>
      <c r="T3" s="133" t="str">
        <f t="shared" ca="1" si="0"/>
        <v/>
      </c>
      <c r="U3" s="133" t="str">
        <f t="shared" ca="1" si="0"/>
        <v/>
      </c>
    </row>
    <row r="4" spans="1:21">
      <c r="A4" s="160" t="s">
        <v>785</v>
      </c>
      <c r="B4" s="161"/>
      <c r="C4" s="161"/>
      <c r="D4" s="161"/>
      <c r="E4" s="162"/>
      <c r="F4" s="135" t="str">
        <f t="shared" ref="F4:U4" ca="1" si="1">IFERROR(VLOOKUP(F$2,sous_traitants,3,FALSE),"")</f>
        <v/>
      </c>
      <c r="G4" s="135" t="str">
        <f t="shared" ca="1" si="1"/>
        <v/>
      </c>
      <c r="H4" s="135" t="str">
        <f t="shared" ca="1" si="1"/>
        <v/>
      </c>
      <c r="I4" s="135" t="str">
        <f t="shared" ca="1" si="1"/>
        <v/>
      </c>
      <c r="J4" s="135" t="str">
        <f t="shared" ca="1" si="1"/>
        <v/>
      </c>
      <c r="K4" s="135" t="str">
        <f t="shared" ca="1" si="1"/>
        <v/>
      </c>
      <c r="L4" s="135" t="str">
        <f t="shared" ca="1" si="1"/>
        <v/>
      </c>
      <c r="M4" s="135" t="str">
        <f t="shared" ca="1" si="1"/>
        <v/>
      </c>
      <c r="N4" s="135" t="str">
        <f t="shared" ca="1" si="1"/>
        <v/>
      </c>
      <c r="O4" s="135" t="str">
        <f t="shared" ca="1" si="1"/>
        <v/>
      </c>
      <c r="P4" s="135" t="str">
        <f t="shared" ca="1" si="1"/>
        <v/>
      </c>
      <c r="Q4" s="135" t="str">
        <f t="shared" ca="1" si="1"/>
        <v/>
      </c>
      <c r="R4" s="135" t="str">
        <f t="shared" ca="1" si="1"/>
        <v/>
      </c>
      <c r="S4" s="135" t="str">
        <f t="shared" ca="1" si="1"/>
        <v/>
      </c>
      <c r="T4" s="135" t="str">
        <f t="shared" ca="1" si="1"/>
        <v/>
      </c>
      <c r="U4" s="135" t="str">
        <f t="shared" ca="1" si="1"/>
        <v/>
      </c>
    </row>
    <row r="5" spans="1:21">
      <c r="A5" s="160" t="s">
        <v>779</v>
      </c>
      <c r="B5" s="161"/>
      <c r="C5" s="161"/>
      <c r="D5" s="161"/>
      <c r="E5" s="162"/>
      <c r="F5" s="134" t="str">
        <f t="shared" ref="F5:U5" ca="1" si="2">IFERROR(VLOOKUP(F$2,sous_traitants,4,FALSE),"")</f>
        <v/>
      </c>
      <c r="G5" s="134" t="str">
        <f t="shared" ca="1" si="2"/>
        <v/>
      </c>
      <c r="H5" s="134" t="str">
        <f t="shared" ca="1" si="2"/>
        <v/>
      </c>
      <c r="I5" s="134" t="str">
        <f t="shared" ca="1" si="2"/>
        <v/>
      </c>
      <c r="J5" s="134" t="str">
        <f t="shared" ca="1" si="2"/>
        <v/>
      </c>
      <c r="K5" s="134" t="str">
        <f t="shared" ca="1" si="2"/>
        <v/>
      </c>
      <c r="L5" s="134" t="str">
        <f t="shared" ca="1" si="2"/>
        <v/>
      </c>
      <c r="M5" s="134" t="str">
        <f t="shared" ca="1" si="2"/>
        <v/>
      </c>
      <c r="N5" s="134" t="str">
        <f t="shared" ca="1" si="2"/>
        <v/>
      </c>
      <c r="O5" s="134" t="str">
        <f t="shared" ca="1" si="2"/>
        <v/>
      </c>
      <c r="P5" s="134" t="str">
        <f t="shared" ca="1" si="2"/>
        <v/>
      </c>
      <c r="Q5" s="134" t="str">
        <f t="shared" ca="1" si="2"/>
        <v/>
      </c>
      <c r="R5" s="134" t="str">
        <f t="shared" ca="1" si="2"/>
        <v/>
      </c>
      <c r="S5" s="134" t="str">
        <f t="shared" ca="1" si="2"/>
        <v/>
      </c>
      <c r="T5" s="134" t="str">
        <f t="shared" ca="1" si="2"/>
        <v/>
      </c>
      <c r="U5" s="134" t="str">
        <f t="shared" ca="1" si="2"/>
        <v/>
      </c>
    </row>
    <row r="6" spans="1:21" ht="75" customHeight="1">
      <c r="A6" s="151" t="s">
        <v>780</v>
      </c>
      <c r="B6" s="152"/>
      <c r="C6" s="152"/>
      <c r="D6" s="152"/>
      <c r="E6" s="153"/>
      <c r="F6" s="136" t="str">
        <f t="shared" ref="F6:U6" ca="1" si="3">IFERROR(VLOOKUP(F$2,sous_traitants,5,FALSE),"")</f>
        <v/>
      </c>
      <c r="G6" s="136" t="str">
        <f t="shared" ca="1" si="3"/>
        <v/>
      </c>
      <c r="H6" s="136" t="str">
        <f t="shared" ca="1" si="3"/>
        <v/>
      </c>
      <c r="I6" s="136" t="str">
        <f t="shared" ca="1" si="3"/>
        <v/>
      </c>
      <c r="J6" s="136" t="str">
        <f t="shared" ca="1" si="3"/>
        <v/>
      </c>
      <c r="K6" s="136" t="str">
        <f t="shared" ca="1" si="3"/>
        <v/>
      </c>
      <c r="L6" s="136" t="str">
        <f t="shared" ca="1" si="3"/>
        <v/>
      </c>
      <c r="M6" s="136" t="str">
        <f t="shared" ca="1" si="3"/>
        <v/>
      </c>
      <c r="N6" s="136" t="str">
        <f t="shared" ca="1" si="3"/>
        <v/>
      </c>
      <c r="O6" s="136" t="str">
        <f t="shared" ca="1" si="3"/>
        <v/>
      </c>
      <c r="P6" s="136" t="str">
        <f t="shared" ca="1" si="3"/>
        <v/>
      </c>
      <c r="Q6" s="136" t="str">
        <f t="shared" ca="1" si="3"/>
        <v/>
      </c>
      <c r="R6" s="136" t="str">
        <f t="shared" ca="1" si="3"/>
        <v/>
      </c>
      <c r="S6" s="136" t="str">
        <f t="shared" ca="1" si="3"/>
        <v/>
      </c>
      <c r="T6" s="136" t="str">
        <f t="shared" ca="1" si="3"/>
        <v/>
      </c>
      <c r="U6" s="136" t="str">
        <f t="shared" ca="1" si="3"/>
        <v/>
      </c>
    </row>
    <row r="7" spans="1:21" ht="7.5" customHeight="1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>
      <c r="A8" s="154" t="s">
        <v>781</v>
      </c>
      <c r="B8" s="155"/>
      <c r="C8" s="155"/>
      <c r="D8" s="155"/>
      <c r="E8" s="156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</row>
    <row r="9" spans="1:21">
      <c r="A9" s="154" t="s">
        <v>782</v>
      </c>
      <c r="B9" s="155"/>
      <c r="C9" s="155"/>
      <c r="D9" s="155"/>
      <c r="E9" s="15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</row>
    <row r="10" spans="1:21" ht="7.5" customHeight="1"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>
      <c r="A11" s="154" t="s">
        <v>783</v>
      </c>
      <c r="B11" s="155"/>
      <c r="C11" s="155"/>
      <c r="D11" s="155"/>
      <c r="E11" s="15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1" ht="240" customHeight="1">
      <c r="A13" s="157" t="s">
        <v>784</v>
      </c>
      <c r="B13" s="158"/>
      <c r="C13" s="158"/>
      <c r="D13" s="158"/>
      <c r="E13" s="15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dataValidations count="1">
    <dataValidation type="list" allowBlank="1" showInputMessage="1" showErrorMessage="1" sqref="F2:U2">
      <formula1>INDEX(sous_traitants,,1)</formula1>
    </dataValidation>
  </dataValidation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Feuille SOUS-TRAITANTS</vt:lpstr>
      <vt:lpstr>TABLEAU RECAP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patrice phishert</cp:lastModifiedBy>
  <cp:lastPrinted>2018-03-27T13:40:09Z</cp:lastPrinted>
  <dcterms:created xsi:type="dcterms:W3CDTF">2013-11-06T15:01:15Z</dcterms:created>
  <dcterms:modified xsi:type="dcterms:W3CDTF">2018-04-11T10:56:11Z</dcterms:modified>
</cp:coreProperties>
</file>