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4510" windowHeight="11790"/>
  </bookViews>
  <sheets>
    <sheet name="Stock Voiture" sheetId="1" r:id="rId1"/>
    <sheet name="BASE STOCK" sheetId="2" r:id="rId2"/>
    <sheet name="Base" sheetId="3" r:id="rId3"/>
  </sheets>
  <externalReferences>
    <externalReference r:id="rId4"/>
  </externalReferences>
  <definedNames>
    <definedName name="_xlnm._FilterDatabase" localSheetId="1" hidden="1">'BASE STOCK'!$A$1:$AA$398</definedName>
    <definedName name="ENTREE">'BASE STOCK'!$A:$H</definedName>
    <definedName name="Liste_déroulante">OFFSET(Base!$B$2,,,COUNTA(Base!$B:$B)-1)</definedName>
    <definedName name="Mois_SV">'Stock Voiture'!$A$2</definedName>
    <definedName name="Nom_SV">'Stock Voiture'!$C$2</definedName>
    <definedName name="RETOUR_ECHANGE">'BASE STOCK'!$S:$AA</definedName>
    <definedName name="SORTIE">'BASE STOCK'!$J:$Q</definedName>
    <definedName name="TC_SV">'Stock Voiture'!$B$2</definedName>
  </definedNames>
  <calcPr calcId="152511"/>
</workbook>
</file>

<file path=xl/calcChain.xml><?xml version="1.0" encoding="utf-8"?>
<calcChain xmlns="http://schemas.openxmlformats.org/spreadsheetml/2006/main">
  <c r="C3" i="1" l="1"/>
  <c r="B3" i="1"/>
  <c r="B2" i="1"/>
</calcChain>
</file>

<file path=xl/sharedStrings.xml><?xml version="1.0" encoding="utf-8"?>
<sst xmlns="http://schemas.openxmlformats.org/spreadsheetml/2006/main" count="4276" uniqueCount="866">
  <si>
    <t>Mois</t>
  </si>
  <si>
    <t>TC</t>
  </si>
  <si>
    <t>Libellé</t>
  </si>
  <si>
    <t>01</t>
  </si>
  <si>
    <t>BERGE AURELIEN</t>
  </si>
  <si>
    <t>Stock voiture</t>
  </si>
  <si>
    <t>Article</t>
  </si>
  <si>
    <t>Stock initial</t>
  </si>
  <si>
    <t>Entrée</t>
  </si>
  <si>
    <t>Sortie</t>
  </si>
  <si>
    <t>Echange</t>
  </si>
  <si>
    <t>Retour</t>
  </si>
  <si>
    <t>Stock final</t>
  </si>
  <si>
    <t>EXEMPLE FINAL :</t>
  </si>
  <si>
    <t>Pour aurélien sur Janvier je dois avoir la liste suivante</t>
  </si>
  <si>
    <t>ENTREE</t>
  </si>
  <si>
    <t>20082</t>
  </si>
  <si>
    <t>20955</t>
  </si>
  <si>
    <t>SORTIE</t>
  </si>
  <si>
    <t>21294</t>
  </si>
  <si>
    <t>903405</t>
  </si>
  <si>
    <t>909518</t>
  </si>
  <si>
    <t>VOITURE (E)</t>
  </si>
  <si>
    <t>LIBELLE VOITURE (E)</t>
  </si>
  <si>
    <t>LIBELLE ARTICLE (E)</t>
  </si>
  <si>
    <t>CLIENT (S)</t>
  </si>
  <si>
    <t>LIBELLE CLIENT (S)</t>
  </si>
  <si>
    <t>LIBELLE ARTICLE (S)</t>
  </si>
  <si>
    <t>TRANSFERT (R&amp;E)</t>
  </si>
  <si>
    <t>DLUO (R&amp;E)</t>
  </si>
  <si>
    <t>LIBELLE ARTICLE (R&amp;E)</t>
  </si>
  <si>
    <t>ECHANGE</t>
  </si>
  <si>
    <t>RETOUR</t>
  </si>
  <si>
    <t>040</t>
  </si>
  <si>
    <t>WAESELYNCK JACKY</t>
  </si>
  <si>
    <t>STOCJC</t>
  </si>
  <si>
    <t>STOCK VOITURE WAESELYNCK JACKY</t>
  </si>
  <si>
    <t>21792</t>
  </si>
  <si>
    <t>SAPHIRGUM</t>
  </si>
  <si>
    <t>032</t>
  </si>
  <si>
    <t>BUCHER PHILIPPE</t>
  </si>
  <si>
    <t>02</t>
  </si>
  <si>
    <t>147214</t>
  </si>
  <si>
    <t>DES ANEMONES</t>
  </si>
  <si>
    <t>23003</t>
  </si>
  <si>
    <t>COQUILLE HUITRE 25 KG</t>
  </si>
  <si>
    <t>910142</t>
  </si>
  <si>
    <t>AZUR TOP SE 25 KG</t>
  </si>
  <si>
    <t>03</t>
  </si>
  <si>
    <t>24363</t>
  </si>
  <si>
    <t>JBC PONDEUSE FERMIERE</t>
  </si>
  <si>
    <t>11251</t>
  </si>
  <si>
    <t>AZURBLOC MAGNESIEN</t>
  </si>
  <si>
    <t>DONN00</t>
  </si>
  <si>
    <t>DONNEZ GILLES</t>
  </si>
  <si>
    <t>16302</t>
  </si>
  <si>
    <t>PREMIENCE PRO EQUILIBRE</t>
  </si>
  <si>
    <t>042</t>
  </si>
  <si>
    <t>DELOBEL ANTOINE</t>
  </si>
  <si>
    <t>STOCAD</t>
  </si>
  <si>
    <t>STOCK VOITURE ANTOINE DELOBEL</t>
  </si>
  <si>
    <t>SEAU JAUNE SANDERS</t>
  </si>
  <si>
    <t>MART02</t>
  </si>
  <si>
    <t>MARTEL PERE &amp; FILS</t>
  </si>
  <si>
    <t>902875</t>
  </si>
  <si>
    <t>MESURE GRAIN JARDI BC</t>
  </si>
  <si>
    <t>046</t>
  </si>
  <si>
    <t>LASNE BENOIT</t>
  </si>
  <si>
    <t>228615</t>
  </si>
  <si>
    <t>BOMBART JEAN PIERRE</t>
  </si>
  <si>
    <t>CREMO ELEVAGE</t>
  </si>
  <si>
    <t>902751</t>
  </si>
  <si>
    <t>CRISTAL GREEN (SACHET 140G)</t>
  </si>
  <si>
    <t>NE0553</t>
  </si>
  <si>
    <t>BERTELOOT</t>
  </si>
  <si>
    <t>904141</t>
  </si>
  <si>
    <t>SAPHIRTONIC PLUS</t>
  </si>
  <si>
    <t>910610</t>
  </si>
  <si>
    <t>SAPHIRDIFFUMIX (BTE=20BOLUS)</t>
  </si>
  <si>
    <t>SAPHIRSTIM SEAU 15 KG</t>
  </si>
  <si>
    <t>910611</t>
  </si>
  <si>
    <t>SAPHIRDIFFUHERBE BTE=20BOLUS</t>
  </si>
  <si>
    <t>SBEU00</t>
  </si>
  <si>
    <t>BEUSCART</t>
  </si>
  <si>
    <t>11223</t>
  </si>
  <si>
    <t>CRISTALOR TARIE</t>
  </si>
  <si>
    <t>910612</t>
  </si>
  <si>
    <t>SAPHIRDIFFUPREPA BTE=20BOLUS</t>
  </si>
  <si>
    <t>SWIL00</t>
  </si>
  <si>
    <t>WILLIOT HENRI</t>
  </si>
  <si>
    <t>902962</t>
  </si>
  <si>
    <t>RUMIANE LAIT 2.5L</t>
  </si>
  <si>
    <t>045</t>
  </si>
  <si>
    <t>LALLEMENT BERTRAND</t>
  </si>
  <si>
    <t>STOCBL</t>
  </si>
  <si>
    <t>STOCK VOITURE BERTRAND LALLEMENT</t>
  </si>
  <si>
    <t>STOCEM</t>
  </si>
  <si>
    <t>STOCK VOITURE BENOIST LASNE</t>
  </si>
  <si>
    <t>910608</t>
  </si>
  <si>
    <t>SAPHIRDIFFUMAG (BTE=20BOLUS)</t>
  </si>
  <si>
    <t>241925</t>
  </si>
  <si>
    <t>LEMOINE</t>
  </si>
  <si>
    <t>910609</t>
  </si>
  <si>
    <t>SAPHIRDIFFUCAL (BTE=20BOLUS)</t>
  </si>
  <si>
    <t>NE0067</t>
  </si>
  <si>
    <t>CAUDRON</t>
  </si>
  <si>
    <t>902960</t>
  </si>
  <si>
    <t>RUMIANE PROTEINE</t>
  </si>
  <si>
    <t>141602</t>
  </si>
  <si>
    <t>DU MOULIN</t>
  </si>
  <si>
    <t>21578</t>
  </si>
  <si>
    <t>SAPHIR LEVURE</t>
  </si>
  <si>
    <t>228638</t>
  </si>
  <si>
    <t>PLISSON BERNARD</t>
  </si>
  <si>
    <t>21631</t>
  </si>
  <si>
    <t>APPLICATEUR SAPHIR</t>
  </si>
  <si>
    <t>053</t>
  </si>
  <si>
    <t>PERNY CYRIELLE</t>
  </si>
  <si>
    <t>STOCCY</t>
  </si>
  <si>
    <t>STOCK VOITURE CYRIELLE PERNY</t>
  </si>
  <si>
    <t>236110</t>
  </si>
  <si>
    <t>GRENIER</t>
  </si>
  <si>
    <t>055</t>
  </si>
  <si>
    <t>MOUGEOLLE BRUNO</t>
  </si>
  <si>
    <t>STOCBR</t>
  </si>
  <si>
    <t>STOCK VOITURE BRUNO MOUGEOLLE</t>
  </si>
  <si>
    <t>908618</t>
  </si>
  <si>
    <t>MESURE CRISTALOR OMNIGEN</t>
  </si>
  <si>
    <t>N00825</t>
  </si>
  <si>
    <t>DEMOL DOMINIQUE</t>
  </si>
  <si>
    <t>24519</t>
  </si>
  <si>
    <t>SUBLINE SPEED</t>
  </si>
  <si>
    <t>NE0559</t>
  </si>
  <si>
    <t>HERBAUX</t>
  </si>
  <si>
    <t>NE1046</t>
  </si>
  <si>
    <t>BOULANGER</t>
  </si>
  <si>
    <t>SHEM00</t>
  </si>
  <si>
    <t>D'HEM-GAYMAY</t>
  </si>
  <si>
    <t>901147</t>
  </si>
  <si>
    <t>CRISTALSTABI BIDON 30 KG</t>
  </si>
  <si>
    <t>061</t>
  </si>
  <si>
    <t>DELANNOY CLEMENT</t>
  </si>
  <si>
    <t>STOCCD</t>
  </si>
  <si>
    <t>STOCK VOITURE CLEMENT DELANNOY</t>
  </si>
  <si>
    <t>903696</t>
  </si>
  <si>
    <t>CRISTALOR TARIGEN</t>
  </si>
  <si>
    <t>052</t>
  </si>
  <si>
    <t>NOGUES LAURENT</t>
  </si>
  <si>
    <t>MIRABE</t>
  </si>
  <si>
    <t>DE LA MIRABELLE</t>
  </si>
  <si>
    <t>MOULIN</t>
  </si>
  <si>
    <t>063</t>
  </si>
  <si>
    <t>LICOURT FLORIAN</t>
  </si>
  <si>
    <t>STOCFL</t>
  </si>
  <si>
    <t>STOCK VOITURE FLORIAN LICOURT</t>
  </si>
  <si>
    <t>MOUZAI</t>
  </si>
  <si>
    <t>DE MOUZAIA</t>
  </si>
  <si>
    <t>904150</t>
  </si>
  <si>
    <t>SAPHIR ADAPT</t>
  </si>
  <si>
    <t>SUGNON</t>
  </si>
  <si>
    <t>DU SUGNON</t>
  </si>
  <si>
    <t>CHASSA</t>
  </si>
  <si>
    <t>CHASSARD &amp; FILS</t>
  </si>
  <si>
    <t>064</t>
  </si>
  <si>
    <t>STOCAB</t>
  </si>
  <si>
    <t>STOCK VOITURE AURELIEN BERGE</t>
  </si>
  <si>
    <t>NE1396</t>
  </si>
  <si>
    <t>CHAMANT NICOLAS</t>
  </si>
  <si>
    <t>TREMPASEPT IODE</t>
  </si>
  <si>
    <t>056</t>
  </si>
  <si>
    <t>FROIDUROT PHILIPPE</t>
  </si>
  <si>
    <t>127602</t>
  </si>
  <si>
    <t>GELIQUOT FRERES</t>
  </si>
  <si>
    <t>904142</t>
  </si>
  <si>
    <t>SAPHIRSTRUM (1 BLISTER)</t>
  </si>
  <si>
    <t>11262</t>
  </si>
  <si>
    <t>AZURPIERRE UNIVERSEL</t>
  </si>
  <si>
    <t>FLEURO</t>
  </si>
  <si>
    <t>FLEUROT LA BERRICHONNE</t>
  </si>
  <si>
    <t>16073</t>
  </si>
  <si>
    <t>CROUSTI CROC 20 + 4 KG NG</t>
  </si>
  <si>
    <t>RUMIANE ECLAIR</t>
  </si>
  <si>
    <t>066</t>
  </si>
  <si>
    <t>GRZESICK SARA</t>
  </si>
  <si>
    <t>STOCSG</t>
  </si>
  <si>
    <t>STOCK VOITURE SARA GRZESICK</t>
  </si>
  <si>
    <t>22376</t>
  </si>
  <si>
    <t>COMBINAISON NON TISSEE</t>
  </si>
  <si>
    <t>NE1174</t>
  </si>
  <si>
    <t>DESCHAMPS JEAN FRANCOIS</t>
  </si>
  <si>
    <t>NE1223</t>
  </si>
  <si>
    <t>DEHONDT</t>
  </si>
  <si>
    <t>21266</t>
  </si>
  <si>
    <t>CRISTALSIL</t>
  </si>
  <si>
    <t>21267</t>
  </si>
  <si>
    <t>SURBOTTES PE ELASTIQUE</t>
  </si>
  <si>
    <t>062</t>
  </si>
  <si>
    <t>TINANT KEVIN</t>
  </si>
  <si>
    <t>NE0445</t>
  </si>
  <si>
    <t>CHATELOT ROBIN</t>
  </si>
  <si>
    <t>904143</t>
  </si>
  <si>
    <t>SAPHIROLIGOVIT PLUS</t>
  </si>
  <si>
    <t>N01138</t>
  </si>
  <si>
    <t>ALLIANCE AGRICOLE</t>
  </si>
  <si>
    <t>903398</t>
  </si>
  <si>
    <t>CREMOSTRAL</t>
  </si>
  <si>
    <t>068</t>
  </si>
  <si>
    <t>LOPEZ CHRISTINA</t>
  </si>
  <si>
    <t>STOCCS</t>
  </si>
  <si>
    <t>STOCK VOITURE CHRISTINA LOPEZ</t>
  </si>
  <si>
    <t>NE0625</t>
  </si>
  <si>
    <t>DU DOMAINE</t>
  </si>
  <si>
    <t>NE1204</t>
  </si>
  <si>
    <t>BLANFONTAINE</t>
  </si>
  <si>
    <t>071</t>
  </si>
  <si>
    <t>LAMMERANT ANTOINE</t>
  </si>
  <si>
    <t>STOCCL</t>
  </si>
  <si>
    <t>STOCK VOITURE ANTOINE LAMMERANT</t>
  </si>
  <si>
    <t>11250</t>
  </si>
  <si>
    <t>AZUR OVIN GR 25 KG</t>
  </si>
  <si>
    <t>THIERH</t>
  </si>
  <si>
    <t>THIERY HERVE</t>
  </si>
  <si>
    <t>ETOILR</t>
  </si>
  <si>
    <t>DE L'ETOILE</t>
  </si>
  <si>
    <t>908381</t>
  </si>
  <si>
    <t>CREMO ECLAIR II FA 25 KG</t>
  </si>
  <si>
    <t>CACCOL</t>
  </si>
  <si>
    <t>COOP. AGRIC. DE CEREALES</t>
  </si>
  <si>
    <t>NE1188</t>
  </si>
  <si>
    <t>KUBLER</t>
  </si>
  <si>
    <t>11260</t>
  </si>
  <si>
    <t>AZURSEL 25KG</t>
  </si>
  <si>
    <t>NE1298</t>
  </si>
  <si>
    <t>GERBER ERIC</t>
  </si>
  <si>
    <t>21582</t>
  </si>
  <si>
    <t>SAPHIR PROLIN</t>
  </si>
  <si>
    <t>VOELCK</t>
  </si>
  <si>
    <t>VOELCKEL LAURENT</t>
  </si>
  <si>
    <t>909537</t>
  </si>
  <si>
    <t>CRISTALORBLOC VEAU SEAU 20 KG</t>
  </si>
  <si>
    <t>21592</t>
  </si>
  <si>
    <t>SAPHIRINTENSE</t>
  </si>
  <si>
    <t>NE0656</t>
  </si>
  <si>
    <t>HOLTZ MATHIEU</t>
  </si>
  <si>
    <t>STRASR</t>
  </si>
  <si>
    <t>STRASSER</t>
  </si>
  <si>
    <t>24417</t>
  </si>
  <si>
    <t>PRO LABEL 27</t>
  </si>
  <si>
    <t>NE0005</t>
  </si>
  <si>
    <t>LEMEITER</t>
  </si>
  <si>
    <t>24420</t>
  </si>
  <si>
    <t>PREMIUM</t>
  </si>
  <si>
    <t>155965</t>
  </si>
  <si>
    <t>LENNE</t>
  </si>
  <si>
    <t>24421</t>
  </si>
  <si>
    <t>FESTI ALPHA 25 KG</t>
  </si>
  <si>
    <t>NE0524</t>
  </si>
  <si>
    <t>CARRE</t>
  </si>
  <si>
    <t>NE0876</t>
  </si>
  <si>
    <t>COURTIN</t>
  </si>
  <si>
    <t>070</t>
  </si>
  <si>
    <t>ESPEZEL JACQUES</t>
  </si>
  <si>
    <t>127702</t>
  </si>
  <si>
    <t>DOMMANGE MICHEL</t>
  </si>
  <si>
    <t>906329</t>
  </si>
  <si>
    <t>SAPHIR ALLAITANTE SEAU 12 KG</t>
  </si>
  <si>
    <t>25292</t>
  </si>
  <si>
    <t>JBC MULTI VOL FINIT</t>
  </si>
  <si>
    <t>LERO16</t>
  </si>
  <si>
    <t>LEROUX VALSERY</t>
  </si>
  <si>
    <t>904145</t>
  </si>
  <si>
    <t>ZZ SAPHIR MOUTON</t>
  </si>
  <si>
    <t>908543</t>
  </si>
  <si>
    <t>SAPHIRJUNIOR FA S25</t>
  </si>
  <si>
    <t>NE0622</t>
  </si>
  <si>
    <t>LAMMERANT JACKY</t>
  </si>
  <si>
    <t>11104</t>
  </si>
  <si>
    <t>AZURMAIS</t>
  </si>
  <si>
    <t>NE0743</t>
  </si>
  <si>
    <t>DELACOURT CATHERINE</t>
  </si>
  <si>
    <t>NE0767</t>
  </si>
  <si>
    <t>BERNARD HUBERT</t>
  </si>
  <si>
    <t>21291</t>
  </si>
  <si>
    <t>CERTINET</t>
  </si>
  <si>
    <t>NE0948</t>
  </si>
  <si>
    <t>LIETAERT</t>
  </si>
  <si>
    <t>21639</t>
  </si>
  <si>
    <t>CREMAGNEAU-CHEVREAU</t>
  </si>
  <si>
    <t>NE1054</t>
  </si>
  <si>
    <t>BOUCOURT JORELLE</t>
  </si>
  <si>
    <t>22462</t>
  </si>
  <si>
    <t>CHLORURE DE MAGNESIUM</t>
  </si>
  <si>
    <t>23665</t>
  </si>
  <si>
    <t>MAGNESIE 25 KG</t>
  </si>
  <si>
    <t>CHEM05</t>
  </si>
  <si>
    <t>CHEMIN BLANC</t>
  </si>
  <si>
    <t>077</t>
  </si>
  <si>
    <t>CAPET THOMAS</t>
  </si>
  <si>
    <t>STOCCH</t>
  </si>
  <si>
    <t>STOCK VOITURE THOMAS CAPET</t>
  </si>
  <si>
    <t>20973</t>
  </si>
  <si>
    <t>EGALOLAIT ELEVAGE</t>
  </si>
  <si>
    <t>079</t>
  </si>
  <si>
    <t>SAUDEMONT FLORIAN</t>
  </si>
  <si>
    <t>STOCJD</t>
  </si>
  <si>
    <t>STOCK VOITURE FLORIAN SAUDEMONT</t>
  </si>
  <si>
    <t>NE0664</t>
  </si>
  <si>
    <t>DE ROUVILLE</t>
  </si>
  <si>
    <t>091</t>
  </si>
  <si>
    <t>POTIRON VALERIE</t>
  </si>
  <si>
    <t>STOCJP</t>
  </si>
  <si>
    <t>STOCK VOITURE VALERIE POTIRON</t>
  </si>
  <si>
    <t>NE0900</t>
  </si>
  <si>
    <t>BROUX EMMANUEL</t>
  </si>
  <si>
    <t>905470</t>
  </si>
  <si>
    <t>AZURTOP</t>
  </si>
  <si>
    <t>092</t>
  </si>
  <si>
    <t>GOBERT ALEXANDRE</t>
  </si>
  <si>
    <t>STOCJJ</t>
  </si>
  <si>
    <t>STOCK VOITURE ALEXANDRE GOBERT</t>
  </si>
  <si>
    <t>11258</t>
  </si>
  <si>
    <t>CRISTALORBLOC MULTIVIT</t>
  </si>
  <si>
    <t>25354</t>
  </si>
  <si>
    <t>LAPIN FERMIER</t>
  </si>
  <si>
    <t>141</t>
  </si>
  <si>
    <t>FREDERIC BOREE</t>
  </si>
  <si>
    <t>STOCFR</t>
  </si>
  <si>
    <t>STOCK VOITURE FREDERIC BOREE</t>
  </si>
  <si>
    <t>905488</t>
  </si>
  <si>
    <t>GOLDEN HORSE STOMACH</t>
  </si>
  <si>
    <t>21072</t>
  </si>
  <si>
    <t>CLASSIC MASH</t>
  </si>
  <si>
    <t>VANB00</t>
  </si>
  <si>
    <t>VANBESELAERE</t>
  </si>
  <si>
    <t>11232</t>
  </si>
  <si>
    <t>EDENPRO RUMEN</t>
  </si>
  <si>
    <t>142</t>
  </si>
  <si>
    <t>ROCHET ALEXANDRE</t>
  </si>
  <si>
    <t>STOCAL</t>
  </si>
  <si>
    <t>STOCK VOITURE ALEXANDRE ROCHET</t>
  </si>
  <si>
    <t>12666</t>
  </si>
  <si>
    <t>MESURE GRAIN CHEVAL</t>
  </si>
  <si>
    <t>VDEL04</t>
  </si>
  <si>
    <t>FERME DU PONT DELANNOY HENRY</t>
  </si>
  <si>
    <t>17914</t>
  </si>
  <si>
    <t>REPROLAC</t>
  </si>
  <si>
    <t>072</t>
  </si>
  <si>
    <t>HANOCQ NICOLAS</t>
  </si>
  <si>
    <t>NE1190</t>
  </si>
  <si>
    <t>CATY DAVID</t>
  </si>
  <si>
    <t>21070</t>
  </si>
  <si>
    <t>CLASSIC FLOCONNE</t>
  </si>
  <si>
    <t>N01075</t>
  </si>
  <si>
    <t>DEGREVE ETIENNE ET BERNARD</t>
  </si>
  <si>
    <t>NE1252</t>
  </si>
  <si>
    <t>SODOYE BENOIT</t>
  </si>
  <si>
    <t>20175</t>
  </si>
  <si>
    <t>REPRO FOAL</t>
  </si>
  <si>
    <t>146718</t>
  </si>
  <si>
    <t>CARPENTIER JEAN ANDRE.</t>
  </si>
  <si>
    <t>20766</t>
  </si>
  <si>
    <t>REPRO UNIQUE SAC 25 KG</t>
  </si>
  <si>
    <t>N01273</t>
  </si>
  <si>
    <t>BAILLEUX</t>
  </si>
  <si>
    <t>21054</t>
  </si>
  <si>
    <t>REPRO FLOCONNE</t>
  </si>
  <si>
    <t>113662</t>
  </si>
  <si>
    <t>DES HAIES VIVES</t>
  </si>
  <si>
    <t>22036</t>
  </si>
  <si>
    <t>REPRO COMPLEMENTAIRE</t>
  </si>
  <si>
    <t>120406</t>
  </si>
  <si>
    <t>DRUESNES YVON</t>
  </si>
  <si>
    <t>24100</t>
  </si>
  <si>
    <t>133180</t>
  </si>
  <si>
    <t>ROUSSEAU CATHERINE</t>
  </si>
  <si>
    <t>153</t>
  </si>
  <si>
    <t>THIERRY AURELIEN</t>
  </si>
  <si>
    <t>STOCAU</t>
  </si>
  <si>
    <t>STOCK VOITURE AURELIEN THIERRY</t>
  </si>
  <si>
    <t>11255</t>
  </si>
  <si>
    <t>CRISTALORBLOC GESTIPLUS</t>
  </si>
  <si>
    <t>228636</t>
  </si>
  <si>
    <t>VANDERBEKEN</t>
  </si>
  <si>
    <t>NE0027</t>
  </si>
  <si>
    <t>RENAUD MARC.</t>
  </si>
  <si>
    <t>23006</t>
  </si>
  <si>
    <t>SEPIOLITE (EXAL)</t>
  </si>
  <si>
    <t>24353</t>
  </si>
  <si>
    <t>JBC LAPIN</t>
  </si>
  <si>
    <t>087</t>
  </si>
  <si>
    <t>HERMANT ESTELLE</t>
  </si>
  <si>
    <t>527501</t>
  </si>
  <si>
    <t>DU BOIS RIGAUD</t>
  </si>
  <si>
    <t>24362</t>
  </si>
  <si>
    <t>JBC PONDEUSE CPLT</t>
  </si>
  <si>
    <t>088</t>
  </si>
  <si>
    <t>LORAIN ALBERIC</t>
  </si>
  <si>
    <t>LACROD</t>
  </si>
  <si>
    <t>LACROIX DAVID</t>
  </si>
  <si>
    <t>105</t>
  </si>
  <si>
    <t>BOURDON HUBERT</t>
  </si>
  <si>
    <t>155302</t>
  </si>
  <si>
    <t>DE GRAMMONT</t>
  </si>
  <si>
    <t>22240</t>
  </si>
  <si>
    <t>LITIERE DESINFECTANTE</t>
  </si>
  <si>
    <t>110</t>
  </si>
  <si>
    <t>GOBET OLIVIER</t>
  </si>
  <si>
    <t>759202</t>
  </si>
  <si>
    <t>DU CHATEAU</t>
  </si>
  <si>
    <t>837201</t>
  </si>
  <si>
    <t>CADOT</t>
  </si>
  <si>
    <t>24371</t>
  </si>
  <si>
    <t>JBC POUSSIN CANET OISON</t>
  </si>
  <si>
    <t>877701</t>
  </si>
  <si>
    <t>CAUET JEAN PAUL</t>
  </si>
  <si>
    <t>25804</t>
  </si>
  <si>
    <t>CAILLE PONTE MT 25 KG</t>
  </si>
  <si>
    <t>NE0030</t>
  </si>
  <si>
    <t>LANGLET JEAN MARIE</t>
  </si>
  <si>
    <t>180</t>
  </si>
  <si>
    <t>FEHER VINCENT</t>
  </si>
  <si>
    <t>STOCVI</t>
  </si>
  <si>
    <t>STOCK VOITURE VINCENT FEHER</t>
  </si>
  <si>
    <t>11163</t>
  </si>
  <si>
    <t>CRISTALNUTRIS PHOS SE 25 KG</t>
  </si>
  <si>
    <t>RUEL01</t>
  </si>
  <si>
    <t>RUELLE HUGUES</t>
  </si>
  <si>
    <t>11259</t>
  </si>
  <si>
    <t>AZURSEL 12KG</t>
  </si>
  <si>
    <t>903697</t>
  </si>
  <si>
    <t>CRISTALOR OMNICELL</t>
  </si>
  <si>
    <t>136402</t>
  </si>
  <si>
    <t>DES TILLEULS</t>
  </si>
  <si>
    <t>908644</t>
  </si>
  <si>
    <t>CRISTALOR TEMPO FA 25 KG</t>
  </si>
  <si>
    <t>160409</t>
  </si>
  <si>
    <t>DU BOIS DES 17</t>
  </si>
  <si>
    <t>112404</t>
  </si>
  <si>
    <t>BELLES DES PRES</t>
  </si>
  <si>
    <t>16319</t>
  </si>
  <si>
    <t>PREMIENCE PRO ADULT</t>
  </si>
  <si>
    <t>141302</t>
  </si>
  <si>
    <t>DES BLEUETS</t>
  </si>
  <si>
    <t>24360</t>
  </si>
  <si>
    <t>JBC POULET POULETTE</t>
  </si>
  <si>
    <t>153704</t>
  </si>
  <si>
    <t>FOURNIER</t>
  </si>
  <si>
    <t>NE0077</t>
  </si>
  <si>
    <t>210</t>
  </si>
  <si>
    <t>MARION CEDRIC</t>
  </si>
  <si>
    <t>STOCEL</t>
  </si>
  <si>
    <t>STOCK VOITURE CEDRIC MARION</t>
  </si>
  <si>
    <t>130</t>
  </si>
  <si>
    <t>MORILLON ARNAUD</t>
  </si>
  <si>
    <t>251002</t>
  </si>
  <si>
    <t>PONTIGNY</t>
  </si>
  <si>
    <t>208822</t>
  </si>
  <si>
    <t>DES COURPEES</t>
  </si>
  <si>
    <t>707001</t>
  </si>
  <si>
    <t>LE TREFLE</t>
  </si>
  <si>
    <t>CHALIF</t>
  </si>
  <si>
    <t>BIGOT JEAN FRANCOIS</t>
  </si>
  <si>
    <t>18539</t>
  </si>
  <si>
    <t>CLASSIC UNIQUE SAC</t>
  </si>
  <si>
    <t>N00580</t>
  </si>
  <si>
    <t>CHASCO MOREIRA STEPHANIE</t>
  </si>
  <si>
    <t>NE1063</t>
  </si>
  <si>
    <t>GIRKA CHRISTIANE</t>
  </si>
  <si>
    <t>22206</t>
  </si>
  <si>
    <t>EQUIPRIMO FLOCONNE</t>
  </si>
  <si>
    <t>NE1083</t>
  </si>
  <si>
    <t>CASADESUS CAROLINE</t>
  </si>
  <si>
    <t>STOC13</t>
  </si>
  <si>
    <t>FACTURATION STOCK VOITURE A. ROCHET</t>
  </si>
  <si>
    <t>26893</t>
  </si>
  <si>
    <t>FUMAGRI HA SILO FUMI</t>
  </si>
  <si>
    <t>151</t>
  </si>
  <si>
    <t>BOUCHE FRANCOIS XAVIER</t>
  </si>
  <si>
    <t>219801</t>
  </si>
  <si>
    <t>BAUDOT AGNES</t>
  </si>
  <si>
    <t>232605</t>
  </si>
  <si>
    <t>DE LA COTE DES MOULINS</t>
  </si>
  <si>
    <t>246605</t>
  </si>
  <si>
    <t>DE L'AZUR</t>
  </si>
  <si>
    <t>904171</t>
  </si>
  <si>
    <t>SAPHIRGLUCO 300</t>
  </si>
  <si>
    <t>510807</t>
  </si>
  <si>
    <t>DU FOND DE VAL</t>
  </si>
  <si>
    <t>547910</t>
  </si>
  <si>
    <t>LEGARDEUR BENOIT</t>
  </si>
  <si>
    <t>21016</t>
  </si>
  <si>
    <t>CERTIOR</t>
  </si>
  <si>
    <t>ELOYNU</t>
  </si>
  <si>
    <t>DE ST ELOI</t>
  </si>
  <si>
    <t>211</t>
  </si>
  <si>
    <t>DOUCHIN EDOUARD</t>
  </si>
  <si>
    <t>STOCED</t>
  </si>
  <si>
    <t>STOCK VOITURE EDOUARD DOUCHIN</t>
  </si>
  <si>
    <t>229309</t>
  </si>
  <si>
    <t>DES SELLIERES</t>
  </si>
  <si>
    <t>525403</t>
  </si>
  <si>
    <t>DE L'EPINE</t>
  </si>
  <si>
    <t>24425</t>
  </si>
  <si>
    <t>BASTION BROUTARD</t>
  </si>
  <si>
    <t>212805</t>
  </si>
  <si>
    <t>DU VILLAGE</t>
  </si>
  <si>
    <t>908012</t>
  </si>
  <si>
    <t>RAPIDACT SE 15 KG</t>
  </si>
  <si>
    <t>218704</t>
  </si>
  <si>
    <t>DE COULINVAL</t>
  </si>
  <si>
    <t>244401</t>
  </si>
  <si>
    <t>DARSONVAL</t>
  </si>
  <si>
    <t>534801</t>
  </si>
  <si>
    <t>DU FOURNEAU</t>
  </si>
  <si>
    <t>THIEDO</t>
  </si>
  <si>
    <t>THIERRY REGIS</t>
  </si>
  <si>
    <t>11253</t>
  </si>
  <si>
    <t>AZURBLOC UNIVERSEL</t>
  </si>
  <si>
    <t>18540</t>
  </si>
  <si>
    <t>BASSINE 50L SANDERS</t>
  </si>
  <si>
    <t>904538</t>
  </si>
  <si>
    <t>SAPHIR ENERGIE</t>
  </si>
  <si>
    <t>155901</t>
  </si>
  <si>
    <t>MARET GOURNAIL</t>
  </si>
  <si>
    <t>730901</t>
  </si>
  <si>
    <t>DE LA CROISETTE</t>
  </si>
  <si>
    <t>915201</t>
  </si>
  <si>
    <t>DU GRAND JARDIN</t>
  </si>
  <si>
    <t>923303</t>
  </si>
  <si>
    <t>PARTIEL LAITIER TROIS HORIZONS</t>
  </si>
  <si>
    <t>NE0154</t>
  </si>
  <si>
    <t>SOCIETE LA REGALE</t>
  </si>
  <si>
    <t>135902</t>
  </si>
  <si>
    <t>NERET-GUEDRAT</t>
  </si>
  <si>
    <t>590</t>
  </si>
  <si>
    <t>LANGLERE MARIE</t>
  </si>
  <si>
    <t>STOCJU</t>
  </si>
  <si>
    <t>STOCK VOITURE MARIE LANGLERE</t>
  </si>
  <si>
    <t>154804</t>
  </si>
  <si>
    <t>20225</t>
  </si>
  <si>
    <t>ENERGIE TONIC</t>
  </si>
  <si>
    <t>21084</t>
  </si>
  <si>
    <t>SPILLERS FLOC MASH 20 KG</t>
  </si>
  <si>
    <t>906951</t>
  </si>
  <si>
    <t>SEAU BLANC CHEVAL SANDERS</t>
  </si>
  <si>
    <t>25291</t>
  </si>
  <si>
    <t>650</t>
  </si>
  <si>
    <t>LENGLET DOMINIQUE</t>
  </si>
  <si>
    <t>STOCDI</t>
  </si>
  <si>
    <t>STOCK VOITURE LENGLET DOMINIQUE</t>
  </si>
  <si>
    <t>702401</t>
  </si>
  <si>
    <t>DU BOIS CORNAILLE</t>
  </si>
  <si>
    <t>FRANJU</t>
  </si>
  <si>
    <t>AUBRY JEAN FRANCOIS</t>
  </si>
  <si>
    <t>NE0898</t>
  </si>
  <si>
    <t>CHEVRERIE DU MARTEROY</t>
  </si>
  <si>
    <t>902068</t>
  </si>
  <si>
    <t>PICHET CREMO/NATA</t>
  </si>
  <si>
    <t>24125</t>
  </si>
  <si>
    <t>GIBIANE ENTRETIEN</t>
  </si>
  <si>
    <t>190</t>
  </si>
  <si>
    <t>GUERIN JEAN MARC</t>
  </si>
  <si>
    <t>106006</t>
  </si>
  <si>
    <t>BARROIS JEAN POL</t>
  </si>
  <si>
    <t>109804</t>
  </si>
  <si>
    <t>DE L'ANGE JACQUES</t>
  </si>
  <si>
    <t>113501</t>
  </si>
  <si>
    <t>DU GRAND BROUE</t>
  </si>
  <si>
    <t>903587</t>
  </si>
  <si>
    <t>LAPI PLUS</t>
  </si>
  <si>
    <t>113510</t>
  </si>
  <si>
    <t>LAVEFVE</t>
  </si>
  <si>
    <t>905155</t>
  </si>
  <si>
    <t>GIBIANE D'EAU ENTRETIEN</t>
  </si>
  <si>
    <t>114405</t>
  </si>
  <si>
    <t>RETEUR ANTHONY</t>
  </si>
  <si>
    <t>906623</t>
  </si>
  <si>
    <t>GIBIANE REPRO VE 25 KG</t>
  </si>
  <si>
    <t>114904</t>
  </si>
  <si>
    <t>MAILLARD CARINE</t>
  </si>
  <si>
    <t>23721</t>
  </si>
  <si>
    <t>KNZ TRADITION</t>
  </si>
  <si>
    <t>908655</t>
  </si>
  <si>
    <t>EDENPRO RUMEN FA 25 KG</t>
  </si>
  <si>
    <t>124407</t>
  </si>
  <si>
    <t>HUSSON FABRICE</t>
  </si>
  <si>
    <t>124601</t>
  </si>
  <si>
    <t>LES SOURCES</t>
  </si>
  <si>
    <t>11256</t>
  </si>
  <si>
    <t>CRISTALORBLOC PREPARTUM</t>
  </si>
  <si>
    <t>126805</t>
  </si>
  <si>
    <t>DES PINS NOIRS</t>
  </si>
  <si>
    <t>17916</t>
  </si>
  <si>
    <t>CLASSIC PASTURE</t>
  </si>
  <si>
    <t>129202</t>
  </si>
  <si>
    <t>MATRY</t>
  </si>
  <si>
    <t>146305</t>
  </si>
  <si>
    <t>DES MANDRES</t>
  </si>
  <si>
    <t>146311</t>
  </si>
  <si>
    <t>LAVEFVE MICHEL</t>
  </si>
  <si>
    <t>903081</t>
  </si>
  <si>
    <t>VOLIANE DEMARREE MT 25 KG</t>
  </si>
  <si>
    <t>147226</t>
  </si>
  <si>
    <t>DUBOIS STEPHANE</t>
  </si>
  <si>
    <t>906615</t>
  </si>
  <si>
    <t>GIBIANE 1ER AGE MT 25 KG</t>
  </si>
  <si>
    <t>147801</t>
  </si>
  <si>
    <t>NEY MICHEL</t>
  </si>
  <si>
    <t>23007</t>
  </si>
  <si>
    <t>BICARBONATE DE SODIUM SOLVAY</t>
  </si>
  <si>
    <t>151310</t>
  </si>
  <si>
    <t>ORTILLON MARIE ANGE</t>
  </si>
  <si>
    <t>153103</t>
  </si>
  <si>
    <t>DU SORTON</t>
  </si>
  <si>
    <t>153903</t>
  </si>
  <si>
    <t>LUCOT PHILIPPE</t>
  </si>
  <si>
    <t>155701</t>
  </si>
  <si>
    <t>FLYAN</t>
  </si>
  <si>
    <t>903634</t>
  </si>
  <si>
    <t>PORCIANE FERMIOR PC30</t>
  </si>
  <si>
    <t>160102</t>
  </si>
  <si>
    <t>DE LA GIRONDINE</t>
  </si>
  <si>
    <t>160801</t>
  </si>
  <si>
    <t>BERTON OLIVIER</t>
  </si>
  <si>
    <t>160810</t>
  </si>
  <si>
    <t>DE GROOTE</t>
  </si>
  <si>
    <t>16063</t>
  </si>
  <si>
    <t>CROUSTI ADULTE 15 + 3 KG</t>
  </si>
  <si>
    <t>164702</t>
  </si>
  <si>
    <t>BEVELOT</t>
  </si>
  <si>
    <t>16318</t>
  </si>
  <si>
    <t>PREMIENCE PRO JUNIOR</t>
  </si>
  <si>
    <t>20976</t>
  </si>
  <si>
    <t>CREMO PREMIUM</t>
  </si>
  <si>
    <t>218014</t>
  </si>
  <si>
    <t>DE LA HAIE VOIE</t>
  </si>
  <si>
    <t>235901</t>
  </si>
  <si>
    <t>BOUCLEY</t>
  </si>
  <si>
    <t>241108</t>
  </si>
  <si>
    <t>BOUCHE DANIEL</t>
  </si>
  <si>
    <t>241117</t>
  </si>
  <si>
    <t>PRE DU GUET</t>
  </si>
  <si>
    <t>601002</t>
  </si>
  <si>
    <t>DU MARRONNIER</t>
  </si>
  <si>
    <t>622101</t>
  </si>
  <si>
    <t>DU TROU COLLET</t>
  </si>
  <si>
    <t>627907</t>
  </si>
  <si>
    <t>CUISINE JEAN MARC</t>
  </si>
  <si>
    <t>628302</t>
  </si>
  <si>
    <t>SOUMAIRE</t>
  </si>
  <si>
    <t>NE0155</t>
  </si>
  <si>
    <t>BURKEL FABIEN</t>
  </si>
  <si>
    <t>NE0902</t>
  </si>
  <si>
    <t>MARTINOT CLAUDE</t>
  </si>
  <si>
    <t>101101</t>
  </si>
  <si>
    <t>DE BONCOURT</t>
  </si>
  <si>
    <t>101705</t>
  </si>
  <si>
    <t>OURIET LUCIEN</t>
  </si>
  <si>
    <t>109501</t>
  </si>
  <si>
    <t>SAINT HUBERT</t>
  </si>
  <si>
    <t>113001</t>
  </si>
  <si>
    <t>BAILLY TASQUIN</t>
  </si>
  <si>
    <t>121407</t>
  </si>
  <si>
    <t>ZINS COLETTE</t>
  </si>
  <si>
    <t>122409</t>
  </si>
  <si>
    <t>DUCHENE GUY</t>
  </si>
  <si>
    <t>122903</t>
  </si>
  <si>
    <t>DE HAUTE COUR</t>
  </si>
  <si>
    <t>131115</t>
  </si>
  <si>
    <t>DE LA CHEE</t>
  </si>
  <si>
    <t>136304</t>
  </si>
  <si>
    <t>DES SOUSSAIS</t>
  </si>
  <si>
    <t>143302</t>
  </si>
  <si>
    <t>DE L'ESPOIR</t>
  </si>
  <si>
    <t>151309</t>
  </si>
  <si>
    <t>FERME DE LA FOLIE</t>
  </si>
  <si>
    <t>155101</t>
  </si>
  <si>
    <t>DES BLONDES</t>
  </si>
  <si>
    <t>22282</t>
  </si>
  <si>
    <t>RACUMIN 5KG</t>
  </si>
  <si>
    <t>239104</t>
  </si>
  <si>
    <t>PEROT JOEL</t>
  </si>
  <si>
    <t>24418</t>
  </si>
  <si>
    <t>BREBIS AGNEAU</t>
  </si>
  <si>
    <t>320801</t>
  </si>
  <si>
    <t>607202</t>
  </si>
  <si>
    <t>BERGEON</t>
  </si>
  <si>
    <t>616301</t>
  </si>
  <si>
    <t>DES CHATAIS</t>
  </si>
  <si>
    <t>23693</t>
  </si>
  <si>
    <t>MELANGE PIGEON  509</t>
  </si>
  <si>
    <t>628303</t>
  </si>
  <si>
    <t>GUILLAUME SYLVIE</t>
  </si>
  <si>
    <t>807803</t>
  </si>
  <si>
    <t>FERME DE LA MARQUE</t>
  </si>
  <si>
    <t>20059</t>
  </si>
  <si>
    <t>TH5</t>
  </si>
  <si>
    <t>903210</t>
  </si>
  <si>
    <t>RUMIANE JEUNES</t>
  </si>
  <si>
    <t>104003</t>
  </si>
  <si>
    <t>DIEU JAMES</t>
  </si>
  <si>
    <t>106023</t>
  </si>
  <si>
    <t>BARROIS PERE ET FILS</t>
  </si>
  <si>
    <t>114106</t>
  </si>
  <si>
    <t>BLONDEAU ALEXANDRE</t>
  </si>
  <si>
    <t>120606</t>
  </si>
  <si>
    <t>SCHELFHOUT ERIC</t>
  </si>
  <si>
    <t>129004</t>
  </si>
  <si>
    <t>PATARD ANDRE</t>
  </si>
  <si>
    <t>129005</t>
  </si>
  <si>
    <t>NICOMETTE CEDRIC</t>
  </si>
  <si>
    <t>11115</t>
  </si>
  <si>
    <t>AZURHERBE GR 25 KG</t>
  </si>
  <si>
    <t>134904</t>
  </si>
  <si>
    <t>DU PONT MIGNARD</t>
  </si>
  <si>
    <t>910919</t>
  </si>
  <si>
    <t>AZURPIERRE NAT 12 KG</t>
  </si>
  <si>
    <t>151302</t>
  </si>
  <si>
    <t>LORPHELIN TOM</t>
  </si>
  <si>
    <t>24382</t>
  </si>
  <si>
    <t>CLASSIC MIXTE</t>
  </si>
  <si>
    <t>164919</t>
  </si>
  <si>
    <t>BAUER STEPHANE</t>
  </si>
  <si>
    <t>241112</t>
  </si>
  <si>
    <t>MORENO-PEROT</t>
  </si>
  <si>
    <t>609303</t>
  </si>
  <si>
    <t>DE LA FONTAINE SAINT PIERRE</t>
  </si>
  <si>
    <t>617501</t>
  </si>
  <si>
    <t>SAINT MARTIN</t>
  </si>
  <si>
    <t>619204</t>
  </si>
  <si>
    <t>LESEUR CARTIER</t>
  </si>
  <si>
    <t>627901</t>
  </si>
  <si>
    <t>CHAMP COLLIN</t>
  </si>
  <si>
    <t>636402</t>
  </si>
  <si>
    <t>DES FAYS</t>
  </si>
  <si>
    <t>637702</t>
  </si>
  <si>
    <t>GAUTHIER BRUNO</t>
  </si>
  <si>
    <t>103613</t>
  </si>
  <si>
    <t>SOCIETE COOPERATIVE AGRICOLE</t>
  </si>
  <si>
    <t>644503</t>
  </si>
  <si>
    <t>DEGLAIRE CHRISTOPHE</t>
  </si>
  <si>
    <t>RATAUX</t>
  </si>
  <si>
    <t>825403</t>
  </si>
  <si>
    <t>THIEBAUX</t>
  </si>
  <si>
    <t>BOUL14</t>
  </si>
  <si>
    <t>DU COLOMBIER</t>
  </si>
  <si>
    <t>N00115</t>
  </si>
  <si>
    <t>TOUS LES MESNILS</t>
  </si>
  <si>
    <t>N00815</t>
  </si>
  <si>
    <t>NE1148</t>
  </si>
  <si>
    <t>SCELLIER MORGAND</t>
  </si>
  <si>
    <t>PETI10</t>
  </si>
  <si>
    <t>PETIT BRUNO</t>
  </si>
  <si>
    <t>LABA00</t>
  </si>
  <si>
    <t>LABARRE BRUNO</t>
  </si>
  <si>
    <t>N01312</t>
  </si>
  <si>
    <t>LELONG</t>
  </si>
  <si>
    <t>24423</t>
  </si>
  <si>
    <t>FESTI LAC</t>
  </si>
  <si>
    <t>N01288</t>
  </si>
  <si>
    <t>LAITRIANON</t>
  </si>
  <si>
    <t>270</t>
  </si>
  <si>
    <t>VALLIET JEAN FRANCOIS</t>
  </si>
  <si>
    <t>265013</t>
  </si>
  <si>
    <t>MEUNIER PATRICE</t>
  </si>
  <si>
    <t>702028</t>
  </si>
  <si>
    <t>VANDERSYPT OLIVIER</t>
  </si>
  <si>
    <t>772513</t>
  </si>
  <si>
    <t>DU CHEMIN BLANC</t>
  </si>
  <si>
    <t>WARPON</t>
  </si>
  <si>
    <t>DE WARPONT</t>
  </si>
  <si>
    <t>113538</t>
  </si>
  <si>
    <t>TOIT ROUGE</t>
  </si>
  <si>
    <t>735325</t>
  </si>
  <si>
    <t>DE WILDE</t>
  </si>
  <si>
    <t>NE0062</t>
  </si>
  <si>
    <t>DEBERGH GILLES</t>
  </si>
  <si>
    <t>380</t>
  </si>
  <si>
    <t>CARUEL LOIC</t>
  </si>
  <si>
    <t>NE1296</t>
  </si>
  <si>
    <t>VERGAUWEN DANIELLA</t>
  </si>
  <si>
    <t>RAGBAR</t>
  </si>
  <si>
    <t>RAGUET ET FILS</t>
  </si>
  <si>
    <t>VDES03</t>
  </si>
  <si>
    <t>DESMEDT DAIRY</t>
  </si>
  <si>
    <t>910640</t>
  </si>
  <si>
    <t>POUSSE BOLUS SAPHIR SACH 500G</t>
  </si>
  <si>
    <t>GROC00</t>
  </si>
  <si>
    <t>PRE NORMAND</t>
  </si>
  <si>
    <t>LENG02</t>
  </si>
  <si>
    <t>LENGLET  DOMINIQUE</t>
  </si>
  <si>
    <t>HYAU00</t>
  </si>
  <si>
    <t>HYAUMET</t>
  </si>
  <si>
    <t>N00715</t>
  </si>
  <si>
    <t>DE LA FERME DE LA BADROUILLE</t>
  </si>
  <si>
    <t>ROUC00</t>
  </si>
  <si>
    <t>ROUCHAUSSEE</t>
  </si>
  <si>
    <t>VERE03</t>
  </si>
  <si>
    <t>VERET PHILIPPE</t>
  </si>
  <si>
    <t>889</t>
  </si>
  <si>
    <t>CARUEL BORIS</t>
  </si>
  <si>
    <t>A15401</t>
  </si>
  <si>
    <t>PECHEUX &amp; CHARLIER</t>
  </si>
  <si>
    <t>A47204</t>
  </si>
  <si>
    <t>DAUBANGE</t>
  </si>
  <si>
    <t>COLINA</t>
  </si>
  <si>
    <t>COLINART GEOFFROY</t>
  </si>
  <si>
    <t>CULOTL</t>
  </si>
  <si>
    <t>CULOT</t>
  </si>
  <si>
    <t>MARTIC</t>
  </si>
  <si>
    <t>MARTINCOURT</t>
  </si>
  <si>
    <t>21303</t>
  </si>
  <si>
    <t>CERTIBASE</t>
  </si>
  <si>
    <t>21305</t>
  </si>
  <si>
    <t>CERTIACIDE</t>
  </si>
  <si>
    <t>275601</t>
  </si>
  <si>
    <t>GUINET HUBERT</t>
  </si>
  <si>
    <t>N00375</t>
  </si>
  <si>
    <t>PETITS ENCLOS</t>
  </si>
  <si>
    <t>NE0414</t>
  </si>
  <si>
    <t>DE LA COUR</t>
  </si>
  <si>
    <t>QUAREL</t>
  </si>
  <si>
    <t>QUARELLE</t>
  </si>
  <si>
    <t>TILLVI</t>
  </si>
  <si>
    <t>DU TILLEUL</t>
  </si>
  <si>
    <t>VLAU01</t>
  </si>
  <si>
    <t>D'EFFACHE</t>
  </si>
  <si>
    <t>137002</t>
  </si>
  <si>
    <t>VERCRUYSSE CHRISTOPHE</t>
  </si>
  <si>
    <t>A12404</t>
  </si>
  <si>
    <t>LANDRAIN</t>
  </si>
  <si>
    <t>21778</t>
  </si>
  <si>
    <t>SAPHIRPRINTEMPS</t>
  </si>
  <si>
    <t>910793</t>
  </si>
  <si>
    <t>SAPHIR FIX FA 20 KG</t>
  </si>
  <si>
    <t>HUNIVO</t>
  </si>
  <si>
    <t>HU - NIVOIX</t>
  </si>
  <si>
    <t>MOTELL</t>
  </si>
  <si>
    <t>DE LA MOTELLE</t>
  </si>
  <si>
    <t>NE0993</t>
  </si>
  <si>
    <t>AEA DU GRAND PRE</t>
  </si>
  <si>
    <t>891</t>
  </si>
  <si>
    <t>LEPOINT ANTOINE</t>
  </si>
  <si>
    <t>COLALA</t>
  </si>
  <si>
    <t>COLAS **</t>
  </si>
  <si>
    <t>998</t>
  </si>
  <si>
    <t>SANS SECTEUR</t>
  </si>
  <si>
    <t>106506</t>
  </si>
  <si>
    <t>BARBIER SEBASTIEN</t>
  </si>
  <si>
    <t>LANG08</t>
  </si>
  <si>
    <t>23716</t>
  </si>
  <si>
    <t>COPOBOX</t>
  </si>
  <si>
    <t>149601</t>
  </si>
  <si>
    <t>FRICOT AMANDINE</t>
  </si>
  <si>
    <t>Code TC</t>
  </si>
  <si>
    <t>Libellé TC</t>
  </si>
  <si>
    <t>Code client livré commande nf</t>
  </si>
  <si>
    <t>Libellé raison. soc. cli liv cde nf</t>
  </si>
  <si>
    <t>STOCPD</t>
  </si>
  <si>
    <t>STOCK VOITURE ESTELLE HERMANT</t>
  </si>
  <si>
    <t>STOCPH</t>
  </si>
  <si>
    <t>STOCK VOITURE PHILIPPE FROIDUROT</t>
  </si>
  <si>
    <t>440</t>
  </si>
  <si>
    <t>DESMARESCAUX JEAN CHARLES</t>
  </si>
  <si>
    <t>STOCYA</t>
  </si>
  <si>
    <t>STOCK VOITURE DESMARESCAUX JEAN CHARLES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</si>
</sst>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333333"/>
      <name val="Arial"/>
      <family val="2"/>
    </font>
    <font>
      <sz val="9"/>
      <color rgb="FF000000"/>
      <name val="Arial"/>
      <family val="2"/>
    </font>
    <font>
      <b/>
      <sz val="9"/>
      <color rgb="FFFFFFFF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</fills>
  <borders count="3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dotted">
        <color rgb="FF000000"/>
      </left>
      <right style="thin">
        <color rgb="FF000000"/>
      </right>
      <top style="thin">
        <color rgb="FF000000"/>
      </top>
      <bottom/>
      <diagonal/>
    </border>
    <border>
      <left style="dotted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dotted">
        <color rgb="FF000000"/>
      </right>
      <top/>
      <bottom/>
      <diagonal/>
    </border>
    <border>
      <left style="dotted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dotted">
        <color rgb="FF000000"/>
      </left>
      <right/>
      <top/>
      <bottom style="thin">
        <color rgb="FF000000"/>
      </bottom>
      <diagonal/>
    </border>
    <border>
      <left style="dotted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89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3" fillId="2" borderId="0" xfId="0" applyFont="1" applyFill="1" applyBorder="1"/>
    <xf numFmtId="0" fontId="3" fillId="2" borderId="0" xfId="0" applyFont="1" applyFill="1"/>
    <xf numFmtId="0" fontId="3" fillId="0" borderId="0" xfId="0" applyFont="1"/>
    <xf numFmtId="49" fontId="3" fillId="3" borderId="1" xfId="0" applyNumberFormat="1" applyFont="1" applyFill="1" applyBorder="1" applyAlignment="1">
      <alignment horizontal="right" indent="1"/>
    </xf>
    <xf numFmtId="0" fontId="3" fillId="3" borderId="3" xfId="0" applyFont="1" applyFill="1" applyBorder="1" applyAlignment="1"/>
    <xf numFmtId="0" fontId="3" fillId="2" borderId="0" xfId="0" applyFont="1" applyFill="1" applyBorder="1" applyAlignment="1"/>
    <xf numFmtId="0" fontId="3" fillId="2" borderId="3" xfId="0" applyNumberFormat="1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3" fillId="2" borderId="8" xfId="0" applyFont="1" applyFill="1" applyBorder="1"/>
    <xf numFmtId="0" fontId="3" fillId="2" borderId="9" xfId="0" applyFont="1" applyFill="1" applyBorder="1"/>
    <xf numFmtId="0" fontId="3" fillId="2" borderId="10" xfId="0" applyFont="1" applyFill="1" applyBorder="1"/>
    <xf numFmtId="0" fontId="3" fillId="2" borderId="11" xfId="0" applyFont="1" applyFill="1" applyBorder="1"/>
    <xf numFmtId="0" fontId="3" fillId="2" borderId="12" xfId="0" applyFont="1" applyFill="1" applyBorder="1"/>
    <xf numFmtId="0" fontId="3" fillId="2" borderId="13" xfId="0" applyFont="1" applyFill="1" applyBorder="1"/>
    <xf numFmtId="0" fontId="3" fillId="2" borderId="15" xfId="0" applyFont="1" applyFill="1" applyBorder="1"/>
    <xf numFmtId="0" fontId="3" fillId="2" borderId="16" xfId="0" applyFont="1" applyFill="1" applyBorder="1"/>
    <xf numFmtId="0" fontId="3" fillId="2" borderId="17" xfId="0" applyFont="1" applyFill="1" applyBorder="1"/>
    <xf numFmtId="0" fontId="3" fillId="2" borderId="18" xfId="0" applyFont="1" applyFill="1" applyBorder="1"/>
    <xf numFmtId="0" fontId="3" fillId="2" borderId="19" xfId="0" applyFont="1" applyFill="1" applyBorder="1"/>
    <xf numFmtId="0" fontId="3" fillId="2" borderId="21" xfId="0" applyFont="1" applyFill="1" applyBorder="1"/>
    <xf numFmtId="0" fontId="3" fillId="2" borderId="22" xfId="0" applyFont="1" applyFill="1" applyBorder="1"/>
    <xf numFmtId="0" fontId="3" fillId="2" borderId="23" xfId="0" applyFont="1" applyFill="1" applyBorder="1"/>
    <xf numFmtId="0" fontId="3" fillId="2" borderId="24" xfId="0" applyFont="1" applyFill="1" applyBorder="1"/>
    <xf numFmtId="0" fontId="3" fillId="2" borderId="25" xfId="0" applyFont="1" applyFill="1" applyBorder="1"/>
    <xf numFmtId="0" fontId="3" fillId="2" borderId="26" xfId="0" applyFont="1" applyFill="1" applyBorder="1"/>
    <xf numFmtId="0" fontId="4" fillId="2" borderId="0" xfId="0" applyFont="1" applyFill="1"/>
    <xf numFmtId="49" fontId="6" fillId="4" borderId="27" xfId="1" applyNumberFormat="1" applyFont="1" applyFill="1" applyBorder="1" applyAlignment="1">
      <alignment horizontal="left" vertical="center"/>
    </xf>
    <xf numFmtId="49" fontId="6" fillId="4" borderId="28" xfId="1" applyNumberFormat="1" applyFont="1" applyFill="1" applyBorder="1" applyAlignment="1">
      <alignment horizontal="left" vertical="center"/>
    </xf>
    <xf numFmtId="49" fontId="6" fillId="4" borderId="29" xfId="1" applyNumberFormat="1" applyFont="1" applyFill="1" applyBorder="1" applyAlignment="1">
      <alignment horizontal="left" vertical="center"/>
    </xf>
    <xf numFmtId="0" fontId="7" fillId="5" borderId="0" xfId="1" applyFont="1" applyFill="1" applyAlignment="1">
      <alignment horizontal="left" vertical="center"/>
    </xf>
    <xf numFmtId="49" fontId="6" fillId="4" borderId="30" xfId="1" applyNumberFormat="1" applyFont="1" applyFill="1" applyBorder="1" applyAlignment="1">
      <alignment horizontal="left" vertical="center"/>
    </xf>
    <xf numFmtId="49" fontId="8" fillId="5" borderId="31" xfId="1" applyNumberFormat="1" applyFont="1" applyFill="1" applyBorder="1" applyAlignment="1">
      <alignment vertical="center"/>
    </xf>
    <xf numFmtId="49" fontId="8" fillId="5" borderId="0" xfId="1" applyNumberFormat="1" applyFont="1" applyFill="1" applyAlignment="1">
      <alignment vertical="center"/>
    </xf>
    <xf numFmtId="49" fontId="8" fillId="5" borderId="32" xfId="1" applyNumberFormat="1" applyFont="1" applyFill="1" applyBorder="1" applyAlignment="1">
      <alignment vertical="center"/>
    </xf>
    <xf numFmtId="0" fontId="8" fillId="5" borderId="33" xfId="1" applyFont="1" applyFill="1" applyBorder="1" applyAlignment="1">
      <alignment vertical="center"/>
    </xf>
    <xf numFmtId="49" fontId="8" fillId="5" borderId="34" xfId="1" applyNumberFormat="1" applyFont="1" applyFill="1" applyBorder="1" applyAlignment="1">
      <alignment horizontal="left" vertical="center"/>
    </xf>
    <xf numFmtId="49" fontId="8" fillId="5" borderId="35" xfId="1" applyNumberFormat="1" applyFont="1" applyFill="1" applyBorder="1" applyAlignment="1">
      <alignment horizontal="left" vertical="center"/>
    </xf>
    <xf numFmtId="0" fontId="8" fillId="5" borderId="36" xfId="1" applyFont="1" applyFill="1" applyBorder="1" applyAlignment="1">
      <alignment horizontal="right" vertical="center"/>
    </xf>
    <xf numFmtId="0" fontId="8" fillId="5" borderId="37" xfId="1" applyFont="1" applyFill="1" applyBorder="1" applyAlignment="1">
      <alignment horizontal="right" vertical="center"/>
    </xf>
    <xf numFmtId="49" fontId="8" fillId="5" borderId="31" xfId="1" applyNumberFormat="1" applyFont="1" applyFill="1" applyBorder="1" applyAlignment="1">
      <alignment horizontal="left" vertical="center"/>
    </xf>
    <xf numFmtId="49" fontId="8" fillId="5" borderId="0" xfId="1" applyNumberFormat="1" applyFont="1" applyFill="1" applyAlignment="1">
      <alignment horizontal="left" vertical="center"/>
    </xf>
    <xf numFmtId="0" fontId="8" fillId="5" borderId="33" xfId="1" applyFont="1" applyFill="1" applyBorder="1" applyAlignment="1">
      <alignment horizontal="right" vertical="center"/>
    </xf>
    <xf numFmtId="0" fontId="5" fillId="0" borderId="0" xfId="1" applyAlignment="1">
      <alignment vertical="center"/>
    </xf>
    <xf numFmtId="49" fontId="9" fillId="6" borderId="38" xfId="0" applyNumberFormat="1" applyFont="1" applyFill="1" applyBorder="1" applyAlignment="1">
      <alignment horizontal="left"/>
    </xf>
    <xf numFmtId="0" fontId="1" fillId="0" borderId="0" xfId="0" applyFont="1"/>
    <xf numFmtId="49" fontId="7" fillId="5" borderId="0" xfId="0" applyNumberFormat="1" applyFont="1" applyFill="1" applyAlignment="1">
      <alignment horizontal="left"/>
    </xf>
    <xf numFmtId="0" fontId="7" fillId="5" borderId="0" xfId="0" applyFont="1" applyFill="1" applyAlignment="1">
      <alignment horizontal="left"/>
    </xf>
    <xf numFmtId="49" fontId="2" fillId="2" borderId="1" xfId="0" applyNumberFormat="1" applyFont="1" applyFill="1" applyBorder="1"/>
    <xf numFmtId="49" fontId="3" fillId="2" borderId="2" xfId="0" applyNumberFormat="1" applyFont="1" applyFill="1" applyBorder="1" applyAlignment="1">
      <alignment horizontal="right" indent="1"/>
    </xf>
    <xf numFmtId="49" fontId="3" fillId="2" borderId="0" xfId="0" applyNumberFormat="1" applyFont="1" applyFill="1"/>
    <xf numFmtId="49" fontId="2" fillId="2" borderId="1" xfId="0" applyNumberFormat="1" applyFont="1" applyFill="1" applyBorder="1" applyAlignment="1">
      <alignment horizontal="center"/>
    </xf>
    <xf numFmtId="49" fontId="3" fillId="3" borderId="7" xfId="0" applyNumberFormat="1" applyFont="1" applyFill="1" applyBorder="1"/>
    <xf numFmtId="49" fontId="3" fillId="3" borderId="14" xfId="0" applyNumberFormat="1" applyFont="1" applyFill="1" applyBorder="1"/>
    <xf numFmtId="49" fontId="3" fillId="3" borderId="20" xfId="0" applyNumberFormat="1" applyFont="1" applyFill="1" applyBorder="1"/>
    <xf numFmtId="49" fontId="4" fillId="2" borderId="0" xfId="0" applyNumberFormat="1" applyFont="1" applyFill="1"/>
    <xf numFmtId="49" fontId="3" fillId="0" borderId="0" xfId="0" applyNumberFormat="1" applyFont="1"/>
    <xf numFmtId="0" fontId="0" fillId="0" borderId="0" xfId="0"/>
    <xf numFmtId="0" fontId="3" fillId="2" borderId="0" xfId="0" applyFont="1" applyFill="1" applyBorder="1"/>
    <xf numFmtId="0" fontId="3" fillId="0" borderId="0" xfId="0" applyFont="1"/>
    <xf numFmtId="0" fontId="2" fillId="2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3" fillId="2" borderId="8" xfId="0" applyFont="1" applyFill="1" applyBorder="1"/>
    <xf numFmtId="0" fontId="3" fillId="2" borderId="9" xfId="0" applyFont="1" applyFill="1" applyBorder="1"/>
    <xf numFmtId="0" fontId="3" fillId="2" borderId="10" xfId="0" applyFont="1" applyFill="1" applyBorder="1"/>
    <xf numFmtId="0" fontId="3" fillId="2" borderId="11" xfId="0" applyFont="1" applyFill="1" applyBorder="1"/>
    <xf numFmtId="0" fontId="3" fillId="2" borderId="12" xfId="0" applyFont="1" applyFill="1" applyBorder="1"/>
    <xf numFmtId="0" fontId="3" fillId="2" borderId="13" xfId="0" applyFont="1" applyFill="1" applyBorder="1"/>
    <xf numFmtId="0" fontId="3" fillId="2" borderId="15" xfId="0" applyFont="1" applyFill="1" applyBorder="1"/>
    <xf numFmtId="0" fontId="3" fillId="2" borderId="16" xfId="0" applyFont="1" applyFill="1" applyBorder="1"/>
    <xf numFmtId="0" fontId="3" fillId="2" borderId="17" xfId="0" applyFont="1" applyFill="1" applyBorder="1"/>
    <xf numFmtId="0" fontId="3" fillId="2" borderId="18" xfId="0" applyFont="1" applyFill="1" applyBorder="1"/>
    <xf numFmtId="0" fontId="3" fillId="2" borderId="19" xfId="0" applyFont="1" applyFill="1" applyBorder="1"/>
    <xf numFmtId="0" fontId="3" fillId="2" borderId="21" xfId="0" applyFont="1" applyFill="1" applyBorder="1"/>
    <xf numFmtId="0" fontId="3" fillId="2" borderId="22" xfId="0" applyFont="1" applyFill="1" applyBorder="1"/>
    <xf numFmtId="0" fontId="3" fillId="2" borderId="23" xfId="0" applyFont="1" applyFill="1" applyBorder="1"/>
    <xf numFmtId="0" fontId="3" fillId="2" borderId="24" xfId="0" applyFont="1" applyFill="1" applyBorder="1"/>
    <xf numFmtId="0" fontId="3" fillId="2" borderId="25" xfId="0" applyFont="1" applyFill="1" applyBorder="1"/>
    <xf numFmtId="0" fontId="3" fillId="2" borderId="26" xfId="0" applyFont="1" applyFill="1" applyBorder="1"/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777240</xdr:colOff>
      <xdr:row>0</xdr:row>
      <xdr:rowOff>15240</xdr:rowOff>
    </xdr:from>
    <xdr:ext cx="1293046" cy="264560"/>
    <xdr:sp macro="" textlink="">
      <xdr:nvSpPr>
        <xdr:cNvPr id="2" name="ZoneTexte 1"/>
        <xdr:cNvSpPr txBox="1"/>
      </xdr:nvSpPr>
      <xdr:spPr>
        <a:xfrm>
          <a:off x="4175760" y="15240"/>
          <a:ext cx="1293046" cy="264560"/>
        </a:xfrm>
        <a:prstGeom prst="rect">
          <a:avLst/>
        </a:prstGeom>
        <a:noFill/>
        <a:ln w="12700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 b="1"/>
            <a:t>Filtres</a:t>
          </a:r>
          <a:r>
            <a:rPr lang="fr-FR" sz="1100" baseline="0"/>
            <a:t> </a:t>
          </a:r>
          <a:r>
            <a:rPr lang="fr-FR" sz="1100" b="1" baseline="0"/>
            <a:t>dynamiques</a:t>
          </a:r>
          <a:endParaRPr lang="fr-FR" sz="1100" b="1"/>
        </a:p>
      </xdr:txBody>
    </xdr:sp>
    <xdr:clientData/>
  </xdr:oneCellAnchor>
  <xdr:twoCellAnchor>
    <xdr:from>
      <xdr:col>2</xdr:col>
      <xdr:colOff>1905000</xdr:colOff>
      <xdr:row>0</xdr:row>
      <xdr:rowOff>147520</xdr:rowOff>
    </xdr:from>
    <xdr:to>
      <xdr:col>3</xdr:col>
      <xdr:colOff>777240</xdr:colOff>
      <xdr:row>1</xdr:row>
      <xdr:rowOff>83820</xdr:rowOff>
    </xdr:to>
    <xdr:cxnSp macro="">
      <xdr:nvCxnSpPr>
        <xdr:cNvPr id="3" name="Connecteur droit avec flèche 2"/>
        <xdr:cNvCxnSpPr>
          <a:stCxn id="2" idx="1"/>
        </xdr:cNvCxnSpPr>
      </xdr:nvCxnSpPr>
      <xdr:spPr>
        <a:xfrm flipH="1">
          <a:off x="3261360" y="147520"/>
          <a:ext cx="914400" cy="1115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708660</xdr:colOff>
      <xdr:row>0</xdr:row>
      <xdr:rowOff>147520</xdr:rowOff>
    </xdr:from>
    <xdr:to>
      <xdr:col>3</xdr:col>
      <xdr:colOff>777240</xdr:colOff>
      <xdr:row>1</xdr:row>
      <xdr:rowOff>30480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>
          <a:off x="708660" y="147520"/>
          <a:ext cx="3467100" cy="582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746761</xdr:colOff>
      <xdr:row>5</xdr:row>
      <xdr:rowOff>76200</xdr:rowOff>
    </xdr:from>
    <xdr:ext cx="662939" cy="1287780"/>
    <xdr:sp macro="" textlink="">
      <xdr:nvSpPr>
        <xdr:cNvPr id="5" name="ZoneTexte 4"/>
        <xdr:cNvSpPr txBox="1"/>
      </xdr:nvSpPr>
      <xdr:spPr>
        <a:xfrm>
          <a:off x="746761" y="952500"/>
          <a:ext cx="662939" cy="1287780"/>
        </a:xfrm>
        <a:prstGeom prst="rect">
          <a:avLst/>
        </a:prstGeom>
        <a:noFill/>
        <a:ln w="12700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 b="1"/>
            <a:t>Zone à remplir</a:t>
          </a:r>
        </a:p>
      </xdr:txBody>
    </xdr:sp>
    <xdr:clientData/>
  </xdr:oneCellAnchor>
  <xdr:oneCellAnchor>
    <xdr:from>
      <xdr:col>9</xdr:col>
      <xdr:colOff>289560</xdr:colOff>
      <xdr:row>8</xdr:row>
      <xdr:rowOff>60960</xdr:rowOff>
    </xdr:from>
    <xdr:ext cx="3710940" cy="1125693"/>
    <xdr:sp macro="" textlink="">
      <xdr:nvSpPr>
        <xdr:cNvPr id="6" name="ZoneTexte 5"/>
        <xdr:cNvSpPr txBox="1"/>
      </xdr:nvSpPr>
      <xdr:spPr>
        <a:xfrm>
          <a:off x="8442960" y="1463040"/>
          <a:ext cx="3710940" cy="1125693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r>
            <a:rPr lang="fr-FR" sz="1100"/>
            <a:t>Je souhaiterais avoir</a:t>
          </a:r>
          <a:r>
            <a:rPr lang="fr-FR" sz="1100" baseline="0"/>
            <a:t> en colonne B (à partir de B6) tous les articles du TC aurélien Berge sur le mois de Janvier (source : BASE STOCK) sans doublon et trié à partir des bases renommées "ENTREE" "SORTIE" et "RETOUR_ECHANGE"</a:t>
          </a:r>
        </a:p>
        <a:p>
          <a:r>
            <a:rPr lang="fr-FR" sz="1100"/>
            <a:t>NB:</a:t>
          </a:r>
          <a:r>
            <a:rPr lang="fr-FR" sz="1100" baseline="0"/>
            <a:t> la dernière base est vide pour le moment mais elle sera amenée à changer par la suite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ADV\BDD\VERONIQUE\STOCK%20VOITURE\SNE%202017%20-%20STOCK%20VOITURE%20(RETOUR%20&amp;%20ECHANGE)%20(VBA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ORT"/>
      <sheetName val="ART"/>
      <sheetName val="TC"/>
      <sheetName val="STOC%"/>
      <sheetName val="Base"/>
      <sheetName val="Stock Voiture"/>
      <sheetName val="BASE STOCK"/>
    </sheetNames>
    <sheetDataSet>
      <sheetData sheetId="0"/>
      <sheetData sheetId="1"/>
      <sheetData sheetId="2"/>
      <sheetData sheetId="3"/>
      <sheetData sheetId="4">
        <row r="1">
          <cell r="L1" t="str">
            <v>Libellé TC</v>
          </cell>
          <cell r="M1" t="str">
            <v>Code client livré commande nf</v>
          </cell>
          <cell r="N1" t="str">
            <v>Libellé raison. soc. cli liv cde nf</v>
          </cell>
          <cell r="O1" t="str">
            <v>Code TC</v>
          </cell>
        </row>
        <row r="2">
          <cell r="L2" t="str">
            <v>BERGE AURELIEN</v>
          </cell>
          <cell r="M2" t="str">
            <v>STOCAB</v>
          </cell>
          <cell r="N2" t="str">
            <v>STOCK VOITURE AURELIEN BERGE</v>
          </cell>
          <cell r="O2" t="str">
            <v>064</v>
          </cell>
        </row>
        <row r="3">
          <cell r="L3" t="str">
            <v>DELOBEL ANTOINE</v>
          </cell>
          <cell r="M3" t="str">
            <v>STOCAD</v>
          </cell>
          <cell r="N3" t="str">
            <v>STOCK VOITURE ANTOINE DELOBEL</v>
          </cell>
          <cell r="O3" t="str">
            <v>042</v>
          </cell>
        </row>
        <row r="4">
          <cell r="L4" t="str">
            <v>ROCHET ALEXANDRE</v>
          </cell>
          <cell r="M4" t="str">
            <v>STOCAL</v>
          </cell>
          <cell r="N4" t="str">
            <v>STOCK VOITURE ALEXANDRE ROCHET</v>
          </cell>
          <cell r="O4" t="str">
            <v>142</v>
          </cell>
        </row>
        <row r="5">
          <cell r="L5" t="str">
            <v>THIERRY AURELIEN</v>
          </cell>
          <cell r="M5" t="str">
            <v>STOCAU</v>
          </cell>
          <cell r="N5" t="str">
            <v>STOCK VOITURE AURELIEN THIERRY</v>
          </cell>
          <cell r="O5" t="str">
            <v>153</v>
          </cell>
        </row>
        <row r="6">
          <cell r="L6" t="str">
            <v>LALLEMENT BERTRAND</v>
          </cell>
          <cell r="M6" t="str">
            <v>STOCBL</v>
          </cell>
          <cell r="N6" t="str">
            <v>STOCK VOITURE BERTRAND LALLEMENT</v>
          </cell>
          <cell r="O6" t="str">
            <v>045</v>
          </cell>
        </row>
        <row r="7">
          <cell r="L7" t="str">
            <v>MOUGEOLLE BRUNO</v>
          </cell>
          <cell r="M7" t="str">
            <v>STOCBR</v>
          </cell>
          <cell r="N7" t="str">
            <v>STOCK VOITURE BRUNO MOUGEOLLE</v>
          </cell>
          <cell r="O7" t="str">
            <v>055</v>
          </cell>
        </row>
        <row r="8">
          <cell r="L8" t="str">
            <v>DELANNOY CLEMENT</v>
          </cell>
          <cell r="M8" t="str">
            <v>STOCCD</v>
          </cell>
          <cell r="N8" t="str">
            <v>STOCK VOITURE CLEMENT DELANNOY</v>
          </cell>
          <cell r="O8" t="str">
            <v>061</v>
          </cell>
        </row>
        <row r="9">
          <cell r="L9" t="str">
            <v>CAPET THOMAS</v>
          </cell>
          <cell r="M9" t="str">
            <v>STOCCH</v>
          </cell>
          <cell r="N9" t="str">
            <v>STOCK VOITURE THOMAS CAPET</v>
          </cell>
          <cell r="O9" t="str">
            <v>077</v>
          </cell>
        </row>
        <row r="10">
          <cell r="L10" t="str">
            <v>LAMMERANT ANTOINE</v>
          </cell>
          <cell r="M10" t="str">
            <v>STOCCL</v>
          </cell>
          <cell r="N10" t="str">
            <v>STOCK VOITURE ANTOINE LAMMERANT</v>
          </cell>
          <cell r="O10" t="str">
            <v>071</v>
          </cell>
        </row>
        <row r="11">
          <cell r="L11" t="str">
            <v>LOPEZ CHRISTINA</v>
          </cell>
          <cell r="M11" t="str">
            <v>STOCCS</v>
          </cell>
          <cell r="N11" t="str">
            <v>STOCK VOITURE CHRISTINA LOPEZ</v>
          </cell>
          <cell r="O11" t="str">
            <v>068</v>
          </cell>
        </row>
        <row r="12">
          <cell r="L12" t="str">
            <v>PERNY CYRIELLE</v>
          </cell>
          <cell r="M12" t="str">
            <v>STOCCY</v>
          </cell>
          <cell r="N12" t="str">
            <v>STOCK VOITURE CYRIELLE PERNY</v>
          </cell>
          <cell r="O12" t="str">
            <v>053</v>
          </cell>
        </row>
        <row r="13">
          <cell r="L13" t="str">
            <v>LENGLET DOMINIQUE</v>
          </cell>
          <cell r="M13" t="str">
            <v>STOCDI</v>
          </cell>
          <cell r="N13" t="str">
            <v>STOCK VOITURE LENGLET DOMINIQUE</v>
          </cell>
          <cell r="O13" t="str">
            <v>650</v>
          </cell>
        </row>
        <row r="14">
          <cell r="L14" t="str">
            <v>DOUCHIN EDOUARD</v>
          </cell>
          <cell r="M14" t="str">
            <v>STOCED</v>
          </cell>
          <cell r="N14" t="str">
            <v>STOCK VOITURE EDOUARD DOUCHIN</v>
          </cell>
          <cell r="O14" t="str">
            <v>211</v>
          </cell>
        </row>
        <row r="15">
          <cell r="L15" t="str">
            <v>MARION CEDRIC</v>
          </cell>
          <cell r="M15" t="str">
            <v>STOCEL</v>
          </cell>
          <cell r="N15" t="str">
            <v>STOCK VOITURE CEDRIC MARION</v>
          </cell>
          <cell r="O15" t="str">
            <v>210</v>
          </cell>
        </row>
        <row r="16">
          <cell r="L16" t="str">
            <v>LASNE BENOIT</v>
          </cell>
          <cell r="M16" t="str">
            <v>STOCEM</v>
          </cell>
          <cell r="N16" t="str">
            <v>STOCK VOITURE BENOIST LASNE</v>
          </cell>
          <cell r="O16" t="str">
            <v>046</v>
          </cell>
        </row>
        <row r="17">
          <cell r="L17" t="str">
            <v>LICOURT FLORIAN</v>
          </cell>
          <cell r="M17" t="str">
            <v>STOCFL</v>
          </cell>
          <cell r="N17" t="str">
            <v>STOCK VOITURE FLORIAN LICOURT</v>
          </cell>
          <cell r="O17" t="str">
            <v>063</v>
          </cell>
        </row>
        <row r="18">
          <cell r="L18" t="str">
            <v>FREDERIC BOREE</v>
          </cell>
          <cell r="M18" t="str">
            <v>STOCFR</v>
          </cell>
          <cell r="N18" t="str">
            <v>STOCK VOITURE FREDERIC BOREE</v>
          </cell>
          <cell r="O18" t="str">
            <v>141</v>
          </cell>
        </row>
        <row r="19">
          <cell r="L19" t="str">
            <v>WAESELYNCK JACKY</v>
          </cell>
          <cell r="M19" t="str">
            <v>STOCJC</v>
          </cell>
          <cell r="N19" t="str">
            <v>STOCK VOITURE WAESELYNCK JACKY</v>
          </cell>
          <cell r="O19" t="str">
            <v>040</v>
          </cell>
        </row>
        <row r="20">
          <cell r="L20" t="str">
            <v>SAUDEMONT FLORIAN</v>
          </cell>
          <cell r="M20" t="str">
            <v>STOCJD</v>
          </cell>
          <cell r="N20" t="str">
            <v>STOCK VOITURE FLORIAN SAUDEMONT</v>
          </cell>
          <cell r="O20" t="str">
            <v>079</v>
          </cell>
        </row>
        <row r="21">
          <cell r="L21" t="str">
            <v>GOBERT ALEXANDRE</v>
          </cell>
          <cell r="M21" t="str">
            <v>STOCJJ</v>
          </cell>
          <cell r="N21" t="str">
            <v>STOCK VOITURE ALEXANDRE GOBERT</v>
          </cell>
          <cell r="O21" t="str">
            <v>092</v>
          </cell>
        </row>
        <row r="22">
          <cell r="L22" t="str">
            <v>POTIRON VALERIE</v>
          </cell>
          <cell r="M22" t="str">
            <v>STOCJP</v>
          </cell>
          <cell r="N22" t="str">
            <v>STOCK VOITURE VALERIE POTIRON</v>
          </cell>
          <cell r="O22" t="str">
            <v>091</v>
          </cell>
        </row>
        <row r="23">
          <cell r="L23" t="str">
            <v>LANGLERE MARIE</v>
          </cell>
          <cell r="M23" t="str">
            <v>STOCJU</v>
          </cell>
          <cell r="N23" t="str">
            <v>STOCK VOITURE MARIE LANGLERE</v>
          </cell>
          <cell r="O23" t="str">
            <v>590</v>
          </cell>
        </row>
        <row r="24">
          <cell r="L24" t="str">
            <v>HERMANT ESTELLE</v>
          </cell>
          <cell r="M24" t="str">
            <v>STOCPD</v>
          </cell>
          <cell r="N24" t="str">
            <v>STOCK VOITURE ESTELLE HERMANT</v>
          </cell>
          <cell r="O24" t="str">
            <v>087</v>
          </cell>
        </row>
        <row r="25">
          <cell r="L25" t="str">
            <v>FROIDUROT PHILIPPE</v>
          </cell>
          <cell r="M25" t="str">
            <v>STOCPH</v>
          </cell>
          <cell r="N25" t="str">
            <v>STOCK VOITURE PHILIPPE FROIDUROT</v>
          </cell>
          <cell r="O25" t="str">
            <v>056</v>
          </cell>
        </row>
        <row r="26">
          <cell r="L26" t="str">
            <v>GRZESICK SARA</v>
          </cell>
          <cell r="M26" t="str">
            <v>STOCSG</v>
          </cell>
          <cell r="N26" t="str">
            <v>STOCK VOITURE SARA GRZESICK</v>
          </cell>
          <cell r="O26" t="str">
            <v>066</v>
          </cell>
        </row>
        <row r="27">
          <cell r="L27" t="str">
            <v>FEHER VINCENT</v>
          </cell>
          <cell r="M27" t="str">
            <v>STOCVI</v>
          </cell>
          <cell r="N27" t="str">
            <v>STOCK VOITURE VINCENT FEHER</v>
          </cell>
          <cell r="O27" t="str">
            <v>180</v>
          </cell>
        </row>
        <row r="28">
          <cell r="L28" t="str">
            <v>DESMARESCAUX JEAN CHARLES</v>
          </cell>
          <cell r="M28" t="str">
            <v>STOCYA</v>
          </cell>
          <cell r="N28" t="str">
            <v>STOCK VOITURE DESMARESCAUX JEAN CHARLES</v>
          </cell>
          <cell r="O28" t="str">
            <v>440</v>
          </cell>
        </row>
        <row r="29">
          <cell r="L29" t="str">
            <v>ROCHET ALEXANDRE</v>
          </cell>
          <cell r="M29" t="str">
            <v>STOC13</v>
          </cell>
          <cell r="N29" t="str">
            <v>FACTURATION STOCK VOITURE A. ROCHET</v>
          </cell>
          <cell r="O29" t="str">
            <v>142</v>
          </cell>
        </row>
        <row r="30">
          <cell r="L30">
            <v>0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FF00"/>
  </sheetPr>
  <dimension ref="A1:K52"/>
  <sheetViews>
    <sheetView tabSelected="1" topLeftCell="A7" workbookViewId="0">
      <selection activeCell="A2" sqref="A2"/>
    </sheetView>
  </sheetViews>
  <sheetFormatPr baseColWidth="10" defaultColWidth="11.5703125" defaultRowHeight="12.75" x14ac:dyDescent="0.2"/>
  <cols>
    <col min="1" max="1" width="11.28515625" style="5" bestFit="1" customWidth="1"/>
    <col min="2" max="2" width="8.42578125" style="63" bestFit="1" customWidth="1"/>
    <col min="3" max="3" width="29.7109375" style="5" bestFit="1" customWidth="1"/>
    <col min="4" max="16384" width="11.5703125" style="5"/>
  </cols>
  <sheetData>
    <row r="1" spans="1:9" x14ac:dyDescent="0.2">
      <c r="A1" s="1" t="s">
        <v>0</v>
      </c>
      <c r="B1" s="55" t="s">
        <v>1</v>
      </c>
      <c r="C1" s="2" t="s">
        <v>2</v>
      </c>
      <c r="D1" s="3"/>
      <c r="E1" s="3"/>
      <c r="F1" s="4"/>
      <c r="G1" s="4"/>
      <c r="H1" s="4"/>
      <c r="I1" s="4"/>
    </row>
    <row r="2" spans="1:9" x14ac:dyDescent="0.2">
      <c r="A2" s="6" t="s">
        <v>3</v>
      </c>
      <c r="B2" s="56" t="str">
        <f>VLOOKUP($C$2,[1]Base!$L:$O,4,FALSE)</f>
        <v>153</v>
      </c>
      <c r="C2" s="7" t="s">
        <v>376</v>
      </c>
      <c r="D2" s="8"/>
      <c r="E2" s="3"/>
      <c r="F2" s="4"/>
      <c r="G2" s="4"/>
      <c r="H2" s="4"/>
      <c r="I2" s="4"/>
    </row>
    <row r="3" spans="1:9" x14ac:dyDescent="0.2">
      <c r="A3" s="2" t="s">
        <v>5</v>
      </c>
      <c r="B3" s="56" t="str">
        <f>VLOOKUP($C$2,[1]Base!$L:$O,2,FALSE)</f>
        <v>STOCAU</v>
      </c>
      <c r="C3" s="9" t="str">
        <f>VLOOKUP($C$2,[1]Base!$L:$O,3,FALSE)</f>
        <v>STOCK VOITURE AURELIEN THIERRY</v>
      </c>
      <c r="D3" s="3"/>
      <c r="E3" s="3"/>
      <c r="F3" s="4"/>
      <c r="G3" s="4"/>
      <c r="H3" s="4"/>
      <c r="I3" s="4"/>
    </row>
    <row r="4" spans="1:9" x14ac:dyDescent="0.2">
      <c r="A4" s="4"/>
      <c r="B4" s="57"/>
      <c r="C4" s="4"/>
      <c r="D4" s="4"/>
      <c r="E4" s="4"/>
      <c r="F4" s="4"/>
      <c r="G4" s="4"/>
      <c r="H4" s="4"/>
      <c r="I4" s="4"/>
    </row>
    <row r="5" spans="1:9" s="10" customFormat="1" x14ac:dyDescent="0.2">
      <c r="B5" s="58" t="s">
        <v>6</v>
      </c>
      <c r="C5" s="12" t="s">
        <v>2</v>
      </c>
      <c r="D5" s="11" t="s">
        <v>7</v>
      </c>
      <c r="E5" s="13" t="s">
        <v>8</v>
      </c>
      <c r="F5" s="14" t="s">
        <v>9</v>
      </c>
      <c r="G5" s="14" t="s">
        <v>10</v>
      </c>
      <c r="H5" s="15" t="s">
        <v>11</v>
      </c>
      <c r="I5" s="12" t="s">
        <v>12</v>
      </c>
    </row>
    <row r="6" spans="1:9" x14ac:dyDescent="0.2">
      <c r="A6" s="4"/>
      <c r="B6" s="59"/>
      <c r="C6" s="16"/>
      <c r="D6" s="17"/>
      <c r="E6" s="18"/>
      <c r="F6" s="19"/>
      <c r="G6" s="19"/>
      <c r="H6" s="20"/>
      <c r="I6" s="21"/>
    </row>
    <row r="7" spans="1:9" x14ac:dyDescent="0.2">
      <c r="A7" s="4"/>
      <c r="B7" s="60"/>
      <c r="C7" s="3"/>
      <c r="D7" s="22"/>
      <c r="E7" s="23"/>
      <c r="F7" s="24"/>
      <c r="G7" s="24"/>
      <c r="H7" s="25"/>
      <c r="I7" s="26"/>
    </row>
    <row r="8" spans="1:9" x14ac:dyDescent="0.2">
      <c r="A8" s="4"/>
      <c r="B8" s="60"/>
      <c r="C8" s="3"/>
      <c r="D8" s="22"/>
      <c r="E8" s="23"/>
      <c r="F8" s="24"/>
      <c r="G8" s="24"/>
      <c r="H8" s="25"/>
      <c r="I8" s="26"/>
    </row>
    <row r="9" spans="1:9" x14ac:dyDescent="0.2">
      <c r="A9" s="4"/>
      <c r="B9" s="60"/>
      <c r="C9" s="3"/>
      <c r="D9" s="22"/>
      <c r="E9" s="23"/>
      <c r="F9" s="24"/>
      <c r="G9" s="24"/>
      <c r="H9" s="25"/>
      <c r="I9" s="26"/>
    </row>
    <row r="10" spans="1:9" x14ac:dyDescent="0.2">
      <c r="A10" s="4"/>
      <c r="B10" s="60"/>
      <c r="C10" s="3"/>
      <c r="D10" s="22"/>
      <c r="E10" s="23"/>
      <c r="F10" s="24"/>
      <c r="G10" s="24"/>
      <c r="H10" s="25"/>
      <c r="I10" s="26"/>
    </row>
    <row r="11" spans="1:9" x14ac:dyDescent="0.2">
      <c r="A11" s="4"/>
      <c r="B11" s="60"/>
      <c r="C11" s="3"/>
      <c r="D11" s="22"/>
      <c r="E11" s="23"/>
      <c r="F11" s="24"/>
      <c r="G11" s="24"/>
      <c r="H11" s="25"/>
      <c r="I11" s="26"/>
    </row>
    <row r="12" spans="1:9" x14ac:dyDescent="0.2">
      <c r="A12" s="4"/>
      <c r="B12" s="60"/>
      <c r="C12" s="3"/>
      <c r="D12" s="22"/>
      <c r="E12" s="23"/>
      <c r="F12" s="24"/>
      <c r="G12" s="24"/>
      <c r="H12" s="25"/>
      <c r="I12" s="26"/>
    </row>
    <row r="13" spans="1:9" x14ac:dyDescent="0.2">
      <c r="A13" s="4"/>
      <c r="B13" s="60"/>
      <c r="C13" s="3"/>
      <c r="D13" s="22"/>
      <c r="E13" s="23"/>
      <c r="F13" s="24"/>
      <c r="G13" s="24"/>
      <c r="H13" s="25"/>
      <c r="I13" s="26"/>
    </row>
    <row r="14" spans="1:9" x14ac:dyDescent="0.2">
      <c r="A14" s="4"/>
      <c r="B14" s="60"/>
      <c r="C14" s="3"/>
      <c r="D14" s="22"/>
      <c r="E14" s="23"/>
      <c r="F14" s="24"/>
      <c r="G14" s="24"/>
      <c r="H14" s="25"/>
      <c r="I14" s="26"/>
    </row>
    <row r="15" spans="1:9" x14ac:dyDescent="0.2">
      <c r="A15" s="4"/>
      <c r="B15" s="60"/>
      <c r="C15" s="3"/>
      <c r="D15" s="22"/>
      <c r="E15" s="23"/>
      <c r="F15" s="24"/>
      <c r="G15" s="24"/>
      <c r="H15" s="25"/>
      <c r="I15" s="26"/>
    </row>
    <row r="16" spans="1:9" x14ac:dyDescent="0.2">
      <c r="A16" s="4"/>
      <c r="B16" s="60"/>
      <c r="C16" s="3"/>
      <c r="D16" s="22"/>
      <c r="E16" s="23"/>
      <c r="F16" s="24"/>
      <c r="G16" s="24"/>
      <c r="H16" s="25"/>
      <c r="I16" s="26"/>
    </row>
    <row r="17" spans="1:11" x14ac:dyDescent="0.2">
      <c r="A17" s="4"/>
      <c r="B17" s="60"/>
      <c r="C17" s="3"/>
      <c r="D17" s="22"/>
      <c r="E17" s="23"/>
      <c r="F17" s="24"/>
      <c r="G17" s="24"/>
      <c r="H17" s="25"/>
      <c r="I17" s="26"/>
    </row>
    <row r="18" spans="1:11" x14ac:dyDescent="0.2">
      <c r="A18" s="4"/>
      <c r="B18" s="60"/>
      <c r="C18" s="3"/>
      <c r="D18" s="22"/>
      <c r="E18" s="23"/>
      <c r="F18" s="24"/>
      <c r="G18" s="24"/>
      <c r="H18" s="25"/>
      <c r="I18" s="26"/>
    </row>
    <row r="19" spans="1:11" x14ac:dyDescent="0.2">
      <c r="A19" s="4"/>
      <c r="B19" s="60"/>
      <c r="C19" s="3"/>
      <c r="D19" s="22"/>
      <c r="E19" s="23"/>
      <c r="F19" s="24"/>
      <c r="G19" s="24"/>
      <c r="H19" s="25"/>
      <c r="I19" s="26"/>
    </row>
    <row r="20" spans="1:11" x14ac:dyDescent="0.2">
      <c r="A20" s="4"/>
      <c r="B20" s="60"/>
      <c r="C20" s="3"/>
      <c r="D20" s="22"/>
      <c r="E20" s="23"/>
      <c r="F20" s="24"/>
      <c r="G20" s="24"/>
      <c r="H20" s="25"/>
      <c r="I20" s="26"/>
    </row>
    <row r="21" spans="1:11" x14ac:dyDescent="0.2">
      <c r="A21" s="4"/>
      <c r="B21" s="60"/>
      <c r="C21" s="3"/>
      <c r="D21" s="22"/>
      <c r="E21" s="23"/>
      <c r="F21" s="24"/>
      <c r="G21" s="24"/>
      <c r="H21" s="25"/>
      <c r="I21" s="26"/>
    </row>
    <row r="22" spans="1:11" x14ac:dyDescent="0.2">
      <c r="A22" s="4"/>
      <c r="B22" s="60"/>
      <c r="C22" s="3"/>
      <c r="D22" s="22"/>
      <c r="E22" s="23"/>
      <c r="F22" s="24"/>
      <c r="G22" s="24"/>
      <c r="H22" s="25"/>
      <c r="I22" s="26"/>
    </row>
    <row r="23" spans="1:11" x14ac:dyDescent="0.2">
      <c r="A23" s="4"/>
      <c r="B23" s="60"/>
      <c r="C23" s="3"/>
      <c r="D23" s="22"/>
      <c r="E23" s="23"/>
      <c r="F23" s="24"/>
      <c r="G23" s="24"/>
      <c r="H23" s="25"/>
      <c r="I23" s="26"/>
    </row>
    <row r="24" spans="1:11" x14ac:dyDescent="0.2">
      <c r="A24" s="4"/>
      <c r="B24" s="60"/>
      <c r="C24" s="3"/>
      <c r="D24" s="22"/>
      <c r="E24" s="23"/>
      <c r="F24" s="24"/>
      <c r="G24" s="24"/>
      <c r="H24" s="25"/>
      <c r="I24" s="26"/>
    </row>
    <row r="25" spans="1:11" x14ac:dyDescent="0.2">
      <c r="A25" s="4"/>
      <c r="B25" s="60"/>
      <c r="C25" s="3"/>
      <c r="D25" s="22"/>
      <c r="E25" s="23"/>
      <c r="F25" s="24"/>
      <c r="G25" s="24"/>
      <c r="H25" s="25"/>
      <c r="I25" s="26"/>
    </row>
    <row r="26" spans="1:11" x14ac:dyDescent="0.2">
      <c r="A26" s="4"/>
      <c r="B26" s="61"/>
      <c r="C26" s="27"/>
      <c r="D26" s="28"/>
      <c r="E26" s="29"/>
      <c r="F26" s="30"/>
      <c r="G26" s="30"/>
      <c r="H26" s="31"/>
      <c r="I26" s="32"/>
    </row>
    <row r="29" spans="1:11" x14ac:dyDescent="0.2">
      <c r="A29" s="33" t="s">
        <v>13</v>
      </c>
      <c r="B29" s="62"/>
      <c r="C29" s="33" t="s">
        <v>14</v>
      </c>
      <c r="D29" s="33"/>
      <c r="E29" s="33"/>
      <c r="F29" s="33"/>
      <c r="G29" s="33"/>
      <c r="H29" s="33"/>
      <c r="I29" s="33"/>
      <c r="J29" s="33"/>
      <c r="K29" s="33"/>
    </row>
    <row r="30" spans="1:11" ht="13.15" customHeight="1" x14ac:dyDescent="0.2"/>
    <row r="31" spans="1:11" ht="15" x14ac:dyDescent="0.25">
      <c r="A31" s="64"/>
      <c r="B31" s="58" t="s">
        <v>6</v>
      </c>
      <c r="C31" s="68" t="s">
        <v>2</v>
      </c>
      <c r="D31" s="67" t="s">
        <v>7</v>
      </c>
      <c r="E31" s="69" t="s">
        <v>8</v>
      </c>
      <c r="F31" s="70" t="s">
        <v>9</v>
      </c>
      <c r="G31" s="70" t="s">
        <v>10</v>
      </c>
      <c r="H31" s="71" t="s">
        <v>11</v>
      </c>
      <c r="I31" s="68" t="s">
        <v>12</v>
      </c>
      <c r="J31" s="64"/>
      <c r="K31" s="64"/>
    </row>
    <row r="32" spans="1:11" ht="15" x14ac:dyDescent="0.25">
      <c r="A32" s="66"/>
      <c r="B32" s="59" t="s">
        <v>379</v>
      </c>
      <c r="C32" s="72" t="s">
        <v>380</v>
      </c>
      <c r="D32" s="73"/>
      <c r="E32" s="74">
        <v>40</v>
      </c>
      <c r="F32" s="75"/>
      <c r="G32" s="75"/>
      <c r="H32" s="76"/>
      <c r="I32" s="77"/>
      <c r="J32" s="64"/>
      <c r="K32" s="64"/>
    </row>
    <row r="33" spans="1:9" x14ac:dyDescent="0.2">
      <c r="A33" s="66"/>
      <c r="B33" s="60" t="s">
        <v>16</v>
      </c>
      <c r="C33" s="65" t="s">
        <v>61</v>
      </c>
      <c r="D33" s="78"/>
      <c r="E33" s="79">
        <v>10</v>
      </c>
      <c r="F33" s="80">
        <v>35</v>
      </c>
      <c r="G33" s="80"/>
      <c r="H33" s="81"/>
      <c r="I33" s="82"/>
    </row>
    <row r="34" spans="1:9" x14ac:dyDescent="0.2">
      <c r="A34" s="66"/>
      <c r="B34" s="60" t="s">
        <v>385</v>
      </c>
      <c r="C34" s="65" t="s">
        <v>386</v>
      </c>
      <c r="D34" s="78"/>
      <c r="E34" s="79">
        <v>20</v>
      </c>
      <c r="F34" s="80"/>
      <c r="G34" s="80"/>
      <c r="H34" s="81"/>
      <c r="I34" s="82"/>
    </row>
    <row r="35" spans="1:9" x14ac:dyDescent="0.2">
      <c r="A35" s="66"/>
      <c r="B35" s="60" t="s">
        <v>516</v>
      </c>
      <c r="C35" s="65" t="s">
        <v>517</v>
      </c>
      <c r="D35" s="78"/>
      <c r="E35" s="79"/>
      <c r="F35" s="80">
        <v>40</v>
      </c>
      <c r="G35" s="80"/>
      <c r="H35" s="81"/>
      <c r="I35" s="82"/>
    </row>
    <row r="36" spans="1:9" x14ac:dyDescent="0.2">
      <c r="A36" s="66"/>
      <c r="B36" s="60" t="s">
        <v>518</v>
      </c>
      <c r="C36" s="65" t="s">
        <v>519</v>
      </c>
      <c r="D36" s="78"/>
      <c r="E36" s="79"/>
      <c r="F36" s="80">
        <v>0</v>
      </c>
      <c r="G36" s="80"/>
      <c r="H36" s="81"/>
      <c r="I36" s="82"/>
    </row>
    <row r="37" spans="1:9" x14ac:dyDescent="0.2">
      <c r="A37" s="66"/>
      <c r="B37" s="60" t="s">
        <v>192</v>
      </c>
      <c r="C37" s="65" t="s">
        <v>193</v>
      </c>
      <c r="D37" s="78"/>
      <c r="E37" s="79"/>
      <c r="F37" s="80">
        <v>2</v>
      </c>
      <c r="G37" s="80"/>
      <c r="H37" s="81"/>
      <c r="I37" s="82"/>
    </row>
    <row r="38" spans="1:9" x14ac:dyDescent="0.2">
      <c r="A38" s="66"/>
      <c r="B38" s="60" t="s">
        <v>20</v>
      </c>
      <c r="C38" s="65" t="s">
        <v>181</v>
      </c>
      <c r="D38" s="78"/>
      <c r="E38" s="79"/>
      <c r="F38" s="80">
        <v>25</v>
      </c>
      <c r="G38" s="80"/>
      <c r="H38" s="81"/>
      <c r="I38" s="82"/>
    </row>
    <row r="39" spans="1:9" x14ac:dyDescent="0.2">
      <c r="A39" s="66"/>
      <c r="B39" s="60" t="s">
        <v>173</v>
      </c>
      <c r="C39" s="65" t="s">
        <v>174</v>
      </c>
      <c r="D39" s="78"/>
      <c r="E39" s="79"/>
      <c r="F39" s="80">
        <v>1</v>
      </c>
      <c r="G39" s="80"/>
      <c r="H39" s="81"/>
      <c r="I39" s="82"/>
    </row>
    <row r="40" spans="1:9" x14ac:dyDescent="0.2">
      <c r="A40" s="66"/>
      <c r="B40" s="60" t="s">
        <v>520</v>
      </c>
      <c r="C40" s="65" t="s">
        <v>521</v>
      </c>
      <c r="D40" s="78"/>
      <c r="E40" s="79"/>
      <c r="F40" s="80">
        <v>25</v>
      </c>
      <c r="G40" s="80"/>
      <c r="H40" s="81"/>
      <c r="I40" s="82"/>
    </row>
    <row r="41" spans="1:9" x14ac:dyDescent="0.2">
      <c r="A41" s="66"/>
      <c r="B41" s="60" t="s">
        <v>506</v>
      </c>
      <c r="C41" s="65" t="s">
        <v>507</v>
      </c>
      <c r="D41" s="78"/>
      <c r="E41" s="79"/>
      <c r="F41" s="80">
        <v>30</v>
      </c>
      <c r="G41" s="80"/>
      <c r="H41" s="81"/>
      <c r="I41" s="82"/>
    </row>
    <row r="42" spans="1:9" x14ac:dyDescent="0.2">
      <c r="A42" s="66"/>
      <c r="B42" s="60" t="s">
        <v>86</v>
      </c>
      <c r="C42" s="65" t="s">
        <v>87</v>
      </c>
      <c r="D42" s="78"/>
      <c r="E42" s="79"/>
      <c r="F42" s="80">
        <v>1</v>
      </c>
      <c r="G42" s="80"/>
      <c r="H42" s="81"/>
      <c r="I42" s="82"/>
    </row>
    <row r="43" spans="1:9" x14ac:dyDescent="0.2">
      <c r="A43" s="66"/>
      <c r="B43" s="60"/>
      <c r="C43" s="65"/>
      <c r="D43" s="78"/>
      <c r="E43" s="79"/>
      <c r="F43" s="80"/>
      <c r="G43" s="80"/>
      <c r="H43" s="81"/>
      <c r="I43" s="82"/>
    </row>
    <row r="44" spans="1:9" x14ac:dyDescent="0.2">
      <c r="A44" s="66"/>
      <c r="B44" s="60"/>
      <c r="C44" s="65"/>
      <c r="D44" s="78"/>
      <c r="E44" s="79"/>
      <c r="F44" s="80"/>
      <c r="G44" s="80"/>
      <c r="H44" s="81"/>
      <c r="I44" s="82"/>
    </row>
    <row r="45" spans="1:9" x14ac:dyDescent="0.2">
      <c r="A45" s="66"/>
      <c r="B45" s="60"/>
      <c r="C45" s="65"/>
      <c r="D45" s="78"/>
      <c r="E45" s="79"/>
      <c r="F45" s="80"/>
      <c r="G45" s="80"/>
      <c r="H45" s="81"/>
      <c r="I45" s="82"/>
    </row>
    <row r="46" spans="1:9" x14ac:dyDescent="0.2">
      <c r="A46" s="66"/>
      <c r="B46" s="60"/>
      <c r="C46" s="65"/>
      <c r="D46" s="78"/>
      <c r="E46" s="79"/>
      <c r="F46" s="80"/>
      <c r="G46" s="80"/>
      <c r="H46" s="81"/>
      <c r="I46" s="82"/>
    </row>
    <row r="47" spans="1:9" x14ac:dyDescent="0.2">
      <c r="A47" s="66"/>
      <c r="B47" s="60"/>
      <c r="C47" s="65"/>
      <c r="D47" s="78"/>
      <c r="E47" s="79"/>
      <c r="F47" s="80"/>
      <c r="G47" s="80"/>
      <c r="H47" s="81"/>
      <c r="I47" s="82"/>
    </row>
    <row r="48" spans="1:9" x14ac:dyDescent="0.2">
      <c r="A48" s="66"/>
      <c r="B48" s="60"/>
      <c r="C48" s="65"/>
      <c r="D48" s="78"/>
      <c r="E48" s="79"/>
      <c r="F48" s="80"/>
      <c r="G48" s="80"/>
      <c r="H48" s="81"/>
      <c r="I48" s="82"/>
    </row>
    <row r="49" spans="1:9" x14ac:dyDescent="0.2">
      <c r="A49" s="66"/>
      <c r="B49" s="60"/>
      <c r="C49" s="65"/>
      <c r="D49" s="78"/>
      <c r="E49" s="79"/>
      <c r="F49" s="80"/>
      <c r="G49" s="80"/>
      <c r="H49" s="81"/>
      <c r="I49" s="82"/>
    </row>
    <row r="50" spans="1:9" x14ac:dyDescent="0.2">
      <c r="A50" s="66"/>
      <c r="B50" s="60"/>
      <c r="C50" s="65"/>
      <c r="D50" s="78"/>
      <c r="E50" s="79"/>
      <c r="F50" s="80"/>
      <c r="G50" s="80"/>
      <c r="H50" s="81"/>
      <c r="I50" s="82"/>
    </row>
    <row r="51" spans="1:9" x14ac:dyDescent="0.2">
      <c r="A51" s="66"/>
      <c r="B51" s="60"/>
      <c r="C51" s="65"/>
      <c r="D51" s="78"/>
      <c r="E51" s="79"/>
      <c r="F51" s="80"/>
      <c r="G51" s="80"/>
      <c r="H51" s="81"/>
      <c r="I51" s="82"/>
    </row>
    <row r="52" spans="1:9" x14ac:dyDescent="0.2">
      <c r="A52" s="66"/>
      <c r="B52" s="61"/>
      <c r="C52" s="83"/>
      <c r="D52" s="84"/>
      <c r="E52" s="85"/>
      <c r="F52" s="86"/>
      <c r="G52" s="86"/>
      <c r="H52" s="87"/>
      <c r="I52" s="88"/>
    </row>
  </sheetData>
  <dataValidations count="2">
    <dataValidation type="list" allowBlank="1" showInputMessage="1" showErrorMessage="1" sqref="C2">
      <formula1>Liste_déroulante</formula1>
    </dataValidation>
    <dataValidation type="list" allowBlank="1" showInputMessage="1" showErrorMessage="1" sqref="A2">
      <formula1>"01,02,03,04,05,06,07,08,09,10,11,12"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0"/>
  </sheetPr>
  <dimension ref="A1:AA398"/>
  <sheetViews>
    <sheetView topLeftCell="O1" workbookViewId="0">
      <selection activeCell="G47" sqref="A47:XFD47"/>
    </sheetView>
  </sheetViews>
  <sheetFormatPr baseColWidth="10" defaultColWidth="11.5703125" defaultRowHeight="18" customHeight="1" x14ac:dyDescent="0.25"/>
  <cols>
    <col min="1" max="1" width="7.7109375" style="50" customWidth="1"/>
    <col min="2" max="2" width="23.28515625" style="50" customWidth="1"/>
    <col min="3" max="3" width="10.7109375" style="50" customWidth="1"/>
    <col min="4" max="4" width="13.28515625" style="50" customWidth="1"/>
    <col min="5" max="5" width="38.42578125" style="50" customWidth="1"/>
    <col min="6" max="6" width="13.28515625" style="50" customWidth="1"/>
    <col min="7" max="7" width="33.7109375" style="50" customWidth="1"/>
    <col min="8" max="8" width="10.7109375" style="50" customWidth="1"/>
    <col min="9" max="9" width="2" style="50" customWidth="1"/>
    <col min="10" max="10" width="10.7109375" style="50" customWidth="1"/>
    <col min="11" max="11" width="27" style="50" customWidth="1"/>
    <col min="12" max="12" width="10.7109375" style="50" customWidth="1"/>
    <col min="13" max="13" width="11.85546875" style="50" customWidth="1"/>
    <col min="14" max="14" width="40.7109375" style="50" customWidth="1"/>
    <col min="15" max="15" width="13.28515625" style="50" customWidth="1"/>
    <col min="16" max="16" width="34.140625" style="50" customWidth="1"/>
    <col min="17" max="17" width="10.7109375" style="50" customWidth="1"/>
    <col min="18" max="18" width="2" style="50" customWidth="1"/>
    <col min="19" max="19" width="10.28515625" style="50" customWidth="1"/>
    <col min="20" max="20" width="18.28515625" style="50" customWidth="1"/>
    <col min="21" max="21" width="12.5703125" style="50" customWidth="1"/>
    <col min="22" max="22" width="18.85546875" style="50" customWidth="1"/>
    <col min="23" max="23" width="13" style="50" customWidth="1"/>
    <col min="24" max="24" width="15.7109375" style="50" customWidth="1"/>
    <col min="25" max="25" width="23.7109375" style="50" customWidth="1"/>
    <col min="26" max="27" width="10.7109375" style="50" customWidth="1"/>
    <col min="28" max="28" width="4.7109375" style="50" customWidth="1"/>
    <col min="29" max="16384" width="11.5703125" style="50"/>
  </cols>
  <sheetData>
    <row r="1" spans="1:27" s="37" customFormat="1" ht="18" customHeight="1" x14ac:dyDescent="0.25">
      <c r="A1" s="34" t="s">
        <v>1</v>
      </c>
      <c r="B1" s="35" t="s">
        <v>2</v>
      </c>
      <c r="C1" s="35" t="s">
        <v>0</v>
      </c>
      <c r="D1" s="35" t="s">
        <v>22</v>
      </c>
      <c r="E1" s="35" t="s">
        <v>23</v>
      </c>
      <c r="F1" s="35" t="s">
        <v>6</v>
      </c>
      <c r="G1" s="35" t="s">
        <v>24</v>
      </c>
      <c r="H1" s="36" t="s">
        <v>15</v>
      </c>
      <c r="J1" s="34" t="s">
        <v>1</v>
      </c>
      <c r="K1" s="35" t="s">
        <v>2</v>
      </c>
      <c r="L1" s="35" t="s">
        <v>0</v>
      </c>
      <c r="M1" s="35" t="s">
        <v>25</v>
      </c>
      <c r="N1" s="35" t="s">
        <v>26</v>
      </c>
      <c r="O1" s="35" t="s">
        <v>6</v>
      </c>
      <c r="P1" s="35" t="s">
        <v>27</v>
      </c>
      <c r="Q1" s="36" t="s">
        <v>18</v>
      </c>
      <c r="S1" s="34" t="s">
        <v>1</v>
      </c>
      <c r="T1" s="35" t="s">
        <v>2</v>
      </c>
      <c r="U1" s="35" t="s">
        <v>0</v>
      </c>
      <c r="V1" s="35" t="s">
        <v>28</v>
      </c>
      <c r="W1" s="35" t="s">
        <v>29</v>
      </c>
      <c r="X1" s="35" t="s">
        <v>6</v>
      </c>
      <c r="Y1" s="35" t="s">
        <v>30</v>
      </c>
      <c r="Z1" s="38" t="s">
        <v>31</v>
      </c>
      <c r="AA1" s="36" t="s">
        <v>32</v>
      </c>
    </row>
    <row r="2" spans="1:27" s="37" customFormat="1" ht="18" customHeight="1" x14ac:dyDescent="0.25">
      <c r="A2" s="39" t="s">
        <v>33</v>
      </c>
      <c r="B2" s="40" t="s">
        <v>34</v>
      </c>
      <c r="C2" s="40" t="s">
        <v>3</v>
      </c>
      <c r="D2" s="40" t="s">
        <v>35</v>
      </c>
      <c r="E2" s="40" t="s">
        <v>36</v>
      </c>
      <c r="F2" s="40" t="s">
        <v>37</v>
      </c>
      <c r="G2" s="41" t="s">
        <v>38</v>
      </c>
      <c r="H2" s="42">
        <v>10</v>
      </c>
      <c r="J2" s="39" t="s">
        <v>39</v>
      </c>
      <c r="K2" s="40" t="s">
        <v>40</v>
      </c>
      <c r="L2" s="40" t="s">
        <v>41</v>
      </c>
      <c r="M2" s="40" t="s">
        <v>42</v>
      </c>
      <c r="N2" s="40" t="s">
        <v>43</v>
      </c>
      <c r="O2" s="40" t="s">
        <v>44</v>
      </c>
      <c r="P2" s="41" t="s">
        <v>45</v>
      </c>
      <c r="Q2" s="42">
        <v>100</v>
      </c>
      <c r="S2" s="43"/>
      <c r="T2" s="44"/>
      <c r="U2" s="44"/>
      <c r="V2" s="44"/>
      <c r="W2" s="44"/>
      <c r="X2" s="44"/>
      <c r="Y2" s="44"/>
      <c r="Z2" s="45"/>
      <c r="AA2" s="46"/>
    </row>
    <row r="3" spans="1:27" s="37" customFormat="1" ht="18" customHeight="1" x14ac:dyDescent="0.25">
      <c r="A3" s="47" t="s">
        <v>33</v>
      </c>
      <c r="B3" s="48" t="s">
        <v>34</v>
      </c>
      <c r="C3" s="48" t="s">
        <v>3</v>
      </c>
      <c r="D3" s="48" t="s">
        <v>35</v>
      </c>
      <c r="E3" s="48" t="s">
        <v>36</v>
      </c>
      <c r="F3" s="48" t="s">
        <v>46</v>
      </c>
      <c r="G3" s="48" t="s">
        <v>47</v>
      </c>
      <c r="H3" s="49">
        <v>50</v>
      </c>
      <c r="J3" s="47" t="s">
        <v>39</v>
      </c>
      <c r="K3" s="48" t="s">
        <v>40</v>
      </c>
      <c r="L3" s="48" t="s">
        <v>48</v>
      </c>
      <c r="M3" s="48" t="s">
        <v>42</v>
      </c>
      <c r="N3" s="48" t="s">
        <v>43</v>
      </c>
      <c r="O3" s="48" t="s">
        <v>49</v>
      </c>
      <c r="P3" s="48" t="s">
        <v>50</v>
      </c>
      <c r="Q3" s="49">
        <v>350</v>
      </c>
    </row>
    <row r="4" spans="1:27" s="37" customFormat="1" ht="18" customHeight="1" x14ac:dyDescent="0.25">
      <c r="A4" s="47" t="s">
        <v>33</v>
      </c>
      <c r="B4" s="48" t="s">
        <v>34</v>
      </c>
      <c r="C4" s="48" t="s">
        <v>48</v>
      </c>
      <c r="D4" s="48" t="s">
        <v>35</v>
      </c>
      <c r="E4" s="48" t="s">
        <v>36</v>
      </c>
      <c r="F4" s="48" t="s">
        <v>51</v>
      </c>
      <c r="G4" s="48" t="s">
        <v>52</v>
      </c>
      <c r="H4" s="49">
        <v>260</v>
      </c>
      <c r="J4" s="47" t="s">
        <v>33</v>
      </c>
      <c r="K4" s="48" t="s">
        <v>34</v>
      </c>
      <c r="L4" s="48" t="s">
        <v>41</v>
      </c>
      <c r="M4" s="48" t="s">
        <v>53</v>
      </c>
      <c r="N4" s="48" t="s">
        <v>54</v>
      </c>
      <c r="O4" s="48" t="s">
        <v>55</v>
      </c>
      <c r="P4" s="48" t="s">
        <v>56</v>
      </c>
      <c r="Q4" s="49">
        <v>-20</v>
      </c>
    </row>
    <row r="5" spans="1:27" s="37" customFormat="1" ht="18" customHeight="1" x14ac:dyDescent="0.25">
      <c r="A5" s="47" t="s">
        <v>57</v>
      </c>
      <c r="B5" s="48" t="s">
        <v>58</v>
      </c>
      <c r="C5" s="48" t="s">
        <v>3</v>
      </c>
      <c r="D5" s="48" t="s">
        <v>59</v>
      </c>
      <c r="E5" s="48" t="s">
        <v>60</v>
      </c>
      <c r="F5" s="48" t="s">
        <v>16</v>
      </c>
      <c r="G5" s="48" t="s">
        <v>61</v>
      </c>
      <c r="H5" s="49">
        <v>10</v>
      </c>
      <c r="J5" s="47" t="s">
        <v>33</v>
      </c>
      <c r="K5" s="48" t="s">
        <v>34</v>
      </c>
      <c r="L5" s="48" t="s">
        <v>41</v>
      </c>
      <c r="M5" s="48" t="s">
        <v>62</v>
      </c>
      <c r="N5" s="48" t="s">
        <v>63</v>
      </c>
      <c r="O5" s="48" t="s">
        <v>37</v>
      </c>
      <c r="P5" s="48" t="s">
        <v>38</v>
      </c>
      <c r="Q5" s="49">
        <v>10</v>
      </c>
    </row>
    <row r="6" spans="1:27" s="37" customFormat="1" ht="18" customHeight="1" x14ac:dyDescent="0.25">
      <c r="A6" s="47" t="s">
        <v>57</v>
      </c>
      <c r="B6" s="48" t="s">
        <v>58</v>
      </c>
      <c r="C6" s="48" t="s">
        <v>41</v>
      </c>
      <c r="D6" s="48" t="s">
        <v>59</v>
      </c>
      <c r="E6" s="48" t="s">
        <v>60</v>
      </c>
      <c r="F6" s="48" t="s">
        <v>64</v>
      </c>
      <c r="G6" s="48" t="s">
        <v>65</v>
      </c>
      <c r="H6" s="49">
        <v>20</v>
      </c>
      <c r="J6" s="47" t="s">
        <v>66</v>
      </c>
      <c r="K6" s="48" t="s">
        <v>67</v>
      </c>
      <c r="L6" s="48" t="s">
        <v>3</v>
      </c>
      <c r="M6" s="48" t="s">
        <v>68</v>
      </c>
      <c r="N6" s="48" t="s">
        <v>69</v>
      </c>
      <c r="O6" s="48" t="s">
        <v>17</v>
      </c>
      <c r="P6" s="48" t="s">
        <v>70</v>
      </c>
      <c r="Q6" s="49">
        <v>150</v>
      </c>
    </row>
    <row r="7" spans="1:27" s="37" customFormat="1" ht="18" customHeight="1" x14ac:dyDescent="0.25">
      <c r="A7" s="47" t="s">
        <v>57</v>
      </c>
      <c r="B7" s="48" t="s">
        <v>58</v>
      </c>
      <c r="C7" s="48" t="s">
        <v>48</v>
      </c>
      <c r="D7" s="48" t="s">
        <v>59</v>
      </c>
      <c r="E7" s="48" t="s">
        <v>60</v>
      </c>
      <c r="F7" s="48" t="s">
        <v>71</v>
      </c>
      <c r="G7" s="48" t="s">
        <v>72</v>
      </c>
      <c r="H7" s="49">
        <v>11</v>
      </c>
      <c r="J7" s="47" t="s">
        <v>66</v>
      </c>
      <c r="K7" s="48" t="s">
        <v>67</v>
      </c>
      <c r="L7" s="48" t="s">
        <v>3</v>
      </c>
      <c r="M7" s="48" t="s">
        <v>73</v>
      </c>
      <c r="N7" s="48" t="s">
        <v>74</v>
      </c>
      <c r="O7" s="48" t="s">
        <v>75</v>
      </c>
      <c r="P7" s="48" t="s">
        <v>76</v>
      </c>
      <c r="Q7" s="49">
        <v>30</v>
      </c>
    </row>
    <row r="8" spans="1:27" s="37" customFormat="1" ht="18" customHeight="1" x14ac:dyDescent="0.25">
      <c r="A8" s="47" t="s">
        <v>57</v>
      </c>
      <c r="B8" s="48" t="s">
        <v>58</v>
      </c>
      <c r="C8" s="48" t="s">
        <v>48</v>
      </c>
      <c r="D8" s="48" t="s">
        <v>59</v>
      </c>
      <c r="E8" s="48" t="s">
        <v>60</v>
      </c>
      <c r="F8" s="48" t="s">
        <v>77</v>
      </c>
      <c r="G8" s="48" t="s">
        <v>78</v>
      </c>
      <c r="H8" s="49">
        <v>1</v>
      </c>
      <c r="J8" s="47" t="s">
        <v>66</v>
      </c>
      <c r="K8" s="48" t="s">
        <v>67</v>
      </c>
      <c r="L8" s="48" t="s">
        <v>3</v>
      </c>
      <c r="M8" s="48" t="s">
        <v>73</v>
      </c>
      <c r="N8" s="48" t="s">
        <v>74</v>
      </c>
      <c r="O8" s="48" t="s">
        <v>21</v>
      </c>
      <c r="P8" s="48" t="s">
        <v>79</v>
      </c>
      <c r="Q8" s="49">
        <v>15</v>
      </c>
    </row>
    <row r="9" spans="1:27" s="37" customFormat="1" ht="18" customHeight="1" x14ac:dyDescent="0.25">
      <c r="A9" s="47" t="s">
        <v>57</v>
      </c>
      <c r="B9" s="48" t="s">
        <v>58</v>
      </c>
      <c r="C9" s="48" t="s">
        <v>48</v>
      </c>
      <c r="D9" s="48" t="s">
        <v>59</v>
      </c>
      <c r="E9" s="48" t="s">
        <v>60</v>
      </c>
      <c r="F9" s="48" t="s">
        <v>80</v>
      </c>
      <c r="G9" s="48" t="s">
        <v>81</v>
      </c>
      <c r="H9" s="49">
        <v>1</v>
      </c>
      <c r="J9" s="47" t="s">
        <v>66</v>
      </c>
      <c r="K9" s="48" t="s">
        <v>67</v>
      </c>
      <c r="L9" s="48" t="s">
        <v>3</v>
      </c>
      <c r="M9" s="48" t="s">
        <v>82</v>
      </c>
      <c r="N9" s="48" t="s">
        <v>83</v>
      </c>
      <c r="O9" s="48" t="s">
        <v>84</v>
      </c>
      <c r="P9" s="48" t="s">
        <v>85</v>
      </c>
      <c r="Q9" s="49">
        <v>100</v>
      </c>
    </row>
    <row r="10" spans="1:27" s="37" customFormat="1" ht="18" customHeight="1" x14ac:dyDescent="0.25">
      <c r="A10" s="47" t="s">
        <v>57</v>
      </c>
      <c r="B10" s="48" t="s">
        <v>58</v>
      </c>
      <c r="C10" s="48" t="s">
        <v>48</v>
      </c>
      <c r="D10" s="48" t="s">
        <v>59</v>
      </c>
      <c r="E10" s="48" t="s">
        <v>60</v>
      </c>
      <c r="F10" s="48" t="s">
        <v>86</v>
      </c>
      <c r="G10" s="48" t="s">
        <v>87</v>
      </c>
      <c r="H10" s="49">
        <v>1</v>
      </c>
      <c r="J10" s="47" t="s">
        <v>66</v>
      </c>
      <c r="K10" s="48" t="s">
        <v>67</v>
      </c>
      <c r="L10" s="48" t="s">
        <v>3</v>
      </c>
      <c r="M10" s="48" t="s">
        <v>88</v>
      </c>
      <c r="N10" s="48" t="s">
        <v>89</v>
      </c>
      <c r="O10" s="48" t="s">
        <v>90</v>
      </c>
      <c r="P10" s="48" t="s">
        <v>91</v>
      </c>
      <c r="Q10" s="49">
        <v>50</v>
      </c>
    </row>
    <row r="11" spans="1:27" s="37" customFormat="1" ht="18" customHeight="1" x14ac:dyDescent="0.25">
      <c r="A11" s="47" t="s">
        <v>92</v>
      </c>
      <c r="B11" s="48" t="s">
        <v>93</v>
      </c>
      <c r="C11" s="48" t="s">
        <v>48</v>
      </c>
      <c r="D11" s="48" t="s">
        <v>94</v>
      </c>
      <c r="E11" s="48" t="s">
        <v>95</v>
      </c>
      <c r="F11" s="48" t="s">
        <v>75</v>
      </c>
      <c r="G11" s="48" t="s">
        <v>76</v>
      </c>
      <c r="H11" s="49">
        <v>30</v>
      </c>
      <c r="J11" s="47" t="s">
        <v>66</v>
      </c>
      <c r="K11" s="48" t="s">
        <v>67</v>
      </c>
      <c r="L11" s="48" t="s">
        <v>41</v>
      </c>
      <c r="M11" s="48" t="s">
        <v>68</v>
      </c>
      <c r="N11" s="48" t="s">
        <v>69</v>
      </c>
      <c r="O11" s="48" t="s">
        <v>17</v>
      </c>
      <c r="P11" s="48" t="s">
        <v>70</v>
      </c>
      <c r="Q11" s="49">
        <v>150</v>
      </c>
    </row>
    <row r="12" spans="1:27" s="37" customFormat="1" ht="18" customHeight="1" x14ac:dyDescent="0.25">
      <c r="A12" s="47" t="s">
        <v>66</v>
      </c>
      <c r="B12" s="48" t="s">
        <v>67</v>
      </c>
      <c r="C12" s="48" t="s">
        <v>41</v>
      </c>
      <c r="D12" s="48" t="s">
        <v>96</v>
      </c>
      <c r="E12" s="48" t="s">
        <v>97</v>
      </c>
      <c r="F12" s="48" t="s">
        <v>98</v>
      </c>
      <c r="G12" s="48" t="s">
        <v>99</v>
      </c>
      <c r="H12" s="49">
        <v>1</v>
      </c>
      <c r="J12" s="47" t="s">
        <v>66</v>
      </c>
      <c r="K12" s="48" t="s">
        <v>67</v>
      </c>
      <c r="L12" s="48" t="s">
        <v>41</v>
      </c>
      <c r="M12" s="48" t="s">
        <v>100</v>
      </c>
      <c r="N12" s="48" t="s">
        <v>101</v>
      </c>
      <c r="O12" s="48" t="s">
        <v>17</v>
      </c>
      <c r="P12" s="48" t="s">
        <v>70</v>
      </c>
      <c r="Q12" s="49">
        <v>100</v>
      </c>
    </row>
    <row r="13" spans="1:27" s="37" customFormat="1" ht="18" customHeight="1" x14ac:dyDescent="0.25">
      <c r="A13" s="47" t="s">
        <v>66</v>
      </c>
      <c r="B13" s="48" t="s">
        <v>67</v>
      </c>
      <c r="C13" s="48" t="s">
        <v>41</v>
      </c>
      <c r="D13" s="48" t="s">
        <v>96</v>
      </c>
      <c r="E13" s="48" t="s">
        <v>97</v>
      </c>
      <c r="F13" s="48" t="s">
        <v>102</v>
      </c>
      <c r="G13" s="48" t="s">
        <v>103</v>
      </c>
      <c r="H13" s="49">
        <v>1</v>
      </c>
      <c r="J13" s="47" t="s">
        <v>66</v>
      </c>
      <c r="K13" s="48" t="s">
        <v>67</v>
      </c>
      <c r="L13" s="48" t="s">
        <v>41</v>
      </c>
      <c r="M13" s="48" t="s">
        <v>104</v>
      </c>
      <c r="N13" s="48" t="s">
        <v>105</v>
      </c>
      <c r="O13" s="48" t="s">
        <v>17</v>
      </c>
      <c r="P13" s="48" t="s">
        <v>70</v>
      </c>
      <c r="Q13" s="49">
        <v>100</v>
      </c>
    </row>
    <row r="14" spans="1:27" s="37" customFormat="1" ht="18" customHeight="1" x14ac:dyDescent="0.25">
      <c r="A14" s="47" t="s">
        <v>66</v>
      </c>
      <c r="B14" s="48" t="s">
        <v>67</v>
      </c>
      <c r="C14" s="48" t="s">
        <v>41</v>
      </c>
      <c r="D14" s="48" t="s">
        <v>96</v>
      </c>
      <c r="E14" s="48" t="s">
        <v>97</v>
      </c>
      <c r="F14" s="48" t="s">
        <v>77</v>
      </c>
      <c r="G14" s="48" t="s">
        <v>78</v>
      </c>
      <c r="H14" s="49">
        <v>1</v>
      </c>
      <c r="J14" s="47" t="s">
        <v>66</v>
      </c>
      <c r="K14" s="48" t="s">
        <v>67</v>
      </c>
      <c r="L14" s="48" t="s">
        <v>41</v>
      </c>
      <c r="M14" s="48" t="s">
        <v>104</v>
      </c>
      <c r="N14" s="48" t="s">
        <v>105</v>
      </c>
      <c r="O14" s="48" t="s">
        <v>106</v>
      </c>
      <c r="P14" s="48" t="s">
        <v>107</v>
      </c>
      <c r="Q14" s="49">
        <v>200</v>
      </c>
    </row>
    <row r="15" spans="1:27" s="37" customFormat="1" ht="18" customHeight="1" x14ac:dyDescent="0.25">
      <c r="A15" s="47" t="s">
        <v>66</v>
      </c>
      <c r="B15" s="48" t="s">
        <v>67</v>
      </c>
      <c r="C15" s="48" t="s">
        <v>41</v>
      </c>
      <c r="D15" s="48" t="s">
        <v>96</v>
      </c>
      <c r="E15" s="48" t="s">
        <v>97</v>
      </c>
      <c r="F15" s="48" t="s">
        <v>80</v>
      </c>
      <c r="G15" s="48" t="s">
        <v>81</v>
      </c>
      <c r="H15" s="49">
        <v>1</v>
      </c>
      <c r="J15" s="47" t="s">
        <v>66</v>
      </c>
      <c r="K15" s="48" t="s">
        <v>67</v>
      </c>
      <c r="L15" s="48" t="s">
        <v>41</v>
      </c>
      <c r="M15" s="48" t="s">
        <v>82</v>
      </c>
      <c r="N15" s="48" t="s">
        <v>83</v>
      </c>
      <c r="O15" s="48" t="s">
        <v>17</v>
      </c>
      <c r="P15" s="48" t="s">
        <v>70</v>
      </c>
      <c r="Q15" s="49">
        <v>100</v>
      </c>
    </row>
    <row r="16" spans="1:27" s="37" customFormat="1" ht="18" customHeight="1" x14ac:dyDescent="0.25">
      <c r="A16" s="47" t="s">
        <v>66</v>
      </c>
      <c r="B16" s="48" t="s">
        <v>67</v>
      </c>
      <c r="C16" s="48" t="s">
        <v>41</v>
      </c>
      <c r="D16" s="48" t="s">
        <v>96</v>
      </c>
      <c r="E16" s="48" t="s">
        <v>97</v>
      </c>
      <c r="F16" s="48" t="s">
        <v>86</v>
      </c>
      <c r="G16" s="48" t="s">
        <v>87</v>
      </c>
      <c r="H16" s="49">
        <v>1</v>
      </c>
      <c r="J16" s="47" t="s">
        <v>66</v>
      </c>
      <c r="K16" s="48" t="s">
        <v>67</v>
      </c>
      <c r="L16" s="48" t="s">
        <v>48</v>
      </c>
      <c r="M16" s="48" t="s">
        <v>108</v>
      </c>
      <c r="N16" s="48" t="s">
        <v>109</v>
      </c>
      <c r="O16" s="48" t="s">
        <v>77</v>
      </c>
      <c r="P16" s="48" t="s">
        <v>78</v>
      </c>
      <c r="Q16" s="49">
        <v>1</v>
      </c>
    </row>
    <row r="17" spans="1:17" s="37" customFormat="1" ht="18" customHeight="1" x14ac:dyDescent="0.25">
      <c r="A17" s="47" t="s">
        <v>66</v>
      </c>
      <c r="B17" s="48" t="s">
        <v>67</v>
      </c>
      <c r="C17" s="48" t="s">
        <v>48</v>
      </c>
      <c r="D17" s="48" t="s">
        <v>96</v>
      </c>
      <c r="E17" s="48" t="s">
        <v>97</v>
      </c>
      <c r="F17" s="48" t="s">
        <v>17</v>
      </c>
      <c r="G17" s="48" t="s">
        <v>70</v>
      </c>
      <c r="H17" s="49">
        <v>100</v>
      </c>
      <c r="J17" s="47" t="s">
        <v>66</v>
      </c>
      <c r="K17" s="48" t="s">
        <v>67</v>
      </c>
      <c r="L17" s="48" t="s">
        <v>48</v>
      </c>
      <c r="M17" s="48" t="s">
        <v>68</v>
      </c>
      <c r="N17" s="48" t="s">
        <v>69</v>
      </c>
      <c r="O17" s="48" t="s">
        <v>17</v>
      </c>
      <c r="P17" s="48" t="s">
        <v>70</v>
      </c>
      <c r="Q17" s="49">
        <v>350</v>
      </c>
    </row>
    <row r="18" spans="1:17" s="37" customFormat="1" ht="18" customHeight="1" x14ac:dyDescent="0.25">
      <c r="A18" s="47" t="s">
        <v>66</v>
      </c>
      <c r="B18" s="48" t="s">
        <v>67</v>
      </c>
      <c r="C18" s="48" t="s">
        <v>48</v>
      </c>
      <c r="D18" s="48" t="s">
        <v>96</v>
      </c>
      <c r="E18" s="48" t="s">
        <v>97</v>
      </c>
      <c r="F18" s="48" t="s">
        <v>110</v>
      </c>
      <c r="G18" s="48" t="s">
        <v>111</v>
      </c>
      <c r="H18" s="49">
        <v>25</v>
      </c>
      <c r="J18" s="47" t="s">
        <v>66</v>
      </c>
      <c r="K18" s="48" t="s">
        <v>67</v>
      </c>
      <c r="L18" s="48" t="s">
        <v>48</v>
      </c>
      <c r="M18" s="48" t="s">
        <v>112</v>
      </c>
      <c r="N18" s="48" t="s">
        <v>113</v>
      </c>
      <c r="O18" s="48" t="s">
        <v>114</v>
      </c>
      <c r="P18" s="48" t="s">
        <v>115</v>
      </c>
      <c r="Q18" s="49">
        <v>0</v>
      </c>
    </row>
    <row r="19" spans="1:17" s="37" customFormat="1" ht="18" customHeight="1" x14ac:dyDescent="0.25">
      <c r="A19" s="47" t="s">
        <v>66</v>
      </c>
      <c r="B19" s="48" t="s">
        <v>67</v>
      </c>
      <c r="C19" s="48" t="s">
        <v>48</v>
      </c>
      <c r="D19" s="48" t="s">
        <v>96</v>
      </c>
      <c r="E19" s="48" t="s">
        <v>97</v>
      </c>
      <c r="F19" s="48" t="s">
        <v>71</v>
      </c>
      <c r="G19" s="48" t="s">
        <v>72</v>
      </c>
      <c r="H19" s="49">
        <v>4</v>
      </c>
      <c r="J19" s="47" t="s">
        <v>66</v>
      </c>
      <c r="K19" s="48" t="s">
        <v>67</v>
      </c>
      <c r="L19" s="48" t="s">
        <v>48</v>
      </c>
      <c r="M19" s="48" t="s">
        <v>112</v>
      </c>
      <c r="N19" s="48" t="s">
        <v>113</v>
      </c>
      <c r="O19" s="48" t="s">
        <v>80</v>
      </c>
      <c r="P19" s="48" t="s">
        <v>81</v>
      </c>
      <c r="Q19" s="49">
        <v>3</v>
      </c>
    </row>
    <row r="20" spans="1:17" s="37" customFormat="1" ht="18" customHeight="1" x14ac:dyDescent="0.25">
      <c r="A20" s="47" t="s">
        <v>116</v>
      </c>
      <c r="B20" s="48" t="s">
        <v>117</v>
      </c>
      <c r="C20" s="48" t="s">
        <v>3</v>
      </c>
      <c r="D20" s="48" t="s">
        <v>118</v>
      </c>
      <c r="E20" s="48" t="s">
        <v>119</v>
      </c>
      <c r="F20" s="48" t="s">
        <v>102</v>
      </c>
      <c r="G20" s="48" t="s">
        <v>103</v>
      </c>
      <c r="H20" s="49">
        <v>2</v>
      </c>
      <c r="J20" s="47" t="s">
        <v>66</v>
      </c>
      <c r="K20" s="48" t="s">
        <v>67</v>
      </c>
      <c r="L20" s="48" t="s">
        <v>48</v>
      </c>
      <c r="M20" s="48" t="s">
        <v>120</v>
      </c>
      <c r="N20" s="48" t="s">
        <v>121</v>
      </c>
      <c r="O20" s="48" t="s">
        <v>86</v>
      </c>
      <c r="P20" s="48" t="s">
        <v>87</v>
      </c>
      <c r="Q20" s="49">
        <v>3</v>
      </c>
    </row>
    <row r="21" spans="1:17" s="37" customFormat="1" ht="18" customHeight="1" x14ac:dyDescent="0.25">
      <c r="A21" s="47" t="s">
        <v>122</v>
      </c>
      <c r="B21" s="48" t="s">
        <v>123</v>
      </c>
      <c r="C21" s="48" t="s">
        <v>3</v>
      </c>
      <c r="D21" s="48" t="s">
        <v>124</v>
      </c>
      <c r="E21" s="48" t="s">
        <v>125</v>
      </c>
      <c r="F21" s="48" t="s">
        <v>126</v>
      </c>
      <c r="G21" s="48" t="s">
        <v>127</v>
      </c>
      <c r="H21" s="49">
        <v>1</v>
      </c>
      <c r="J21" s="47" t="s">
        <v>66</v>
      </c>
      <c r="K21" s="48" t="s">
        <v>67</v>
      </c>
      <c r="L21" s="48" t="s">
        <v>48</v>
      </c>
      <c r="M21" s="48" t="s">
        <v>128</v>
      </c>
      <c r="N21" s="48" t="s">
        <v>129</v>
      </c>
      <c r="O21" s="48" t="s">
        <v>114</v>
      </c>
      <c r="P21" s="48" t="s">
        <v>115</v>
      </c>
      <c r="Q21" s="49">
        <v>0</v>
      </c>
    </row>
    <row r="22" spans="1:17" s="37" customFormat="1" ht="18" customHeight="1" x14ac:dyDescent="0.25">
      <c r="A22" s="47" t="s">
        <v>122</v>
      </c>
      <c r="B22" s="48" t="s">
        <v>123</v>
      </c>
      <c r="C22" s="48" t="s">
        <v>41</v>
      </c>
      <c r="D22" s="48" t="s">
        <v>124</v>
      </c>
      <c r="E22" s="48" t="s">
        <v>125</v>
      </c>
      <c r="F22" s="48" t="s">
        <v>37</v>
      </c>
      <c r="G22" s="48" t="s">
        <v>38</v>
      </c>
      <c r="H22" s="49">
        <v>10</v>
      </c>
      <c r="J22" s="47" t="s">
        <v>66</v>
      </c>
      <c r="K22" s="48" t="s">
        <v>67</v>
      </c>
      <c r="L22" s="48" t="s">
        <v>48</v>
      </c>
      <c r="M22" s="48" t="s">
        <v>128</v>
      </c>
      <c r="N22" s="48" t="s">
        <v>129</v>
      </c>
      <c r="O22" s="48" t="s">
        <v>80</v>
      </c>
      <c r="P22" s="48" t="s">
        <v>81</v>
      </c>
      <c r="Q22" s="49">
        <v>1</v>
      </c>
    </row>
    <row r="23" spans="1:17" s="37" customFormat="1" ht="18" customHeight="1" x14ac:dyDescent="0.25">
      <c r="A23" s="47" t="s">
        <v>122</v>
      </c>
      <c r="B23" s="48" t="s">
        <v>123</v>
      </c>
      <c r="C23" s="48" t="s">
        <v>48</v>
      </c>
      <c r="D23" s="48" t="s">
        <v>124</v>
      </c>
      <c r="E23" s="48" t="s">
        <v>125</v>
      </c>
      <c r="F23" s="48" t="s">
        <v>114</v>
      </c>
      <c r="G23" s="48" t="s">
        <v>115</v>
      </c>
      <c r="H23" s="49">
        <v>0</v>
      </c>
      <c r="J23" s="47" t="s">
        <v>66</v>
      </c>
      <c r="K23" s="48" t="s">
        <v>67</v>
      </c>
      <c r="L23" s="48" t="s">
        <v>48</v>
      </c>
      <c r="M23" s="48" t="s">
        <v>104</v>
      </c>
      <c r="N23" s="48" t="s">
        <v>105</v>
      </c>
      <c r="O23" s="48" t="s">
        <v>17</v>
      </c>
      <c r="P23" s="48" t="s">
        <v>70</v>
      </c>
      <c r="Q23" s="49">
        <v>100</v>
      </c>
    </row>
    <row r="24" spans="1:17" s="37" customFormat="1" ht="18" customHeight="1" x14ac:dyDescent="0.25">
      <c r="A24" s="47" t="s">
        <v>122</v>
      </c>
      <c r="B24" s="48" t="s">
        <v>123</v>
      </c>
      <c r="C24" s="48" t="s">
        <v>48</v>
      </c>
      <c r="D24" s="48" t="s">
        <v>124</v>
      </c>
      <c r="E24" s="48" t="s">
        <v>125</v>
      </c>
      <c r="F24" s="48" t="s">
        <v>130</v>
      </c>
      <c r="G24" s="48" t="s">
        <v>131</v>
      </c>
      <c r="H24" s="49">
        <v>50</v>
      </c>
      <c r="J24" s="47" t="s">
        <v>66</v>
      </c>
      <c r="K24" s="48" t="s">
        <v>67</v>
      </c>
      <c r="L24" s="48" t="s">
        <v>48</v>
      </c>
      <c r="M24" s="48" t="s">
        <v>132</v>
      </c>
      <c r="N24" s="48" t="s">
        <v>133</v>
      </c>
      <c r="O24" s="48" t="s">
        <v>110</v>
      </c>
      <c r="P24" s="48" t="s">
        <v>111</v>
      </c>
      <c r="Q24" s="49">
        <v>75</v>
      </c>
    </row>
    <row r="25" spans="1:17" s="37" customFormat="1" ht="18" customHeight="1" x14ac:dyDescent="0.25">
      <c r="A25" s="47" t="s">
        <v>122</v>
      </c>
      <c r="B25" s="48" t="s">
        <v>123</v>
      </c>
      <c r="C25" s="48" t="s">
        <v>48</v>
      </c>
      <c r="D25" s="48" t="s">
        <v>124</v>
      </c>
      <c r="E25" s="48" t="s">
        <v>125</v>
      </c>
      <c r="F25" s="48" t="s">
        <v>80</v>
      </c>
      <c r="G25" s="48" t="s">
        <v>81</v>
      </c>
      <c r="H25" s="49">
        <v>1</v>
      </c>
      <c r="J25" s="47" t="s">
        <v>66</v>
      </c>
      <c r="K25" s="48" t="s">
        <v>67</v>
      </c>
      <c r="L25" s="48" t="s">
        <v>48</v>
      </c>
      <c r="M25" s="48" t="s">
        <v>134</v>
      </c>
      <c r="N25" s="48" t="s">
        <v>135</v>
      </c>
      <c r="O25" s="48" t="s">
        <v>17</v>
      </c>
      <c r="P25" s="48" t="s">
        <v>70</v>
      </c>
      <c r="Q25" s="49">
        <v>100</v>
      </c>
    </row>
    <row r="26" spans="1:17" s="37" customFormat="1" ht="18" customHeight="1" x14ac:dyDescent="0.25">
      <c r="A26" s="47" t="s">
        <v>122</v>
      </c>
      <c r="B26" s="48" t="s">
        <v>123</v>
      </c>
      <c r="C26" s="48" t="s">
        <v>48</v>
      </c>
      <c r="D26" s="48" t="s">
        <v>124</v>
      </c>
      <c r="E26" s="48" t="s">
        <v>125</v>
      </c>
      <c r="F26" s="48" t="s">
        <v>86</v>
      </c>
      <c r="G26" s="48" t="s">
        <v>87</v>
      </c>
      <c r="H26" s="49">
        <v>1</v>
      </c>
      <c r="J26" s="47" t="s">
        <v>66</v>
      </c>
      <c r="K26" s="48" t="s">
        <v>67</v>
      </c>
      <c r="L26" s="48" t="s">
        <v>48</v>
      </c>
      <c r="M26" s="48" t="s">
        <v>136</v>
      </c>
      <c r="N26" s="48" t="s">
        <v>137</v>
      </c>
      <c r="O26" s="48" t="s">
        <v>138</v>
      </c>
      <c r="P26" s="48" t="s">
        <v>139</v>
      </c>
      <c r="Q26" s="49">
        <v>30</v>
      </c>
    </row>
    <row r="27" spans="1:17" s="37" customFormat="1" ht="18" customHeight="1" x14ac:dyDescent="0.25">
      <c r="A27" s="47" t="s">
        <v>140</v>
      </c>
      <c r="B27" s="48" t="s">
        <v>141</v>
      </c>
      <c r="C27" s="48" t="s">
        <v>48</v>
      </c>
      <c r="D27" s="48" t="s">
        <v>142</v>
      </c>
      <c r="E27" s="48" t="s">
        <v>143</v>
      </c>
      <c r="F27" s="48" t="s">
        <v>144</v>
      </c>
      <c r="G27" s="48" t="s">
        <v>145</v>
      </c>
      <c r="H27" s="49">
        <v>100</v>
      </c>
      <c r="J27" s="47" t="s">
        <v>146</v>
      </c>
      <c r="K27" s="48" t="s">
        <v>147</v>
      </c>
      <c r="L27" s="48" t="s">
        <v>41</v>
      </c>
      <c r="M27" s="48" t="s">
        <v>148</v>
      </c>
      <c r="N27" s="48" t="s">
        <v>149</v>
      </c>
      <c r="O27" s="48" t="s">
        <v>86</v>
      </c>
      <c r="P27" s="48" t="s">
        <v>87</v>
      </c>
      <c r="Q27" s="49">
        <v>1</v>
      </c>
    </row>
    <row r="28" spans="1:17" s="37" customFormat="1" ht="18" customHeight="1" x14ac:dyDescent="0.25">
      <c r="A28" s="47" t="s">
        <v>140</v>
      </c>
      <c r="B28" s="48" t="s">
        <v>141</v>
      </c>
      <c r="C28" s="48" t="s">
        <v>48</v>
      </c>
      <c r="D28" s="48" t="s">
        <v>142</v>
      </c>
      <c r="E28" s="48" t="s">
        <v>143</v>
      </c>
      <c r="F28" s="48" t="s">
        <v>80</v>
      </c>
      <c r="G28" s="48" t="s">
        <v>81</v>
      </c>
      <c r="H28" s="49">
        <v>4</v>
      </c>
      <c r="J28" s="47" t="s">
        <v>116</v>
      </c>
      <c r="K28" s="48" t="s">
        <v>117</v>
      </c>
      <c r="L28" s="48" t="s">
        <v>41</v>
      </c>
      <c r="M28" s="48" t="s">
        <v>150</v>
      </c>
      <c r="N28" s="48" t="s">
        <v>109</v>
      </c>
      <c r="O28" s="48" t="s">
        <v>77</v>
      </c>
      <c r="P28" s="48" t="s">
        <v>78</v>
      </c>
      <c r="Q28" s="49">
        <v>1</v>
      </c>
    </row>
    <row r="29" spans="1:17" s="37" customFormat="1" ht="18" customHeight="1" x14ac:dyDescent="0.25">
      <c r="A29" s="47" t="s">
        <v>151</v>
      </c>
      <c r="B29" s="48" t="s">
        <v>152</v>
      </c>
      <c r="C29" s="48" t="s">
        <v>41</v>
      </c>
      <c r="D29" s="48" t="s">
        <v>153</v>
      </c>
      <c r="E29" s="48" t="s">
        <v>154</v>
      </c>
      <c r="F29" s="48" t="s">
        <v>77</v>
      </c>
      <c r="G29" s="48" t="s">
        <v>78</v>
      </c>
      <c r="H29" s="49">
        <v>1</v>
      </c>
      <c r="J29" s="47" t="s">
        <v>116</v>
      </c>
      <c r="K29" s="48" t="s">
        <v>117</v>
      </c>
      <c r="L29" s="48" t="s">
        <v>41</v>
      </c>
      <c r="M29" s="48" t="s">
        <v>155</v>
      </c>
      <c r="N29" s="48" t="s">
        <v>156</v>
      </c>
      <c r="O29" s="48" t="s">
        <v>157</v>
      </c>
      <c r="P29" s="48" t="s">
        <v>158</v>
      </c>
      <c r="Q29" s="49">
        <v>10</v>
      </c>
    </row>
    <row r="30" spans="1:17" s="37" customFormat="1" ht="18" customHeight="1" x14ac:dyDescent="0.25">
      <c r="A30" s="47" t="s">
        <v>151</v>
      </c>
      <c r="B30" s="48" t="s">
        <v>152</v>
      </c>
      <c r="C30" s="48" t="s">
        <v>41</v>
      </c>
      <c r="D30" s="48" t="s">
        <v>153</v>
      </c>
      <c r="E30" s="48" t="s">
        <v>154</v>
      </c>
      <c r="F30" s="48" t="s">
        <v>86</v>
      </c>
      <c r="G30" s="48" t="s">
        <v>87</v>
      </c>
      <c r="H30" s="49">
        <v>2</v>
      </c>
      <c r="J30" s="47" t="s">
        <v>116</v>
      </c>
      <c r="K30" s="48" t="s">
        <v>117</v>
      </c>
      <c r="L30" s="48" t="s">
        <v>41</v>
      </c>
      <c r="M30" s="48" t="s">
        <v>159</v>
      </c>
      <c r="N30" s="48" t="s">
        <v>160</v>
      </c>
      <c r="O30" s="48" t="s">
        <v>102</v>
      </c>
      <c r="P30" s="48" t="s">
        <v>103</v>
      </c>
      <c r="Q30" s="49">
        <v>1</v>
      </c>
    </row>
    <row r="31" spans="1:17" s="37" customFormat="1" ht="18" customHeight="1" x14ac:dyDescent="0.25">
      <c r="A31" s="47" t="s">
        <v>151</v>
      </c>
      <c r="B31" s="48" t="s">
        <v>152</v>
      </c>
      <c r="C31" s="48" t="s">
        <v>48</v>
      </c>
      <c r="D31" s="48" t="s">
        <v>153</v>
      </c>
      <c r="E31" s="48" t="s">
        <v>154</v>
      </c>
      <c r="F31" s="48" t="s">
        <v>86</v>
      </c>
      <c r="G31" s="48" t="s">
        <v>87</v>
      </c>
      <c r="H31" s="49">
        <v>2</v>
      </c>
      <c r="J31" s="47" t="s">
        <v>122</v>
      </c>
      <c r="K31" s="48" t="s">
        <v>123</v>
      </c>
      <c r="L31" s="48" t="s">
        <v>48</v>
      </c>
      <c r="M31" s="48" t="s">
        <v>161</v>
      </c>
      <c r="N31" s="48" t="s">
        <v>162</v>
      </c>
      <c r="O31" s="48" t="s">
        <v>86</v>
      </c>
      <c r="P31" s="48" t="s">
        <v>87</v>
      </c>
      <c r="Q31" s="49">
        <v>1</v>
      </c>
    </row>
    <row r="32" spans="1:17" s="37" customFormat="1" ht="18" customHeight="1" x14ac:dyDescent="0.25">
      <c r="A32" s="47" t="s">
        <v>163</v>
      </c>
      <c r="B32" s="48" t="s">
        <v>4</v>
      </c>
      <c r="C32" s="48" t="s">
        <v>3</v>
      </c>
      <c r="D32" s="48" t="s">
        <v>164</v>
      </c>
      <c r="E32" s="48" t="s">
        <v>165</v>
      </c>
      <c r="F32" s="48" t="s">
        <v>16</v>
      </c>
      <c r="G32" s="48" t="s">
        <v>61</v>
      </c>
      <c r="H32" s="49">
        <v>10</v>
      </c>
      <c r="J32" s="47" t="s">
        <v>122</v>
      </c>
      <c r="K32" s="48" t="s">
        <v>123</v>
      </c>
      <c r="L32" s="48" t="s">
        <v>48</v>
      </c>
      <c r="M32" s="48" t="s">
        <v>166</v>
      </c>
      <c r="N32" s="48" t="s">
        <v>167</v>
      </c>
      <c r="O32" s="48" t="s">
        <v>37</v>
      </c>
      <c r="P32" s="48" t="s">
        <v>38</v>
      </c>
      <c r="Q32" s="49">
        <v>10</v>
      </c>
    </row>
    <row r="33" spans="1:17" s="37" customFormat="1" ht="18" customHeight="1" x14ac:dyDescent="0.25">
      <c r="A33" s="47" t="s">
        <v>163</v>
      </c>
      <c r="B33" s="48" t="s">
        <v>4</v>
      </c>
      <c r="C33" s="48" t="s">
        <v>3</v>
      </c>
      <c r="D33" s="48" t="s">
        <v>164</v>
      </c>
      <c r="E33" s="48" t="s">
        <v>165</v>
      </c>
      <c r="F33" s="48" t="s">
        <v>19</v>
      </c>
      <c r="G33" s="48" t="s">
        <v>168</v>
      </c>
      <c r="H33" s="49">
        <v>66</v>
      </c>
      <c r="J33" s="47" t="s">
        <v>169</v>
      </c>
      <c r="K33" s="48" t="s">
        <v>170</v>
      </c>
      <c r="L33" s="48" t="s">
        <v>3</v>
      </c>
      <c r="M33" s="48" t="s">
        <v>171</v>
      </c>
      <c r="N33" s="48" t="s">
        <v>172</v>
      </c>
      <c r="O33" s="48" t="s">
        <v>173</v>
      </c>
      <c r="P33" s="48" t="s">
        <v>174</v>
      </c>
      <c r="Q33" s="49">
        <v>1</v>
      </c>
    </row>
    <row r="34" spans="1:17" s="37" customFormat="1" ht="18" customHeight="1" x14ac:dyDescent="0.25">
      <c r="A34" s="47" t="s">
        <v>163</v>
      </c>
      <c r="B34" s="48" t="s">
        <v>4</v>
      </c>
      <c r="C34" s="48" t="s">
        <v>41</v>
      </c>
      <c r="D34" s="48" t="s">
        <v>164</v>
      </c>
      <c r="E34" s="48" t="s">
        <v>165</v>
      </c>
      <c r="F34" s="48" t="s">
        <v>175</v>
      </c>
      <c r="G34" s="48" t="s">
        <v>176</v>
      </c>
      <c r="H34" s="49">
        <v>48</v>
      </c>
      <c r="J34" s="47" t="s">
        <v>169</v>
      </c>
      <c r="K34" s="48" t="s">
        <v>170</v>
      </c>
      <c r="L34" s="48" t="s">
        <v>3</v>
      </c>
      <c r="M34" s="48" t="s">
        <v>177</v>
      </c>
      <c r="N34" s="48" t="s">
        <v>178</v>
      </c>
      <c r="O34" s="48" t="s">
        <v>179</v>
      </c>
      <c r="P34" s="48" t="s">
        <v>180</v>
      </c>
      <c r="Q34" s="49">
        <v>120</v>
      </c>
    </row>
    <row r="35" spans="1:17" s="37" customFormat="1" ht="18" customHeight="1" x14ac:dyDescent="0.25">
      <c r="A35" s="47" t="s">
        <v>163</v>
      </c>
      <c r="B35" s="48" t="s">
        <v>4</v>
      </c>
      <c r="C35" s="48" t="s">
        <v>41</v>
      </c>
      <c r="D35" s="48" t="s">
        <v>164</v>
      </c>
      <c r="E35" s="48" t="s">
        <v>165</v>
      </c>
      <c r="F35" s="48" t="s">
        <v>55</v>
      </c>
      <c r="G35" s="48" t="s">
        <v>56</v>
      </c>
      <c r="H35" s="49">
        <v>60</v>
      </c>
      <c r="J35" s="47" t="s">
        <v>169</v>
      </c>
      <c r="K35" s="48" t="s">
        <v>170</v>
      </c>
      <c r="L35" s="48" t="s">
        <v>3</v>
      </c>
      <c r="M35" s="48" t="s">
        <v>177</v>
      </c>
      <c r="N35" s="48" t="s">
        <v>178</v>
      </c>
      <c r="O35" s="48" t="s">
        <v>20</v>
      </c>
      <c r="P35" s="48" t="s">
        <v>181</v>
      </c>
      <c r="Q35" s="49">
        <v>100</v>
      </c>
    </row>
    <row r="36" spans="1:17" s="37" customFormat="1" ht="18" customHeight="1" x14ac:dyDescent="0.25">
      <c r="A36" s="47" t="s">
        <v>182</v>
      </c>
      <c r="B36" s="48" t="s">
        <v>183</v>
      </c>
      <c r="C36" s="48" t="s">
        <v>3</v>
      </c>
      <c r="D36" s="48" t="s">
        <v>184</v>
      </c>
      <c r="E36" s="48" t="s">
        <v>185</v>
      </c>
      <c r="F36" s="48" t="s">
        <v>186</v>
      </c>
      <c r="G36" s="48" t="s">
        <v>187</v>
      </c>
      <c r="H36" s="49">
        <v>20</v>
      </c>
      <c r="J36" s="47" t="s">
        <v>169</v>
      </c>
      <c r="K36" s="48" t="s">
        <v>170</v>
      </c>
      <c r="L36" s="48" t="s">
        <v>3</v>
      </c>
      <c r="M36" s="48" t="s">
        <v>177</v>
      </c>
      <c r="N36" s="48" t="s">
        <v>178</v>
      </c>
      <c r="O36" s="48" t="s">
        <v>173</v>
      </c>
      <c r="P36" s="48" t="s">
        <v>174</v>
      </c>
      <c r="Q36" s="49">
        <v>2</v>
      </c>
    </row>
    <row r="37" spans="1:17" s="37" customFormat="1" ht="18" customHeight="1" x14ac:dyDescent="0.25">
      <c r="A37" s="47" t="s">
        <v>182</v>
      </c>
      <c r="B37" s="48" t="s">
        <v>183</v>
      </c>
      <c r="C37" s="48" t="s">
        <v>3</v>
      </c>
      <c r="D37" s="48" t="s">
        <v>184</v>
      </c>
      <c r="E37" s="48" t="s">
        <v>185</v>
      </c>
      <c r="F37" s="48" t="s">
        <v>102</v>
      </c>
      <c r="G37" s="48" t="s">
        <v>103</v>
      </c>
      <c r="H37" s="49">
        <v>1</v>
      </c>
      <c r="J37" s="47" t="s">
        <v>169</v>
      </c>
      <c r="K37" s="48" t="s">
        <v>170</v>
      </c>
      <c r="L37" s="48" t="s">
        <v>3</v>
      </c>
      <c r="M37" s="48" t="s">
        <v>188</v>
      </c>
      <c r="N37" s="48" t="s">
        <v>189</v>
      </c>
      <c r="O37" s="48" t="s">
        <v>75</v>
      </c>
      <c r="P37" s="48" t="s">
        <v>76</v>
      </c>
      <c r="Q37" s="49">
        <v>30</v>
      </c>
    </row>
    <row r="38" spans="1:17" s="37" customFormat="1" ht="18" customHeight="1" x14ac:dyDescent="0.25">
      <c r="A38" s="47" t="s">
        <v>182</v>
      </c>
      <c r="B38" s="48" t="s">
        <v>183</v>
      </c>
      <c r="C38" s="48" t="s">
        <v>3</v>
      </c>
      <c r="D38" s="48" t="s">
        <v>184</v>
      </c>
      <c r="E38" s="48" t="s">
        <v>185</v>
      </c>
      <c r="F38" s="48" t="s">
        <v>86</v>
      </c>
      <c r="G38" s="48" t="s">
        <v>87</v>
      </c>
      <c r="H38" s="49">
        <v>1</v>
      </c>
      <c r="J38" s="47" t="s">
        <v>140</v>
      </c>
      <c r="K38" s="48" t="s">
        <v>141</v>
      </c>
      <c r="L38" s="48" t="s">
        <v>3</v>
      </c>
      <c r="M38" s="48" t="s">
        <v>190</v>
      </c>
      <c r="N38" s="48" t="s">
        <v>191</v>
      </c>
      <c r="O38" s="48" t="s">
        <v>192</v>
      </c>
      <c r="P38" s="48" t="s">
        <v>193</v>
      </c>
      <c r="Q38" s="49">
        <v>2</v>
      </c>
    </row>
    <row r="39" spans="1:17" s="37" customFormat="1" ht="18" customHeight="1" x14ac:dyDescent="0.25">
      <c r="A39" s="47" t="s">
        <v>182</v>
      </c>
      <c r="B39" s="48" t="s">
        <v>183</v>
      </c>
      <c r="C39" s="48" t="s">
        <v>41</v>
      </c>
      <c r="D39" s="48" t="s">
        <v>184</v>
      </c>
      <c r="E39" s="48" t="s">
        <v>185</v>
      </c>
      <c r="F39" s="48" t="s">
        <v>194</v>
      </c>
      <c r="G39" s="48" t="s">
        <v>195</v>
      </c>
      <c r="H39" s="49">
        <v>2</v>
      </c>
      <c r="J39" s="47" t="s">
        <v>196</v>
      </c>
      <c r="K39" s="48" t="s">
        <v>197</v>
      </c>
      <c r="L39" s="48" t="s">
        <v>3</v>
      </c>
      <c r="M39" s="48" t="s">
        <v>198</v>
      </c>
      <c r="N39" s="48" t="s">
        <v>199</v>
      </c>
      <c r="O39" s="48" t="s">
        <v>200</v>
      </c>
      <c r="P39" s="48" t="s">
        <v>201</v>
      </c>
      <c r="Q39" s="49">
        <v>20</v>
      </c>
    </row>
    <row r="40" spans="1:17" s="37" customFormat="1" ht="18" customHeight="1" x14ac:dyDescent="0.25">
      <c r="A40" s="47" t="s">
        <v>182</v>
      </c>
      <c r="B40" s="48" t="s">
        <v>183</v>
      </c>
      <c r="C40" s="48" t="s">
        <v>48</v>
      </c>
      <c r="D40" s="48" t="s">
        <v>184</v>
      </c>
      <c r="E40" s="48" t="s">
        <v>185</v>
      </c>
      <c r="F40" s="48" t="s">
        <v>16</v>
      </c>
      <c r="G40" s="48" t="s">
        <v>61</v>
      </c>
      <c r="H40" s="49">
        <v>20</v>
      </c>
      <c r="J40" s="47" t="s">
        <v>196</v>
      </c>
      <c r="K40" s="48" t="s">
        <v>197</v>
      </c>
      <c r="L40" s="48" t="s">
        <v>48</v>
      </c>
      <c r="M40" s="48" t="s">
        <v>202</v>
      </c>
      <c r="N40" s="48" t="s">
        <v>203</v>
      </c>
      <c r="O40" s="48" t="s">
        <v>204</v>
      </c>
      <c r="P40" s="48" t="s">
        <v>205</v>
      </c>
      <c r="Q40" s="49">
        <v>-100</v>
      </c>
    </row>
    <row r="41" spans="1:17" s="37" customFormat="1" ht="18" customHeight="1" x14ac:dyDescent="0.25">
      <c r="A41" s="47" t="s">
        <v>206</v>
      </c>
      <c r="B41" s="48" t="s">
        <v>207</v>
      </c>
      <c r="C41" s="48" t="s">
        <v>3</v>
      </c>
      <c r="D41" s="48" t="s">
        <v>208</v>
      </c>
      <c r="E41" s="48" t="s">
        <v>209</v>
      </c>
      <c r="F41" s="48" t="s">
        <v>194</v>
      </c>
      <c r="G41" s="48" t="s">
        <v>195</v>
      </c>
      <c r="H41" s="49">
        <v>2</v>
      </c>
      <c r="J41" s="47" t="s">
        <v>151</v>
      </c>
      <c r="K41" s="48" t="s">
        <v>152</v>
      </c>
      <c r="L41" s="48" t="s">
        <v>41</v>
      </c>
      <c r="M41" s="48" t="s">
        <v>210</v>
      </c>
      <c r="N41" s="48" t="s">
        <v>211</v>
      </c>
      <c r="O41" s="48" t="s">
        <v>86</v>
      </c>
      <c r="P41" s="48" t="s">
        <v>87</v>
      </c>
      <c r="Q41" s="49">
        <v>1</v>
      </c>
    </row>
    <row r="42" spans="1:17" s="37" customFormat="1" ht="18" customHeight="1" x14ac:dyDescent="0.25">
      <c r="A42" s="47" t="s">
        <v>206</v>
      </c>
      <c r="B42" s="48" t="s">
        <v>207</v>
      </c>
      <c r="C42" s="48" t="s">
        <v>3</v>
      </c>
      <c r="D42" s="48" t="s">
        <v>208</v>
      </c>
      <c r="E42" s="48" t="s">
        <v>209</v>
      </c>
      <c r="F42" s="48" t="s">
        <v>186</v>
      </c>
      <c r="G42" s="48" t="s">
        <v>187</v>
      </c>
      <c r="H42" s="49">
        <v>100</v>
      </c>
      <c r="J42" s="47" t="s">
        <v>151</v>
      </c>
      <c r="K42" s="48" t="s">
        <v>152</v>
      </c>
      <c r="L42" s="48" t="s">
        <v>41</v>
      </c>
      <c r="M42" s="48" t="s">
        <v>212</v>
      </c>
      <c r="N42" s="48" t="s">
        <v>213</v>
      </c>
      <c r="O42" s="48" t="s">
        <v>86</v>
      </c>
      <c r="P42" s="48" t="s">
        <v>87</v>
      </c>
      <c r="Q42" s="49">
        <v>16</v>
      </c>
    </row>
    <row r="43" spans="1:17" s="37" customFormat="1" ht="18" customHeight="1" x14ac:dyDescent="0.25">
      <c r="A43" s="47" t="s">
        <v>214</v>
      </c>
      <c r="B43" s="48" t="s">
        <v>215</v>
      </c>
      <c r="C43" s="48" t="s">
        <v>3</v>
      </c>
      <c r="D43" s="48" t="s">
        <v>216</v>
      </c>
      <c r="E43" s="48" t="s">
        <v>217</v>
      </c>
      <c r="F43" s="48" t="s">
        <v>218</v>
      </c>
      <c r="G43" s="48" t="s">
        <v>219</v>
      </c>
      <c r="H43" s="49">
        <v>25</v>
      </c>
      <c r="J43" s="47" t="s">
        <v>151</v>
      </c>
      <c r="K43" s="48" t="s">
        <v>152</v>
      </c>
      <c r="L43" s="48" t="s">
        <v>41</v>
      </c>
      <c r="M43" s="48" t="s">
        <v>220</v>
      </c>
      <c r="N43" s="48" t="s">
        <v>221</v>
      </c>
      <c r="O43" s="48" t="s">
        <v>77</v>
      </c>
      <c r="P43" s="48" t="s">
        <v>78</v>
      </c>
      <c r="Q43" s="49">
        <v>1</v>
      </c>
    </row>
    <row r="44" spans="1:17" s="37" customFormat="1" ht="18" customHeight="1" x14ac:dyDescent="0.25">
      <c r="A44" s="47" t="s">
        <v>214</v>
      </c>
      <c r="B44" s="48" t="s">
        <v>215</v>
      </c>
      <c r="C44" s="48" t="s">
        <v>3</v>
      </c>
      <c r="D44" s="48" t="s">
        <v>216</v>
      </c>
      <c r="E44" s="48" t="s">
        <v>217</v>
      </c>
      <c r="F44" s="48" t="s">
        <v>110</v>
      </c>
      <c r="G44" s="48" t="s">
        <v>111</v>
      </c>
      <c r="H44" s="49">
        <v>75</v>
      </c>
      <c r="J44" s="47" t="s">
        <v>151</v>
      </c>
      <c r="K44" s="48" t="s">
        <v>152</v>
      </c>
      <c r="L44" s="48" t="s">
        <v>41</v>
      </c>
      <c r="M44" s="48" t="s">
        <v>220</v>
      </c>
      <c r="N44" s="48" t="s">
        <v>221</v>
      </c>
      <c r="O44" s="48" t="s">
        <v>86</v>
      </c>
      <c r="P44" s="48" t="s">
        <v>87</v>
      </c>
      <c r="Q44" s="49">
        <v>1</v>
      </c>
    </row>
    <row r="45" spans="1:17" s="37" customFormat="1" ht="18" customHeight="1" x14ac:dyDescent="0.25">
      <c r="A45" s="47" t="s">
        <v>214</v>
      </c>
      <c r="B45" s="48" t="s">
        <v>215</v>
      </c>
      <c r="C45" s="48" t="s">
        <v>3</v>
      </c>
      <c r="D45" s="48" t="s">
        <v>216</v>
      </c>
      <c r="E45" s="48" t="s">
        <v>217</v>
      </c>
      <c r="F45" s="48" t="s">
        <v>75</v>
      </c>
      <c r="G45" s="48" t="s">
        <v>76</v>
      </c>
      <c r="H45" s="49">
        <v>30</v>
      </c>
      <c r="J45" s="47" t="s">
        <v>151</v>
      </c>
      <c r="K45" s="48" t="s">
        <v>152</v>
      </c>
      <c r="L45" s="48" t="s">
        <v>48</v>
      </c>
      <c r="M45" s="48" t="s">
        <v>222</v>
      </c>
      <c r="N45" s="48" t="s">
        <v>223</v>
      </c>
      <c r="O45" s="48" t="s">
        <v>86</v>
      </c>
      <c r="P45" s="48" t="s">
        <v>87</v>
      </c>
      <c r="Q45" s="49">
        <v>1</v>
      </c>
    </row>
    <row r="46" spans="1:17" s="37" customFormat="1" ht="18" customHeight="1" x14ac:dyDescent="0.25">
      <c r="A46" s="47" t="s">
        <v>214</v>
      </c>
      <c r="B46" s="48" t="s">
        <v>215</v>
      </c>
      <c r="C46" s="48" t="s">
        <v>3</v>
      </c>
      <c r="D46" s="48" t="s">
        <v>216</v>
      </c>
      <c r="E46" s="48" t="s">
        <v>217</v>
      </c>
      <c r="F46" s="48" t="s">
        <v>224</v>
      </c>
      <c r="G46" s="48" t="s">
        <v>225</v>
      </c>
      <c r="H46" s="49">
        <v>50</v>
      </c>
      <c r="J46" s="47" t="s">
        <v>151</v>
      </c>
      <c r="K46" s="48" t="s">
        <v>152</v>
      </c>
      <c r="L46" s="48" t="s">
        <v>48</v>
      </c>
      <c r="M46" s="48" t="s">
        <v>212</v>
      </c>
      <c r="N46" s="48" t="s">
        <v>213</v>
      </c>
      <c r="O46" s="48" t="s">
        <v>86</v>
      </c>
      <c r="P46" s="48" t="s">
        <v>87</v>
      </c>
      <c r="Q46" s="49">
        <v>-14</v>
      </c>
    </row>
    <row r="47" spans="1:17" s="37" customFormat="1" ht="18" customHeight="1" x14ac:dyDescent="0.25">
      <c r="A47" s="47" t="s">
        <v>214</v>
      </c>
      <c r="B47" s="48" t="s">
        <v>215</v>
      </c>
      <c r="C47" s="48" t="s">
        <v>3</v>
      </c>
      <c r="D47" s="48" t="s">
        <v>216</v>
      </c>
      <c r="E47" s="48" t="s">
        <v>217</v>
      </c>
      <c r="F47" s="48" t="s">
        <v>86</v>
      </c>
      <c r="G47" s="48" t="s">
        <v>87</v>
      </c>
      <c r="H47" s="49">
        <v>1</v>
      </c>
      <c r="J47" s="47" t="s">
        <v>163</v>
      </c>
      <c r="K47" s="48" t="s">
        <v>4</v>
      </c>
      <c r="L47" s="48" t="s">
        <v>3</v>
      </c>
      <c r="M47" s="48" t="s">
        <v>226</v>
      </c>
      <c r="N47" s="48" t="s">
        <v>227</v>
      </c>
      <c r="O47" s="48" t="s">
        <v>20</v>
      </c>
      <c r="P47" s="48" t="s">
        <v>181</v>
      </c>
      <c r="Q47" s="49">
        <v>25</v>
      </c>
    </row>
    <row r="48" spans="1:17" s="37" customFormat="1" ht="18" customHeight="1" x14ac:dyDescent="0.25">
      <c r="A48" s="47" t="s">
        <v>214</v>
      </c>
      <c r="B48" s="48" t="s">
        <v>215</v>
      </c>
      <c r="C48" s="48" t="s">
        <v>41</v>
      </c>
      <c r="D48" s="48" t="s">
        <v>216</v>
      </c>
      <c r="E48" s="48" t="s">
        <v>217</v>
      </c>
      <c r="F48" s="48" t="s">
        <v>51</v>
      </c>
      <c r="G48" s="48" t="s">
        <v>52</v>
      </c>
      <c r="H48" s="49">
        <v>40</v>
      </c>
      <c r="J48" s="47" t="s">
        <v>163</v>
      </c>
      <c r="K48" s="48" t="s">
        <v>4</v>
      </c>
      <c r="L48" s="48" t="s">
        <v>3</v>
      </c>
      <c r="M48" s="48" t="s">
        <v>228</v>
      </c>
      <c r="N48" s="48" t="s">
        <v>229</v>
      </c>
      <c r="O48" s="48" t="s">
        <v>17</v>
      </c>
      <c r="P48" s="48" t="s">
        <v>70</v>
      </c>
      <c r="Q48" s="49">
        <v>100</v>
      </c>
    </row>
    <row r="49" spans="1:17" s="37" customFormat="1" ht="18" customHeight="1" x14ac:dyDescent="0.25">
      <c r="A49" s="47" t="s">
        <v>214</v>
      </c>
      <c r="B49" s="48" t="s">
        <v>215</v>
      </c>
      <c r="C49" s="48" t="s">
        <v>41</v>
      </c>
      <c r="D49" s="48" t="s">
        <v>216</v>
      </c>
      <c r="E49" s="48" t="s">
        <v>217</v>
      </c>
      <c r="F49" s="48" t="s">
        <v>230</v>
      </c>
      <c r="G49" s="48" t="s">
        <v>231</v>
      </c>
      <c r="H49" s="49">
        <v>75</v>
      </c>
      <c r="J49" s="47" t="s">
        <v>163</v>
      </c>
      <c r="K49" s="48" t="s">
        <v>4</v>
      </c>
      <c r="L49" s="48" t="s">
        <v>3</v>
      </c>
      <c r="M49" s="48" t="s">
        <v>232</v>
      </c>
      <c r="N49" s="48" t="s">
        <v>233</v>
      </c>
      <c r="O49" s="48" t="s">
        <v>21</v>
      </c>
      <c r="P49" s="48" t="s">
        <v>79</v>
      </c>
      <c r="Q49" s="49">
        <v>45</v>
      </c>
    </row>
    <row r="50" spans="1:17" s="37" customFormat="1" ht="18" customHeight="1" x14ac:dyDescent="0.25">
      <c r="A50" s="47" t="s">
        <v>214</v>
      </c>
      <c r="B50" s="48" t="s">
        <v>215</v>
      </c>
      <c r="C50" s="48" t="s">
        <v>41</v>
      </c>
      <c r="D50" s="48" t="s">
        <v>216</v>
      </c>
      <c r="E50" s="48" t="s">
        <v>217</v>
      </c>
      <c r="F50" s="48" t="s">
        <v>234</v>
      </c>
      <c r="G50" s="48" t="s">
        <v>235</v>
      </c>
      <c r="H50" s="49">
        <v>50</v>
      </c>
      <c r="J50" s="47" t="s">
        <v>163</v>
      </c>
      <c r="K50" s="48" t="s">
        <v>4</v>
      </c>
      <c r="L50" s="48" t="s">
        <v>3</v>
      </c>
      <c r="M50" s="48" t="s">
        <v>236</v>
      </c>
      <c r="N50" s="48" t="s">
        <v>237</v>
      </c>
      <c r="O50" s="48" t="s">
        <v>238</v>
      </c>
      <c r="P50" s="48" t="s">
        <v>239</v>
      </c>
      <c r="Q50" s="49">
        <v>40</v>
      </c>
    </row>
    <row r="51" spans="1:17" s="37" customFormat="1" ht="18" customHeight="1" x14ac:dyDescent="0.25">
      <c r="A51" s="47" t="s">
        <v>214</v>
      </c>
      <c r="B51" s="48" t="s">
        <v>215</v>
      </c>
      <c r="C51" s="48" t="s">
        <v>41</v>
      </c>
      <c r="D51" s="48" t="s">
        <v>216</v>
      </c>
      <c r="E51" s="48" t="s">
        <v>217</v>
      </c>
      <c r="F51" s="48" t="s">
        <v>240</v>
      </c>
      <c r="G51" s="48" t="s">
        <v>241</v>
      </c>
      <c r="H51" s="49">
        <v>175</v>
      </c>
      <c r="J51" s="47" t="s">
        <v>163</v>
      </c>
      <c r="K51" s="48" t="s">
        <v>4</v>
      </c>
      <c r="L51" s="48" t="s">
        <v>48</v>
      </c>
      <c r="M51" s="48" t="s">
        <v>242</v>
      </c>
      <c r="N51" s="48" t="s">
        <v>243</v>
      </c>
      <c r="O51" s="48" t="s">
        <v>19</v>
      </c>
      <c r="P51" s="48" t="s">
        <v>168</v>
      </c>
      <c r="Q51" s="49">
        <v>66</v>
      </c>
    </row>
    <row r="52" spans="1:17" s="37" customFormat="1" ht="18" customHeight="1" x14ac:dyDescent="0.25">
      <c r="A52" s="47" t="s">
        <v>214</v>
      </c>
      <c r="B52" s="48" t="s">
        <v>215</v>
      </c>
      <c r="C52" s="48" t="s">
        <v>41</v>
      </c>
      <c r="D52" s="48" t="s">
        <v>216</v>
      </c>
      <c r="E52" s="48" t="s">
        <v>217</v>
      </c>
      <c r="F52" s="48" t="s">
        <v>37</v>
      </c>
      <c r="G52" s="48" t="s">
        <v>38</v>
      </c>
      <c r="H52" s="49">
        <v>20</v>
      </c>
      <c r="J52" s="47" t="s">
        <v>163</v>
      </c>
      <c r="K52" s="48" t="s">
        <v>4</v>
      </c>
      <c r="L52" s="48" t="s">
        <v>48</v>
      </c>
      <c r="M52" s="48" t="s">
        <v>244</v>
      </c>
      <c r="N52" s="48" t="s">
        <v>245</v>
      </c>
      <c r="O52" s="48" t="s">
        <v>77</v>
      </c>
      <c r="P52" s="48" t="s">
        <v>78</v>
      </c>
      <c r="Q52" s="49">
        <v>1</v>
      </c>
    </row>
    <row r="53" spans="1:17" s="37" customFormat="1" ht="18" customHeight="1" x14ac:dyDescent="0.25">
      <c r="A53" s="47" t="s">
        <v>214</v>
      </c>
      <c r="B53" s="48" t="s">
        <v>215</v>
      </c>
      <c r="C53" s="48" t="s">
        <v>41</v>
      </c>
      <c r="D53" s="48" t="s">
        <v>216</v>
      </c>
      <c r="E53" s="48" t="s">
        <v>217</v>
      </c>
      <c r="F53" s="48" t="s">
        <v>246</v>
      </c>
      <c r="G53" s="48" t="s">
        <v>247</v>
      </c>
      <c r="H53" s="49">
        <v>100</v>
      </c>
      <c r="J53" s="47" t="s">
        <v>182</v>
      </c>
      <c r="K53" s="48" t="s">
        <v>183</v>
      </c>
      <c r="L53" s="48" t="s">
        <v>3</v>
      </c>
      <c r="M53" s="48" t="s">
        <v>248</v>
      </c>
      <c r="N53" s="48" t="s">
        <v>249</v>
      </c>
      <c r="O53" s="48" t="s">
        <v>90</v>
      </c>
      <c r="P53" s="48" t="s">
        <v>91</v>
      </c>
      <c r="Q53" s="49">
        <v>50</v>
      </c>
    </row>
    <row r="54" spans="1:17" s="37" customFormat="1" ht="18" customHeight="1" x14ac:dyDescent="0.25">
      <c r="A54" s="47" t="s">
        <v>214</v>
      </c>
      <c r="B54" s="48" t="s">
        <v>215</v>
      </c>
      <c r="C54" s="48" t="s">
        <v>41</v>
      </c>
      <c r="D54" s="48" t="s">
        <v>216</v>
      </c>
      <c r="E54" s="48" t="s">
        <v>217</v>
      </c>
      <c r="F54" s="48" t="s">
        <v>250</v>
      </c>
      <c r="G54" s="48" t="s">
        <v>251</v>
      </c>
      <c r="H54" s="49">
        <v>100</v>
      </c>
      <c r="J54" s="47" t="s">
        <v>182</v>
      </c>
      <c r="K54" s="48" t="s">
        <v>183</v>
      </c>
      <c r="L54" s="48" t="s">
        <v>48</v>
      </c>
      <c r="M54" s="48" t="s">
        <v>252</v>
      </c>
      <c r="N54" s="48" t="s">
        <v>253</v>
      </c>
      <c r="O54" s="48" t="s">
        <v>71</v>
      </c>
      <c r="P54" s="48" t="s">
        <v>72</v>
      </c>
      <c r="Q54" s="49">
        <v>2</v>
      </c>
    </row>
    <row r="55" spans="1:17" s="37" customFormat="1" ht="18" customHeight="1" x14ac:dyDescent="0.25">
      <c r="A55" s="47" t="s">
        <v>214</v>
      </c>
      <c r="B55" s="48" t="s">
        <v>215</v>
      </c>
      <c r="C55" s="48" t="s">
        <v>41</v>
      </c>
      <c r="D55" s="48" t="s">
        <v>216</v>
      </c>
      <c r="E55" s="48" t="s">
        <v>217</v>
      </c>
      <c r="F55" s="48" t="s">
        <v>254</v>
      </c>
      <c r="G55" s="48" t="s">
        <v>255</v>
      </c>
      <c r="H55" s="49">
        <v>100</v>
      </c>
      <c r="J55" s="47" t="s">
        <v>182</v>
      </c>
      <c r="K55" s="48" t="s">
        <v>183</v>
      </c>
      <c r="L55" s="48" t="s">
        <v>48</v>
      </c>
      <c r="M55" s="48" t="s">
        <v>256</v>
      </c>
      <c r="N55" s="48" t="s">
        <v>257</v>
      </c>
      <c r="O55" s="48" t="s">
        <v>17</v>
      </c>
      <c r="P55" s="48" t="s">
        <v>70</v>
      </c>
      <c r="Q55" s="49">
        <v>200</v>
      </c>
    </row>
    <row r="56" spans="1:17" s="37" customFormat="1" ht="18" customHeight="1" x14ac:dyDescent="0.25">
      <c r="A56" s="47" t="s">
        <v>214</v>
      </c>
      <c r="B56" s="48" t="s">
        <v>215</v>
      </c>
      <c r="C56" s="48" t="s">
        <v>41</v>
      </c>
      <c r="D56" s="48" t="s">
        <v>216</v>
      </c>
      <c r="E56" s="48" t="s">
        <v>217</v>
      </c>
      <c r="F56" s="48" t="s">
        <v>130</v>
      </c>
      <c r="G56" s="48" t="s">
        <v>131</v>
      </c>
      <c r="H56" s="49">
        <v>100</v>
      </c>
      <c r="J56" s="47" t="s">
        <v>206</v>
      </c>
      <c r="K56" s="48" t="s">
        <v>207</v>
      </c>
      <c r="L56" s="48" t="s">
        <v>48</v>
      </c>
      <c r="M56" s="48" t="s">
        <v>258</v>
      </c>
      <c r="N56" s="48" t="s">
        <v>259</v>
      </c>
      <c r="O56" s="48" t="s">
        <v>86</v>
      </c>
      <c r="P56" s="48" t="s">
        <v>87</v>
      </c>
      <c r="Q56" s="49">
        <v>1</v>
      </c>
    </row>
    <row r="57" spans="1:17" s="37" customFormat="1" ht="18" customHeight="1" x14ac:dyDescent="0.25">
      <c r="A57" s="47" t="s">
        <v>214</v>
      </c>
      <c r="B57" s="48" t="s">
        <v>215</v>
      </c>
      <c r="C57" s="48" t="s">
        <v>41</v>
      </c>
      <c r="D57" s="48" t="s">
        <v>216</v>
      </c>
      <c r="E57" s="48" t="s">
        <v>217</v>
      </c>
      <c r="F57" s="48" t="s">
        <v>75</v>
      </c>
      <c r="G57" s="48" t="s">
        <v>76</v>
      </c>
      <c r="H57" s="49">
        <v>15</v>
      </c>
      <c r="J57" s="47" t="s">
        <v>260</v>
      </c>
      <c r="K57" s="48" t="s">
        <v>261</v>
      </c>
      <c r="L57" s="48" t="s">
        <v>48</v>
      </c>
      <c r="M57" s="48" t="s">
        <v>262</v>
      </c>
      <c r="N57" s="48" t="s">
        <v>263</v>
      </c>
      <c r="O57" s="48" t="s">
        <v>49</v>
      </c>
      <c r="P57" s="48" t="s">
        <v>50</v>
      </c>
      <c r="Q57" s="49">
        <v>50</v>
      </c>
    </row>
    <row r="58" spans="1:17" s="37" customFormat="1" ht="18" customHeight="1" x14ac:dyDescent="0.25">
      <c r="A58" s="47" t="s">
        <v>214</v>
      </c>
      <c r="B58" s="48" t="s">
        <v>215</v>
      </c>
      <c r="C58" s="48" t="s">
        <v>41</v>
      </c>
      <c r="D58" s="48" t="s">
        <v>216</v>
      </c>
      <c r="E58" s="48" t="s">
        <v>217</v>
      </c>
      <c r="F58" s="48" t="s">
        <v>264</v>
      </c>
      <c r="G58" s="48" t="s">
        <v>265</v>
      </c>
      <c r="H58" s="49">
        <v>12</v>
      </c>
      <c r="J58" s="47" t="s">
        <v>260</v>
      </c>
      <c r="K58" s="48" t="s">
        <v>261</v>
      </c>
      <c r="L58" s="48" t="s">
        <v>48</v>
      </c>
      <c r="M58" s="48" t="s">
        <v>262</v>
      </c>
      <c r="N58" s="48" t="s">
        <v>263</v>
      </c>
      <c r="O58" s="48" t="s">
        <v>266</v>
      </c>
      <c r="P58" s="48" t="s">
        <v>267</v>
      </c>
      <c r="Q58" s="49">
        <v>100</v>
      </c>
    </row>
    <row r="59" spans="1:17" s="37" customFormat="1" ht="18" customHeight="1" x14ac:dyDescent="0.25">
      <c r="A59" s="47" t="s">
        <v>214</v>
      </c>
      <c r="B59" s="48" t="s">
        <v>215</v>
      </c>
      <c r="C59" s="48" t="s">
        <v>41</v>
      </c>
      <c r="D59" s="48" t="s">
        <v>216</v>
      </c>
      <c r="E59" s="48" t="s">
        <v>217</v>
      </c>
      <c r="F59" s="48" t="s">
        <v>224</v>
      </c>
      <c r="G59" s="48" t="s">
        <v>225</v>
      </c>
      <c r="H59" s="49">
        <v>50</v>
      </c>
      <c r="J59" s="47" t="s">
        <v>214</v>
      </c>
      <c r="K59" s="48" t="s">
        <v>215</v>
      </c>
      <c r="L59" s="48" t="s">
        <v>3</v>
      </c>
      <c r="M59" s="48" t="s">
        <v>268</v>
      </c>
      <c r="N59" s="48" t="s">
        <v>269</v>
      </c>
      <c r="O59" s="48" t="s">
        <v>270</v>
      </c>
      <c r="P59" s="48" t="s">
        <v>271</v>
      </c>
      <c r="Q59" s="49">
        <v>24</v>
      </c>
    </row>
    <row r="60" spans="1:17" s="37" customFormat="1" ht="18" customHeight="1" x14ac:dyDescent="0.25">
      <c r="A60" s="47" t="s">
        <v>214</v>
      </c>
      <c r="B60" s="48" t="s">
        <v>215</v>
      </c>
      <c r="C60" s="48" t="s">
        <v>41</v>
      </c>
      <c r="D60" s="48" t="s">
        <v>216</v>
      </c>
      <c r="E60" s="48" t="s">
        <v>217</v>
      </c>
      <c r="F60" s="48" t="s">
        <v>272</v>
      </c>
      <c r="G60" s="48" t="s">
        <v>273</v>
      </c>
      <c r="H60" s="49">
        <v>25</v>
      </c>
      <c r="J60" s="47" t="s">
        <v>214</v>
      </c>
      <c r="K60" s="48" t="s">
        <v>215</v>
      </c>
      <c r="L60" s="48" t="s">
        <v>3</v>
      </c>
      <c r="M60" s="48" t="s">
        <v>274</v>
      </c>
      <c r="N60" s="48" t="s">
        <v>275</v>
      </c>
      <c r="O60" s="48" t="s">
        <v>218</v>
      </c>
      <c r="P60" s="48" t="s">
        <v>219</v>
      </c>
      <c r="Q60" s="49">
        <v>25</v>
      </c>
    </row>
    <row r="61" spans="1:17" s="37" customFormat="1" ht="18" customHeight="1" x14ac:dyDescent="0.25">
      <c r="A61" s="47" t="s">
        <v>214</v>
      </c>
      <c r="B61" s="48" t="s">
        <v>215</v>
      </c>
      <c r="C61" s="48" t="s">
        <v>41</v>
      </c>
      <c r="D61" s="48" t="s">
        <v>216</v>
      </c>
      <c r="E61" s="48" t="s">
        <v>217</v>
      </c>
      <c r="F61" s="48" t="s">
        <v>86</v>
      </c>
      <c r="G61" s="48" t="s">
        <v>87</v>
      </c>
      <c r="H61" s="49">
        <v>3</v>
      </c>
      <c r="J61" s="47" t="s">
        <v>214</v>
      </c>
      <c r="K61" s="48" t="s">
        <v>215</v>
      </c>
      <c r="L61" s="48" t="s">
        <v>3</v>
      </c>
      <c r="M61" s="48" t="s">
        <v>274</v>
      </c>
      <c r="N61" s="48" t="s">
        <v>275</v>
      </c>
      <c r="O61" s="48" t="s">
        <v>75</v>
      </c>
      <c r="P61" s="48" t="s">
        <v>76</v>
      </c>
      <c r="Q61" s="49">
        <v>15</v>
      </c>
    </row>
    <row r="62" spans="1:17" s="37" customFormat="1" ht="18" customHeight="1" x14ac:dyDescent="0.25">
      <c r="A62" s="47" t="s">
        <v>214</v>
      </c>
      <c r="B62" s="48" t="s">
        <v>215</v>
      </c>
      <c r="C62" s="48" t="s">
        <v>48</v>
      </c>
      <c r="D62" s="48" t="s">
        <v>216</v>
      </c>
      <c r="E62" s="48" t="s">
        <v>217</v>
      </c>
      <c r="F62" s="48" t="s">
        <v>276</v>
      </c>
      <c r="G62" s="48" t="s">
        <v>277</v>
      </c>
      <c r="H62" s="49">
        <v>150</v>
      </c>
      <c r="J62" s="47" t="s">
        <v>214</v>
      </c>
      <c r="K62" s="48" t="s">
        <v>215</v>
      </c>
      <c r="L62" s="48" t="s">
        <v>3</v>
      </c>
      <c r="M62" s="48" t="s">
        <v>274</v>
      </c>
      <c r="N62" s="48" t="s">
        <v>275</v>
      </c>
      <c r="O62" s="48" t="s">
        <v>46</v>
      </c>
      <c r="P62" s="48" t="s">
        <v>47</v>
      </c>
      <c r="Q62" s="49">
        <v>50</v>
      </c>
    </row>
    <row r="63" spans="1:17" s="37" customFormat="1" ht="18" customHeight="1" x14ac:dyDescent="0.25">
      <c r="A63" s="47" t="s">
        <v>214</v>
      </c>
      <c r="B63" s="48" t="s">
        <v>215</v>
      </c>
      <c r="C63" s="48" t="s">
        <v>48</v>
      </c>
      <c r="D63" s="48" t="s">
        <v>216</v>
      </c>
      <c r="E63" s="48" t="s">
        <v>217</v>
      </c>
      <c r="F63" s="48" t="s">
        <v>51</v>
      </c>
      <c r="G63" s="48" t="s">
        <v>52</v>
      </c>
      <c r="H63" s="49">
        <v>200</v>
      </c>
      <c r="J63" s="47" t="s">
        <v>214</v>
      </c>
      <c r="K63" s="48" t="s">
        <v>215</v>
      </c>
      <c r="L63" s="48" t="s">
        <v>3</v>
      </c>
      <c r="M63" s="48" t="s">
        <v>274</v>
      </c>
      <c r="N63" s="48" t="s">
        <v>275</v>
      </c>
      <c r="O63" s="48" t="s">
        <v>86</v>
      </c>
      <c r="P63" s="48" t="s">
        <v>87</v>
      </c>
      <c r="Q63" s="49">
        <v>1</v>
      </c>
    </row>
    <row r="64" spans="1:17" s="37" customFormat="1" ht="18" customHeight="1" x14ac:dyDescent="0.25">
      <c r="A64" s="47" t="s">
        <v>214</v>
      </c>
      <c r="B64" s="48" t="s">
        <v>215</v>
      </c>
      <c r="C64" s="48" t="s">
        <v>48</v>
      </c>
      <c r="D64" s="48" t="s">
        <v>216</v>
      </c>
      <c r="E64" s="48" t="s">
        <v>217</v>
      </c>
      <c r="F64" s="48" t="s">
        <v>230</v>
      </c>
      <c r="G64" s="48" t="s">
        <v>231</v>
      </c>
      <c r="H64" s="49">
        <v>350</v>
      </c>
      <c r="J64" s="47" t="s">
        <v>214</v>
      </c>
      <c r="K64" s="48" t="s">
        <v>215</v>
      </c>
      <c r="L64" s="48" t="s">
        <v>3</v>
      </c>
      <c r="M64" s="48" t="s">
        <v>278</v>
      </c>
      <c r="N64" s="48" t="s">
        <v>279</v>
      </c>
      <c r="O64" s="48" t="s">
        <v>75</v>
      </c>
      <c r="P64" s="48" t="s">
        <v>76</v>
      </c>
      <c r="Q64" s="49">
        <v>45</v>
      </c>
    </row>
    <row r="65" spans="1:17" s="37" customFormat="1" ht="18" customHeight="1" x14ac:dyDescent="0.25">
      <c r="A65" s="47" t="s">
        <v>214</v>
      </c>
      <c r="B65" s="48" t="s">
        <v>215</v>
      </c>
      <c r="C65" s="48" t="s">
        <v>48</v>
      </c>
      <c r="D65" s="48" t="s">
        <v>216</v>
      </c>
      <c r="E65" s="48" t="s">
        <v>217</v>
      </c>
      <c r="F65" s="48" t="s">
        <v>16</v>
      </c>
      <c r="G65" s="48" t="s">
        <v>61</v>
      </c>
      <c r="H65" s="49">
        <v>10</v>
      </c>
      <c r="J65" s="47" t="s">
        <v>214</v>
      </c>
      <c r="K65" s="48" t="s">
        <v>215</v>
      </c>
      <c r="L65" s="48" t="s">
        <v>3</v>
      </c>
      <c r="M65" s="48" t="s">
        <v>280</v>
      </c>
      <c r="N65" s="48" t="s">
        <v>281</v>
      </c>
      <c r="O65" s="48" t="s">
        <v>173</v>
      </c>
      <c r="P65" s="48" t="s">
        <v>174</v>
      </c>
      <c r="Q65" s="49">
        <v>2</v>
      </c>
    </row>
    <row r="66" spans="1:17" s="37" customFormat="1" ht="18" customHeight="1" x14ac:dyDescent="0.25">
      <c r="A66" s="47" t="s">
        <v>214</v>
      </c>
      <c r="B66" s="48" t="s">
        <v>215</v>
      </c>
      <c r="C66" s="48" t="s">
        <v>48</v>
      </c>
      <c r="D66" s="48" t="s">
        <v>216</v>
      </c>
      <c r="E66" s="48" t="s">
        <v>217</v>
      </c>
      <c r="F66" s="48" t="s">
        <v>282</v>
      </c>
      <c r="G66" s="48" t="s">
        <v>283</v>
      </c>
      <c r="H66" s="49">
        <v>10</v>
      </c>
      <c r="J66" s="47" t="s">
        <v>214</v>
      </c>
      <c r="K66" s="48" t="s">
        <v>215</v>
      </c>
      <c r="L66" s="48" t="s">
        <v>3</v>
      </c>
      <c r="M66" s="48" t="s">
        <v>280</v>
      </c>
      <c r="N66" s="48" t="s">
        <v>281</v>
      </c>
      <c r="O66" s="48" t="s">
        <v>21</v>
      </c>
      <c r="P66" s="48" t="s">
        <v>79</v>
      </c>
      <c r="Q66" s="49">
        <v>-30</v>
      </c>
    </row>
    <row r="67" spans="1:17" s="37" customFormat="1" ht="18" customHeight="1" x14ac:dyDescent="0.25">
      <c r="A67" s="47" t="s">
        <v>214</v>
      </c>
      <c r="B67" s="48" t="s">
        <v>215</v>
      </c>
      <c r="C67" s="48" t="s">
        <v>48</v>
      </c>
      <c r="D67" s="48" t="s">
        <v>216</v>
      </c>
      <c r="E67" s="48" t="s">
        <v>217</v>
      </c>
      <c r="F67" s="48" t="s">
        <v>234</v>
      </c>
      <c r="G67" s="48" t="s">
        <v>235</v>
      </c>
      <c r="H67" s="49">
        <v>25</v>
      </c>
      <c r="J67" s="47" t="s">
        <v>214</v>
      </c>
      <c r="K67" s="48" t="s">
        <v>215</v>
      </c>
      <c r="L67" s="48" t="s">
        <v>3</v>
      </c>
      <c r="M67" s="48" t="s">
        <v>284</v>
      </c>
      <c r="N67" s="48" t="s">
        <v>285</v>
      </c>
      <c r="O67" s="48" t="s">
        <v>110</v>
      </c>
      <c r="P67" s="48" t="s">
        <v>111</v>
      </c>
      <c r="Q67" s="49">
        <v>100</v>
      </c>
    </row>
    <row r="68" spans="1:17" s="37" customFormat="1" ht="18" customHeight="1" x14ac:dyDescent="0.25">
      <c r="A68" s="47" t="s">
        <v>214</v>
      </c>
      <c r="B68" s="48" t="s">
        <v>215</v>
      </c>
      <c r="C68" s="48" t="s">
        <v>48</v>
      </c>
      <c r="D68" s="48" t="s">
        <v>216</v>
      </c>
      <c r="E68" s="48" t="s">
        <v>217</v>
      </c>
      <c r="F68" s="48" t="s">
        <v>286</v>
      </c>
      <c r="G68" s="48" t="s">
        <v>287</v>
      </c>
      <c r="H68" s="49">
        <v>25</v>
      </c>
      <c r="J68" s="47" t="s">
        <v>214</v>
      </c>
      <c r="K68" s="48" t="s">
        <v>215</v>
      </c>
      <c r="L68" s="48" t="s">
        <v>3</v>
      </c>
      <c r="M68" s="48" t="s">
        <v>288</v>
      </c>
      <c r="N68" s="48" t="s">
        <v>289</v>
      </c>
      <c r="O68" s="48" t="s">
        <v>75</v>
      </c>
      <c r="P68" s="48" t="s">
        <v>76</v>
      </c>
      <c r="Q68" s="49">
        <v>15</v>
      </c>
    </row>
    <row r="69" spans="1:17" s="37" customFormat="1" ht="18" customHeight="1" x14ac:dyDescent="0.25">
      <c r="A69" s="47" t="s">
        <v>214</v>
      </c>
      <c r="B69" s="48" t="s">
        <v>215</v>
      </c>
      <c r="C69" s="48" t="s">
        <v>48</v>
      </c>
      <c r="D69" s="48" t="s">
        <v>216</v>
      </c>
      <c r="E69" s="48" t="s">
        <v>217</v>
      </c>
      <c r="F69" s="48" t="s">
        <v>290</v>
      </c>
      <c r="G69" s="48" t="s">
        <v>291</v>
      </c>
      <c r="H69" s="49">
        <v>50</v>
      </c>
      <c r="J69" s="47" t="s">
        <v>214</v>
      </c>
      <c r="K69" s="48" t="s">
        <v>215</v>
      </c>
      <c r="L69" s="48" t="s">
        <v>3</v>
      </c>
      <c r="M69" s="48" t="s">
        <v>288</v>
      </c>
      <c r="N69" s="48" t="s">
        <v>289</v>
      </c>
      <c r="O69" s="48" t="s">
        <v>86</v>
      </c>
      <c r="P69" s="48" t="s">
        <v>87</v>
      </c>
      <c r="Q69" s="49">
        <v>1</v>
      </c>
    </row>
    <row r="70" spans="1:17" s="37" customFormat="1" ht="18" customHeight="1" x14ac:dyDescent="0.25">
      <c r="A70" s="47" t="s">
        <v>214</v>
      </c>
      <c r="B70" s="48" t="s">
        <v>215</v>
      </c>
      <c r="C70" s="48" t="s">
        <v>48</v>
      </c>
      <c r="D70" s="48" t="s">
        <v>216</v>
      </c>
      <c r="E70" s="48" t="s">
        <v>217</v>
      </c>
      <c r="F70" s="48" t="s">
        <v>292</v>
      </c>
      <c r="G70" s="48" t="s">
        <v>293</v>
      </c>
      <c r="H70" s="49">
        <v>50</v>
      </c>
      <c r="J70" s="47" t="s">
        <v>214</v>
      </c>
      <c r="K70" s="48" t="s">
        <v>215</v>
      </c>
      <c r="L70" s="48" t="s">
        <v>41</v>
      </c>
      <c r="M70" s="48" t="s">
        <v>294</v>
      </c>
      <c r="N70" s="48" t="s">
        <v>295</v>
      </c>
      <c r="O70" s="48" t="s">
        <v>37</v>
      </c>
      <c r="P70" s="48" t="s">
        <v>38</v>
      </c>
      <c r="Q70" s="49">
        <v>10</v>
      </c>
    </row>
    <row r="71" spans="1:17" s="37" customFormat="1" ht="18" customHeight="1" x14ac:dyDescent="0.25">
      <c r="A71" s="47" t="s">
        <v>214</v>
      </c>
      <c r="B71" s="48" t="s">
        <v>215</v>
      </c>
      <c r="C71" s="48" t="s">
        <v>48</v>
      </c>
      <c r="D71" s="48" t="s">
        <v>216</v>
      </c>
      <c r="E71" s="48" t="s">
        <v>217</v>
      </c>
      <c r="F71" s="48" t="s">
        <v>46</v>
      </c>
      <c r="G71" s="48" t="s">
        <v>47</v>
      </c>
      <c r="H71" s="49">
        <v>50</v>
      </c>
      <c r="J71" s="47" t="s">
        <v>214</v>
      </c>
      <c r="K71" s="48" t="s">
        <v>215</v>
      </c>
      <c r="L71" s="48" t="s">
        <v>48</v>
      </c>
      <c r="M71" s="48" t="s">
        <v>274</v>
      </c>
      <c r="N71" s="48" t="s">
        <v>275</v>
      </c>
      <c r="O71" s="48" t="s">
        <v>230</v>
      </c>
      <c r="P71" s="48" t="s">
        <v>231</v>
      </c>
      <c r="Q71" s="49">
        <v>75</v>
      </c>
    </row>
    <row r="72" spans="1:17" s="37" customFormat="1" ht="18" customHeight="1" x14ac:dyDescent="0.25">
      <c r="A72" s="47" t="s">
        <v>214</v>
      </c>
      <c r="B72" s="48" t="s">
        <v>215</v>
      </c>
      <c r="C72" s="48" t="s">
        <v>48</v>
      </c>
      <c r="D72" s="48" t="s">
        <v>216</v>
      </c>
      <c r="E72" s="48" t="s">
        <v>217</v>
      </c>
      <c r="F72" s="48" t="s">
        <v>86</v>
      </c>
      <c r="G72" s="48" t="s">
        <v>87</v>
      </c>
      <c r="H72" s="49">
        <v>9</v>
      </c>
      <c r="J72" s="47" t="s">
        <v>214</v>
      </c>
      <c r="K72" s="48" t="s">
        <v>215</v>
      </c>
      <c r="L72" s="48" t="s">
        <v>48</v>
      </c>
      <c r="M72" s="48" t="s">
        <v>274</v>
      </c>
      <c r="N72" s="48" t="s">
        <v>275</v>
      </c>
      <c r="O72" s="48" t="s">
        <v>110</v>
      </c>
      <c r="P72" s="48" t="s">
        <v>111</v>
      </c>
      <c r="Q72" s="49">
        <v>50</v>
      </c>
    </row>
    <row r="73" spans="1:17" s="37" customFormat="1" ht="18" customHeight="1" x14ac:dyDescent="0.25">
      <c r="A73" s="47" t="s">
        <v>296</v>
      </c>
      <c r="B73" s="48" t="s">
        <v>297</v>
      </c>
      <c r="C73" s="48" t="s">
        <v>3</v>
      </c>
      <c r="D73" s="48" t="s">
        <v>298</v>
      </c>
      <c r="E73" s="48" t="s">
        <v>299</v>
      </c>
      <c r="F73" s="48" t="s">
        <v>17</v>
      </c>
      <c r="G73" s="48" t="s">
        <v>70</v>
      </c>
      <c r="H73" s="49">
        <v>25</v>
      </c>
      <c r="J73" s="47" t="s">
        <v>214</v>
      </c>
      <c r="K73" s="48" t="s">
        <v>215</v>
      </c>
      <c r="L73" s="48" t="s">
        <v>48</v>
      </c>
      <c r="M73" s="48" t="s">
        <v>274</v>
      </c>
      <c r="N73" s="48" t="s">
        <v>275</v>
      </c>
      <c r="O73" s="48" t="s">
        <v>240</v>
      </c>
      <c r="P73" s="48" t="s">
        <v>241</v>
      </c>
      <c r="Q73" s="49">
        <v>150</v>
      </c>
    </row>
    <row r="74" spans="1:17" s="37" customFormat="1" ht="18" customHeight="1" x14ac:dyDescent="0.25">
      <c r="A74" s="47" t="s">
        <v>296</v>
      </c>
      <c r="B74" s="48" t="s">
        <v>297</v>
      </c>
      <c r="C74" s="48" t="s">
        <v>3</v>
      </c>
      <c r="D74" s="48" t="s">
        <v>298</v>
      </c>
      <c r="E74" s="48" t="s">
        <v>299</v>
      </c>
      <c r="F74" s="48" t="s">
        <v>300</v>
      </c>
      <c r="G74" s="48" t="s">
        <v>301</v>
      </c>
      <c r="H74" s="49">
        <v>25</v>
      </c>
      <c r="J74" s="47" t="s">
        <v>214</v>
      </c>
      <c r="K74" s="48" t="s">
        <v>215</v>
      </c>
      <c r="L74" s="48" t="s">
        <v>48</v>
      </c>
      <c r="M74" s="48" t="s">
        <v>274</v>
      </c>
      <c r="N74" s="48" t="s">
        <v>275</v>
      </c>
      <c r="O74" s="48" t="s">
        <v>250</v>
      </c>
      <c r="P74" s="48" t="s">
        <v>251</v>
      </c>
      <c r="Q74" s="49">
        <v>100</v>
      </c>
    </row>
    <row r="75" spans="1:17" s="37" customFormat="1" ht="18" customHeight="1" x14ac:dyDescent="0.25">
      <c r="A75" s="47" t="s">
        <v>296</v>
      </c>
      <c r="B75" s="48" t="s">
        <v>297</v>
      </c>
      <c r="C75" s="48" t="s">
        <v>3</v>
      </c>
      <c r="D75" s="48" t="s">
        <v>298</v>
      </c>
      <c r="E75" s="48" t="s">
        <v>299</v>
      </c>
      <c r="F75" s="48" t="s">
        <v>204</v>
      </c>
      <c r="G75" s="48" t="s">
        <v>205</v>
      </c>
      <c r="H75" s="49">
        <v>75</v>
      </c>
      <c r="J75" s="47" t="s">
        <v>214</v>
      </c>
      <c r="K75" s="48" t="s">
        <v>215</v>
      </c>
      <c r="L75" s="48" t="s">
        <v>48</v>
      </c>
      <c r="M75" s="48" t="s">
        <v>274</v>
      </c>
      <c r="N75" s="48" t="s">
        <v>275</v>
      </c>
      <c r="O75" s="48" t="s">
        <v>173</v>
      </c>
      <c r="P75" s="48" t="s">
        <v>174</v>
      </c>
      <c r="Q75" s="49">
        <v>1</v>
      </c>
    </row>
    <row r="76" spans="1:17" s="37" customFormat="1" ht="18" customHeight="1" x14ac:dyDescent="0.25">
      <c r="A76" s="47" t="s">
        <v>296</v>
      </c>
      <c r="B76" s="48" t="s">
        <v>297</v>
      </c>
      <c r="C76" s="48" t="s">
        <v>41</v>
      </c>
      <c r="D76" s="48" t="s">
        <v>298</v>
      </c>
      <c r="E76" s="48" t="s">
        <v>299</v>
      </c>
      <c r="F76" s="48" t="s">
        <v>204</v>
      </c>
      <c r="G76" s="48" t="s">
        <v>205</v>
      </c>
      <c r="H76" s="49">
        <v>75</v>
      </c>
      <c r="J76" s="47" t="s">
        <v>214</v>
      </c>
      <c r="K76" s="48" t="s">
        <v>215</v>
      </c>
      <c r="L76" s="48" t="s">
        <v>48</v>
      </c>
      <c r="M76" s="48" t="s">
        <v>274</v>
      </c>
      <c r="N76" s="48" t="s">
        <v>275</v>
      </c>
      <c r="O76" s="48" t="s">
        <v>46</v>
      </c>
      <c r="P76" s="48" t="s">
        <v>47</v>
      </c>
      <c r="Q76" s="49">
        <v>25</v>
      </c>
    </row>
    <row r="77" spans="1:17" s="37" customFormat="1" ht="18" customHeight="1" x14ac:dyDescent="0.25">
      <c r="A77" s="47" t="s">
        <v>302</v>
      </c>
      <c r="B77" s="48" t="s">
        <v>303</v>
      </c>
      <c r="C77" s="48" t="s">
        <v>41</v>
      </c>
      <c r="D77" s="48" t="s">
        <v>304</v>
      </c>
      <c r="E77" s="48" t="s">
        <v>305</v>
      </c>
      <c r="F77" s="48" t="s">
        <v>16</v>
      </c>
      <c r="G77" s="48" t="s">
        <v>61</v>
      </c>
      <c r="H77" s="49">
        <v>10</v>
      </c>
      <c r="J77" s="47" t="s">
        <v>214</v>
      </c>
      <c r="K77" s="48" t="s">
        <v>215</v>
      </c>
      <c r="L77" s="48" t="s">
        <v>48</v>
      </c>
      <c r="M77" s="48" t="s">
        <v>306</v>
      </c>
      <c r="N77" s="48" t="s">
        <v>307</v>
      </c>
      <c r="O77" s="48" t="s">
        <v>234</v>
      </c>
      <c r="P77" s="48" t="s">
        <v>235</v>
      </c>
      <c r="Q77" s="49">
        <v>50</v>
      </c>
    </row>
    <row r="78" spans="1:17" s="37" customFormat="1" ht="18" customHeight="1" x14ac:dyDescent="0.25">
      <c r="A78" s="47" t="s">
        <v>308</v>
      </c>
      <c r="B78" s="48" t="s">
        <v>309</v>
      </c>
      <c r="C78" s="48" t="s">
        <v>3</v>
      </c>
      <c r="D78" s="48" t="s">
        <v>310</v>
      </c>
      <c r="E78" s="48" t="s">
        <v>311</v>
      </c>
      <c r="F78" s="48" t="s">
        <v>186</v>
      </c>
      <c r="G78" s="48" t="s">
        <v>187</v>
      </c>
      <c r="H78" s="49">
        <v>50</v>
      </c>
      <c r="J78" s="47" t="s">
        <v>214</v>
      </c>
      <c r="K78" s="48" t="s">
        <v>215</v>
      </c>
      <c r="L78" s="48" t="s">
        <v>48</v>
      </c>
      <c r="M78" s="48" t="s">
        <v>280</v>
      </c>
      <c r="N78" s="48" t="s">
        <v>281</v>
      </c>
      <c r="O78" s="48" t="s">
        <v>51</v>
      </c>
      <c r="P78" s="48" t="s">
        <v>52</v>
      </c>
      <c r="Q78" s="49">
        <v>40</v>
      </c>
    </row>
    <row r="79" spans="1:17" s="37" customFormat="1" ht="18" customHeight="1" x14ac:dyDescent="0.25">
      <c r="A79" s="47" t="s">
        <v>308</v>
      </c>
      <c r="B79" s="48" t="s">
        <v>309</v>
      </c>
      <c r="C79" s="48" t="s">
        <v>41</v>
      </c>
      <c r="D79" s="48" t="s">
        <v>310</v>
      </c>
      <c r="E79" s="48" t="s">
        <v>311</v>
      </c>
      <c r="F79" s="48" t="s">
        <v>186</v>
      </c>
      <c r="G79" s="48" t="s">
        <v>187</v>
      </c>
      <c r="H79" s="49">
        <v>200</v>
      </c>
      <c r="J79" s="47" t="s">
        <v>214</v>
      </c>
      <c r="K79" s="48" t="s">
        <v>215</v>
      </c>
      <c r="L79" s="48" t="s">
        <v>48</v>
      </c>
      <c r="M79" s="48" t="s">
        <v>312</v>
      </c>
      <c r="N79" s="48" t="s">
        <v>313</v>
      </c>
      <c r="O79" s="48" t="s">
        <v>314</v>
      </c>
      <c r="P79" s="48" t="s">
        <v>315</v>
      </c>
      <c r="Q79" s="49">
        <v>50</v>
      </c>
    </row>
    <row r="80" spans="1:17" s="37" customFormat="1" ht="18" customHeight="1" x14ac:dyDescent="0.25">
      <c r="A80" s="47" t="s">
        <v>316</v>
      </c>
      <c r="B80" s="48" t="s">
        <v>317</v>
      </c>
      <c r="C80" s="48" t="s">
        <v>3</v>
      </c>
      <c r="D80" s="48" t="s">
        <v>318</v>
      </c>
      <c r="E80" s="48" t="s">
        <v>319</v>
      </c>
      <c r="F80" s="48" t="s">
        <v>194</v>
      </c>
      <c r="G80" s="48" t="s">
        <v>195</v>
      </c>
      <c r="H80" s="49">
        <v>20</v>
      </c>
      <c r="J80" s="47" t="s">
        <v>214</v>
      </c>
      <c r="K80" s="48" t="s">
        <v>215</v>
      </c>
      <c r="L80" s="48" t="s">
        <v>48</v>
      </c>
      <c r="M80" s="48" t="s">
        <v>284</v>
      </c>
      <c r="N80" s="48" t="s">
        <v>285</v>
      </c>
      <c r="O80" s="48" t="s">
        <v>138</v>
      </c>
      <c r="P80" s="48" t="s">
        <v>139</v>
      </c>
      <c r="Q80" s="49">
        <v>30</v>
      </c>
    </row>
    <row r="81" spans="1:17" s="37" customFormat="1" ht="18" customHeight="1" x14ac:dyDescent="0.25">
      <c r="A81" s="47" t="s">
        <v>316</v>
      </c>
      <c r="B81" s="48" t="s">
        <v>317</v>
      </c>
      <c r="C81" s="48" t="s">
        <v>48</v>
      </c>
      <c r="D81" s="48" t="s">
        <v>318</v>
      </c>
      <c r="E81" s="48" t="s">
        <v>319</v>
      </c>
      <c r="F81" s="48" t="s">
        <v>320</v>
      </c>
      <c r="G81" s="48" t="s">
        <v>321</v>
      </c>
      <c r="H81" s="49">
        <v>40</v>
      </c>
      <c r="J81" s="47" t="s">
        <v>214</v>
      </c>
      <c r="K81" s="48" t="s">
        <v>215</v>
      </c>
      <c r="L81" s="48" t="s">
        <v>48</v>
      </c>
      <c r="M81" s="48" t="s">
        <v>284</v>
      </c>
      <c r="N81" s="48" t="s">
        <v>285</v>
      </c>
      <c r="O81" s="48" t="s">
        <v>224</v>
      </c>
      <c r="P81" s="48" t="s">
        <v>225</v>
      </c>
      <c r="Q81" s="49">
        <v>25</v>
      </c>
    </row>
    <row r="82" spans="1:17" s="37" customFormat="1" ht="18" customHeight="1" x14ac:dyDescent="0.25">
      <c r="A82" s="47" t="s">
        <v>316</v>
      </c>
      <c r="B82" s="48" t="s">
        <v>317</v>
      </c>
      <c r="C82" s="48" t="s">
        <v>48</v>
      </c>
      <c r="D82" s="48" t="s">
        <v>318</v>
      </c>
      <c r="E82" s="48" t="s">
        <v>319</v>
      </c>
      <c r="F82" s="48" t="s">
        <v>286</v>
      </c>
      <c r="G82" s="48" t="s">
        <v>287</v>
      </c>
      <c r="H82" s="49">
        <v>25</v>
      </c>
      <c r="J82" s="47" t="s">
        <v>214</v>
      </c>
      <c r="K82" s="48" t="s">
        <v>215</v>
      </c>
      <c r="L82" s="48" t="s">
        <v>48</v>
      </c>
      <c r="M82" s="48" t="s">
        <v>288</v>
      </c>
      <c r="N82" s="48" t="s">
        <v>289</v>
      </c>
      <c r="O82" s="48" t="s">
        <v>75</v>
      </c>
      <c r="P82" s="48" t="s">
        <v>76</v>
      </c>
      <c r="Q82" s="49">
        <v>15</v>
      </c>
    </row>
    <row r="83" spans="1:17" s="37" customFormat="1" ht="18" customHeight="1" x14ac:dyDescent="0.25">
      <c r="A83" s="47" t="s">
        <v>316</v>
      </c>
      <c r="B83" s="48" t="s">
        <v>317</v>
      </c>
      <c r="C83" s="48" t="s">
        <v>48</v>
      </c>
      <c r="D83" s="48" t="s">
        <v>318</v>
      </c>
      <c r="E83" s="48" t="s">
        <v>319</v>
      </c>
      <c r="F83" s="48" t="s">
        <v>322</v>
      </c>
      <c r="G83" s="48" t="s">
        <v>323</v>
      </c>
      <c r="H83" s="49">
        <v>250</v>
      </c>
      <c r="J83" s="47" t="s">
        <v>214</v>
      </c>
      <c r="K83" s="48" t="s">
        <v>215</v>
      </c>
      <c r="L83" s="48" t="s">
        <v>48</v>
      </c>
      <c r="M83" s="48" t="s">
        <v>288</v>
      </c>
      <c r="N83" s="48" t="s">
        <v>289</v>
      </c>
      <c r="O83" s="48" t="s">
        <v>272</v>
      </c>
      <c r="P83" s="48" t="s">
        <v>273</v>
      </c>
      <c r="Q83" s="49">
        <v>25</v>
      </c>
    </row>
    <row r="84" spans="1:17" s="37" customFormat="1" ht="18" customHeight="1" x14ac:dyDescent="0.25">
      <c r="A84" s="47" t="s">
        <v>324</v>
      </c>
      <c r="B84" s="48" t="s">
        <v>325</v>
      </c>
      <c r="C84" s="48" t="s">
        <v>3</v>
      </c>
      <c r="D84" s="48" t="s">
        <v>326</v>
      </c>
      <c r="E84" s="48" t="s">
        <v>327</v>
      </c>
      <c r="F84" s="48" t="s">
        <v>328</v>
      </c>
      <c r="G84" s="48" t="s">
        <v>329</v>
      </c>
      <c r="H84" s="49">
        <v>350</v>
      </c>
      <c r="J84" s="47" t="s">
        <v>214</v>
      </c>
      <c r="K84" s="48" t="s">
        <v>215</v>
      </c>
      <c r="L84" s="48" t="s">
        <v>48</v>
      </c>
      <c r="M84" s="48" t="s">
        <v>288</v>
      </c>
      <c r="N84" s="48" t="s">
        <v>289</v>
      </c>
      <c r="O84" s="48" t="s">
        <v>86</v>
      </c>
      <c r="P84" s="48" t="s">
        <v>87</v>
      </c>
      <c r="Q84" s="49">
        <v>1</v>
      </c>
    </row>
    <row r="85" spans="1:17" s="37" customFormat="1" ht="18" customHeight="1" x14ac:dyDescent="0.25">
      <c r="A85" s="47" t="s">
        <v>324</v>
      </c>
      <c r="B85" s="48" t="s">
        <v>325</v>
      </c>
      <c r="C85" s="48" t="s">
        <v>48</v>
      </c>
      <c r="D85" s="48" t="s">
        <v>326</v>
      </c>
      <c r="E85" s="48" t="s">
        <v>327</v>
      </c>
      <c r="F85" s="48" t="s">
        <v>330</v>
      </c>
      <c r="G85" s="48" t="s">
        <v>331</v>
      </c>
      <c r="H85" s="49">
        <v>300</v>
      </c>
      <c r="J85" s="47" t="s">
        <v>214</v>
      </c>
      <c r="K85" s="48" t="s">
        <v>215</v>
      </c>
      <c r="L85" s="48" t="s">
        <v>48</v>
      </c>
      <c r="M85" s="48" t="s">
        <v>332</v>
      </c>
      <c r="N85" s="48" t="s">
        <v>333</v>
      </c>
      <c r="O85" s="48" t="s">
        <v>334</v>
      </c>
      <c r="P85" s="48" t="s">
        <v>335</v>
      </c>
      <c r="Q85" s="49">
        <v>100</v>
      </c>
    </row>
    <row r="86" spans="1:17" s="37" customFormat="1" ht="18" customHeight="1" x14ac:dyDescent="0.25">
      <c r="A86" s="47" t="s">
        <v>336</v>
      </c>
      <c r="B86" s="48" t="s">
        <v>337</v>
      </c>
      <c r="C86" s="48" t="s">
        <v>41</v>
      </c>
      <c r="D86" s="48" t="s">
        <v>338</v>
      </c>
      <c r="E86" s="48" t="s">
        <v>339</v>
      </c>
      <c r="F86" s="48" t="s">
        <v>340</v>
      </c>
      <c r="G86" s="48" t="s">
        <v>341</v>
      </c>
      <c r="H86" s="49">
        <v>10</v>
      </c>
      <c r="J86" s="47" t="s">
        <v>214</v>
      </c>
      <c r="K86" s="48" t="s">
        <v>215</v>
      </c>
      <c r="L86" s="48" t="s">
        <v>48</v>
      </c>
      <c r="M86" s="48" t="s">
        <v>342</v>
      </c>
      <c r="N86" s="48" t="s">
        <v>343</v>
      </c>
      <c r="O86" s="48" t="s">
        <v>173</v>
      </c>
      <c r="P86" s="48" t="s">
        <v>174</v>
      </c>
      <c r="Q86" s="49">
        <v>1</v>
      </c>
    </row>
    <row r="87" spans="1:17" s="37" customFormat="1" ht="18" customHeight="1" x14ac:dyDescent="0.25">
      <c r="A87" s="47" t="s">
        <v>336</v>
      </c>
      <c r="B87" s="48" t="s">
        <v>337</v>
      </c>
      <c r="C87" s="48" t="s">
        <v>41</v>
      </c>
      <c r="D87" s="48" t="s">
        <v>338</v>
      </c>
      <c r="E87" s="48" t="s">
        <v>339</v>
      </c>
      <c r="F87" s="48" t="s">
        <v>344</v>
      </c>
      <c r="G87" s="48" t="s">
        <v>345</v>
      </c>
      <c r="H87" s="49">
        <v>10</v>
      </c>
      <c r="J87" s="47" t="s">
        <v>214</v>
      </c>
      <c r="K87" s="48" t="s">
        <v>215</v>
      </c>
      <c r="L87" s="48" t="s">
        <v>48</v>
      </c>
      <c r="M87" s="48" t="s">
        <v>342</v>
      </c>
      <c r="N87" s="48" t="s">
        <v>343</v>
      </c>
      <c r="O87" s="48" t="s">
        <v>86</v>
      </c>
      <c r="P87" s="48" t="s">
        <v>87</v>
      </c>
      <c r="Q87" s="49">
        <v>1</v>
      </c>
    </row>
    <row r="88" spans="1:17" s="37" customFormat="1" ht="18" customHeight="1" x14ac:dyDescent="0.25">
      <c r="A88" s="47" t="s">
        <v>336</v>
      </c>
      <c r="B88" s="48" t="s">
        <v>337</v>
      </c>
      <c r="C88" s="48" t="s">
        <v>41</v>
      </c>
      <c r="D88" s="48" t="s">
        <v>338</v>
      </c>
      <c r="E88" s="48" t="s">
        <v>339</v>
      </c>
      <c r="F88" s="48" t="s">
        <v>16</v>
      </c>
      <c r="G88" s="48" t="s">
        <v>61</v>
      </c>
      <c r="H88" s="49">
        <v>20</v>
      </c>
      <c r="J88" s="47" t="s">
        <v>346</v>
      </c>
      <c r="K88" s="48" t="s">
        <v>347</v>
      </c>
      <c r="L88" s="48" t="s">
        <v>3</v>
      </c>
      <c r="M88" s="48" t="s">
        <v>348</v>
      </c>
      <c r="N88" s="48" t="s">
        <v>349</v>
      </c>
      <c r="O88" s="48" t="s">
        <v>114</v>
      </c>
      <c r="P88" s="48" t="s">
        <v>115</v>
      </c>
      <c r="Q88" s="49">
        <v>0</v>
      </c>
    </row>
    <row r="89" spans="1:17" s="37" customFormat="1" ht="18" customHeight="1" x14ac:dyDescent="0.25">
      <c r="A89" s="47" t="s">
        <v>336</v>
      </c>
      <c r="B89" s="48" t="s">
        <v>337</v>
      </c>
      <c r="C89" s="48" t="s">
        <v>41</v>
      </c>
      <c r="D89" s="48" t="s">
        <v>338</v>
      </c>
      <c r="E89" s="48" t="s">
        <v>339</v>
      </c>
      <c r="F89" s="48" t="s">
        <v>350</v>
      </c>
      <c r="G89" s="48" t="s">
        <v>351</v>
      </c>
      <c r="H89" s="49">
        <v>125</v>
      </c>
      <c r="J89" s="47" t="s">
        <v>346</v>
      </c>
      <c r="K89" s="48" t="s">
        <v>347</v>
      </c>
      <c r="L89" s="48" t="s">
        <v>41</v>
      </c>
      <c r="M89" s="48" t="s">
        <v>352</v>
      </c>
      <c r="N89" s="48" t="s">
        <v>353</v>
      </c>
      <c r="O89" s="48" t="s">
        <v>102</v>
      </c>
      <c r="P89" s="48" t="s">
        <v>103</v>
      </c>
      <c r="Q89" s="49">
        <v>1</v>
      </c>
    </row>
    <row r="90" spans="1:17" s="37" customFormat="1" ht="18" customHeight="1" x14ac:dyDescent="0.25">
      <c r="A90" s="47" t="s">
        <v>336</v>
      </c>
      <c r="B90" s="48" t="s">
        <v>337</v>
      </c>
      <c r="C90" s="48" t="s">
        <v>41</v>
      </c>
      <c r="D90" s="48" t="s">
        <v>338</v>
      </c>
      <c r="E90" s="48" t="s">
        <v>339</v>
      </c>
      <c r="F90" s="48" t="s">
        <v>330</v>
      </c>
      <c r="G90" s="48" t="s">
        <v>331</v>
      </c>
      <c r="H90" s="49">
        <v>100</v>
      </c>
      <c r="J90" s="47" t="s">
        <v>346</v>
      </c>
      <c r="K90" s="48" t="s">
        <v>347</v>
      </c>
      <c r="L90" s="48" t="s">
        <v>48</v>
      </c>
      <c r="M90" s="48" t="s">
        <v>354</v>
      </c>
      <c r="N90" s="48" t="s">
        <v>355</v>
      </c>
      <c r="O90" s="48" t="s">
        <v>77</v>
      </c>
      <c r="P90" s="48" t="s">
        <v>78</v>
      </c>
      <c r="Q90" s="49">
        <v>1</v>
      </c>
    </row>
    <row r="91" spans="1:17" s="37" customFormat="1" ht="18" customHeight="1" x14ac:dyDescent="0.25">
      <c r="A91" s="47" t="s">
        <v>336</v>
      </c>
      <c r="B91" s="48" t="s">
        <v>337</v>
      </c>
      <c r="C91" s="48" t="s">
        <v>48</v>
      </c>
      <c r="D91" s="48" t="s">
        <v>338</v>
      </c>
      <c r="E91" s="48" t="s">
        <v>339</v>
      </c>
      <c r="F91" s="48" t="s">
        <v>356</v>
      </c>
      <c r="G91" s="48" t="s">
        <v>357</v>
      </c>
      <c r="H91" s="49">
        <v>25</v>
      </c>
      <c r="J91" s="47" t="s">
        <v>302</v>
      </c>
      <c r="K91" s="48" t="s">
        <v>303</v>
      </c>
      <c r="L91" s="48" t="s">
        <v>3</v>
      </c>
      <c r="M91" s="48" t="s">
        <v>358</v>
      </c>
      <c r="N91" s="48" t="s">
        <v>359</v>
      </c>
      <c r="O91" s="48" t="s">
        <v>17</v>
      </c>
      <c r="P91" s="48" t="s">
        <v>70</v>
      </c>
      <c r="Q91" s="49">
        <v>50</v>
      </c>
    </row>
    <row r="92" spans="1:17" s="37" customFormat="1" ht="18" customHeight="1" x14ac:dyDescent="0.25">
      <c r="A92" s="47" t="s">
        <v>336</v>
      </c>
      <c r="B92" s="48" t="s">
        <v>337</v>
      </c>
      <c r="C92" s="48" t="s">
        <v>48</v>
      </c>
      <c r="D92" s="48" t="s">
        <v>338</v>
      </c>
      <c r="E92" s="48" t="s">
        <v>339</v>
      </c>
      <c r="F92" s="48" t="s">
        <v>360</v>
      </c>
      <c r="G92" s="48" t="s">
        <v>361</v>
      </c>
      <c r="H92" s="49">
        <v>25</v>
      </c>
      <c r="J92" s="47" t="s">
        <v>302</v>
      </c>
      <c r="K92" s="48" t="s">
        <v>303</v>
      </c>
      <c r="L92" s="48" t="s">
        <v>3</v>
      </c>
      <c r="M92" s="48" t="s">
        <v>362</v>
      </c>
      <c r="N92" s="48" t="s">
        <v>363</v>
      </c>
      <c r="O92" s="48" t="s">
        <v>20</v>
      </c>
      <c r="P92" s="48" t="s">
        <v>181</v>
      </c>
      <c r="Q92" s="49">
        <v>100</v>
      </c>
    </row>
    <row r="93" spans="1:17" s="37" customFormat="1" ht="18" customHeight="1" x14ac:dyDescent="0.25">
      <c r="A93" s="47" t="s">
        <v>336</v>
      </c>
      <c r="B93" s="48" t="s">
        <v>337</v>
      </c>
      <c r="C93" s="48" t="s">
        <v>48</v>
      </c>
      <c r="D93" s="48" t="s">
        <v>338</v>
      </c>
      <c r="E93" s="48" t="s">
        <v>339</v>
      </c>
      <c r="F93" s="48" t="s">
        <v>364</v>
      </c>
      <c r="G93" s="48" t="s">
        <v>365</v>
      </c>
      <c r="H93" s="49">
        <v>25</v>
      </c>
      <c r="J93" s="47" t="s">
        <v>302</v>
      </c>
      <c r="K93" s="48" t="s">
        <v>303</v>
      </c>
      <c r="L93" s="48" t="s">
        <v>41</v>
      </c>
      <c r="M93" s="48" t="s">
        <v>366</v>
      </c>
      <c r="N93" s="48" t="s">
        <v>367</v>
      </c>
      <c r="O93" s="48" t="s">
        <v>75</v>
      </c>
      <c r="P93" s="48" t="s">
        <v>76</v>
      </c>
      <c r="Q93" s="49">
        <v>120</v>
      </c>
    </row>
    <row r="94" spans="1:17" s="37" customFormat="1" ht="18" customHeight="1" x14ac:dyDescent="0.25">
      <c r="A94" s="47" t="s">
        <v>336</v>
      </c>
      <c r="B94" s="48" t="s">
        <v>337</v>
      </c>
      <c r="C94" s="48" t="s">
        <v>48</v>
      </c>
      <c r="D94" s="48" t="s">
        <v>338</v>
      </c>
      <c r="E94" s="48" t="s">
        <v>339</v>
      </c>
      <c r="F94" s="48" t="s">
        <v>368</v>
      </c>
      <c r="G94" s="48" t="s">
        <v>369</v>
      </c>
      <c r="H94" s="49">
        <v>25</v>
      </c>
      <c r="J94" s="47" t="s">
        <v>302</v>
      </c>
      <c r="K94" s="48" t="s">
        <v>303</v>
      </c>
      <c r="L94" s="48" t="s">
        <v>48</v>
      </c>
      <c r="M94" s="48" t="s">
        <v>370</v>
      </c>
      <c r="N94" s="48" t="s">
        <v>371</v>
      </c>
      <c r="O94" s="48" t="s">
        <v>20</v>
      </c>
      <c r="P94" s="48" t="s">
        <v>181</v>
      </c>
      <c r="Q94" s="49">
        <v>100</v>
      </c>
    </row>
    <row r="95" spans="1:17" s="37" customFormat="1" ht="18" customHeight="1" x14ac:dyDescent="0.25">
      <c r="A95" s="47" t="s">
        <v>336</v>
      </c>
      <c r="B95" s="48" t="s">
        <v>337</v>
      </c>
      <c r="C95" s="48" t="s">
        <v>48</v>
      </c>
      <c r="D95" s="48" t="s">
        <v>338</v>
      </c>
      <c r="E95" s="48" t="s">
        <v>339</v>
      </c>
      <c r="F95" s="48" t="s">
        <v>372</v>
      </c>
      <c r="G95" s="48" t="s">
        <v>329</v>
      </c>
      <c r="H95" s="49">
        <v>25</v>
      </c>
      <c r="J95" s="47" t="s">
        <v>302</v>
      </c>
      <c r="K95" s="48" t="s">
        <v>303</v>
      </c>
      <c r="L95" s="48" t="s">
        <v>48</v>
      </c>
      <c r="M95" s="48" t="s">
        <v>373</v>
      </c>
      <c r="N95" s="48" t="s">
        <v>374</v>
      </c>
      <c r="O95" s="48" t="s">
        <v>17</v>
      </c>
      <c r="P95" s="48" t="s">
        <v>70</v>
      </c>
      <c r="Q95" s="49">
        <v>200</v>
      </c>
    </row>
    <row r="96" spans="1:17" s="37" customFormat="1" ht="18" customHeight="1" x14ac:dyDescent="0.25">
      <c r="A96" s="47" t="s">
        <v>336</v>
      </c>
      <c r="B96" s="48" t="s">
        <v>337</v>
      </c>
      <c r="C96" s="48" t="s">
        <v>48</v>
      </c>
      <c r="D96" s="48" t="s">
        <v>338</v>
      </c>
      <c r="E96" s="48" t="s">
        <v>339</v>
      </c>
      <c r="F96" s="48" t="s">
        <v>328</v>
      </c>
      <c r="G96" s="48" t="s">
        <v>329</v>
      </c>
      <c r="H96" s="49">
        <v>25</v>
      </c>
      <c r="J96" s="47" t="s">
        <v>302</v>
      </c>
      <c r="K96" s="48" t="s">
        <v>303</v>
      </c>
      <c r="L96" s="48" t="s">
        <v>48</v>
      </c>
      <c r="M96" s="48" t="s">
        <v>358</v>
      </c>
      <c r="N96" s="48" t="s">
        <v>359</v>
      </c>
      <c r="O96" s="48" t="s">
        <v>106</v>
      </c>
      <c r="P96" s="48" t="s">
        <v>107</v>
      </c>
      <c r="Q96" s="49">
        <v>250</v>
      </c>
    </row>
    <row r="97" spans="1:17" s="37" customFormat="1" ht="18" customHeight="1" x14ac:dyDescent="0.25">
      <c r="A97" s="47" t="s">
        <v>375</v>
      </c>
      <c r="B97" s="48" t="s">
        <v>376</v>
      </c>
      <c r="C97" s="48" t="s">
        <v>3</v>
      </c>
      <c r="D97" s="48" t="s">
        <v>377</v>
      </c>
      <c r="E97" s="48" t="s">
        <v>378</v>
      </c>
      <c r="F97" s="48" t="s">
        <v>379</v>
      </c>
      <c r="G97" s="48" t="s">
        <v>380</v>
      </c>
      <c r="H97" s="49">
        <v>40</v>
      </c>
      <c r="J97" s="47" t="s">
        <v>302</v>
      </c>
      <c r="K97" s="48" t="s">
        <v>303</v>
      </c>
      <c r="L97" s="48" t="s">
        <v>48</v>
      </c>
      <c r="M97" s="48" t="s">
        <v>381</v>
      </c>
      <c r="N97" s="48" t="s">
        <v>382</v>
      </c>
      <c r="O97" s="48" t="s">
        <v>17</v>
      </c>
      <c r="P97" s="48" t="s">
        <v>70</v>
      </c>
      <c r="Q97" s="49">
        <v>75</v>
      </c>
    </row>
    <row r="98" spans="1:17" s="37" customFormat="1" ht="18" customHeight="1" x14ac:dyDescent="0.25">
      <c r="A98" s="47" t="s">
        <v>375</v>
      </c>
      <c r="B98" s="48" t="s">
        <v>376</v>
      </c>
      <c r="C98" s="48" t="s">
        <v>3</v>
      </c>
      <c r="D98" s="48" t="s">
        <v>377</v>
      </c>
      <c r="E98" s="48" t="s">
        <v>378</v>
      </c>
      <c r="F98" s="48" t="s">
        <v>16</v>
      </c>
      <c r="G98" s="48" t="s">
        <v>61</v>
      </c>
      <c r="H98" s="49">
        <v>10</v>
      </c>
      <c r="J98" s="47" t="s">
        <v>302</v>
      </c>
      <c r="K98" s="48" t="s">
        <v>303</v>
      </c>
      <c r="L98" s="48" t="s">
        <v>48</v>
      </c>
      <c r="M98" s="48" t="s">
        <v>383</v>
      </c>
      <c r="N98" s="48" t="s">
        <v>384</v>
      </c>
      <c r="O98" s="48" t="s">
        <v>106</v>
      </c>
      <c r="P98" s="48" t="s">
        <v>107</v>
      </c>
      <c r="Q98" s="49">
        <v>25</v>
      </c>
    </row>
    <row r="99" spans="1:17" s="37" customFormat="1" ht="18" customHeight="1" x14ac:dyDescent="0.25">
      <c r="A99" s="47" t="s">
        <v>375</v>
      </c>
      <c r="B99" s="48" t="s">
        <v>376</v>
      </c>
      <c r="C99" s="48" t="s">
        <v>3</v>
      </c>
      <c r="D99" s="48" t="s">
        <v>377</v>
      </c>
      <c r="E99" s="48" t="s">
        <v>378</v>
      </c>
      <c r="F99" s="48" t="s">
        <v>385</v>
      </c>
      <c r="G99" s="48" t="s">
        <v>386</v>
      </c>
      <c r="H99" s="49">
        <v>20</v>
      </c>
      <c r="J99" s="47" t="s">
        <v>302</v>
      </c>
      <c r="K99" s="48" t="s">
        <v>303</v>
      </c>
      <c r="L99" s="48" t="s">
        <v>48</v>
      </c>
      <c r="M99" s="48" t="s">
        <v>383</v>
      </c>
      <c r="N99" s="48" t="s">
        <v>384</v>
      </c>
      <c r="O99" s="48" t="s">
        <v>90</v>
      </c>
      <c r="P99" s="48" t="s">
        <v>91</v>
      </c>
      <c r="Q99" s="49">
        <v>25</v>
      </c>
    </row>
    <row r="100" spans="1:17" s="37" customFormat="1" ht="18" customHeight="1" x14ac:dyDescent="0.25">
      <c r="A100" s="47" t="s">
        <v>375</v>
      </c>
      <c r="B100" s="48" t="s">
        <v>376</v>
      </c>
      <c r="C100" s="48" t="s">
        <v>41</v>
      </c>
      <c r="D100" s="48" t="s">
        <v>377</v>
      </c>
      <c r="E100" s="48" t="s">
        <v>378</v>
      </c>
      <c r="F100" s="48" t="s">
        <v>387</v>
      </c>
      <c r="G100" s="48" t="s">
        <v>388</v>
      </c>
      <c r="H100" s="49">
        <v>25</v>
      </c>
      <c r="J100" s="47" t="s">
        <v>389</v>
      </c>
      <c r="K100" s="48" t="s">
        <v>390</v>
      </c>
      <c r="L100" s="48" t="s">
        <v>3</v>
      </c>
      <c r="M100" s="48" t="s">
        <v>391</v>
      </c>
      <c r="N100" s="48" t="s">
        <v>392</v>
      </c>
      <c r="O100" s="48" t="s">
        <v>86</v>
      </c>
      <c r="P100" s="48" t="s">
        <v>87</v>
      </c>
      <c r="Q100" s="49">
        <v>1</v>
      </c>
    </row>
    <row r="101" spans="1:17" s="37" customFormat="1" ht="18" customHeight="1" x14ac:dyDescent="0.25">
      <c r="A101" s="47" t="s">
        <v>375</v>
      </c>
      <c r="B101" s="48" t="s">
        <v>376</v>
      </c>
      <c r="C101" s="48" t="s">
        <v>41</v>
      </c>
      <c r="D101" s="48" t="s">
        <v>377</v>
      </c>
      <c r="E101" s="48" t="s">
        <v>378</v>
      </c>
      <c r="F101" s="48" t="s">
        <v>393</v>
      </c>
      <c r="G101" s="48" t="s">
        <v>394</v>
      </c>
      <c r="H101" s="49">
        <v>25</v>
      </c>
      <c r="J101" s="47" t="s">
        <v>395</v>
      </c>
      <c r="K101" s="48" t="s">
        <v>396</v>
      </c>
      <c r="L101" s="48" t="s">
        <v>41</v>
      </c>
      <c r="M101" s="48" t="s">
        <v>397</v>
      </c>
      <c r="N101" s="48" t="s">
        <v>398</v>
      </c>
      <c r="O101" s="48" t="s">
        <v>157</v>
      </c>
      <c r="P101" s="48" t="s">
        <v>158</v>
      </c>
      <c r="Q101" s="49">
        <v>10</v>
      </c>
    </row>
    <row r="102" spans="1:17" s="37" customFormat="1" ht="18" customHeight="1" x14ac:dyDescent="0.25">
      <c r="A102" s="47" t="s">
        <v>375</v>
      </c>
      <c r="B102" s="48" t="s">
        <v>376</v>
      </c>
      <c r="C102" s="48" t="s">
        <v>48</v>
      </c>
      <c r="D102" s="48" t="s">
        <v>377</v>
      </c>
      <c r="E102" s="48" t="s">
        <v>378</v>
      </c>
      <c r="F102" s="48" t="s">
        <v>16</v>
      </c>
      <c r="G102" s="48" t="s">
        <v>61</v>
      </c>
      <c r="H102" s="49">
        <v>5</v>
      </c>
      <c r="J102" s="47" t="s">
        <v>399</v>
      </c>
      <c r="K102" s="48" t="s">
        <v>400</v>
      </c>
      <c r="L102" s="48" t="s">
        <v>3</v>
      </c>
      <c r="M102" s="48" t="s">
        <v>401</v>
      </c>
      <c r="N102" s="48" t="s">
        <v>402</v>
      </c>
      <c r="O102" s="48" t="s">
        <v>403</v>
      </c>
      <c r="P102" s="48" t="s">
        <v>404</v>
      </c>
      <c r="Q102" s="49">
        <v>50</v>
      </c>
    </row>
    <row r="103" spans="1:17" s="37" customFormat="1" ht="18" customHeight="1" x14ac:dyDescent="0.25">
      <c r="A103" s="47" t="s">
        <v>375</v>
      </c>
      <c r="B103" s="48" t="s">
        <v>376</v>
      </c>
      <c r="C103" s="48" t="s">
        <v>48</v>
      </c>
      <c r="D103" s="48" t="s">
        <v>377</v>
      </c>
      <c r="E103" s="48" t="s">
        <v>378</v>
      </c>
      <c r="F103" s="48" t="s">
        <v>387</v>
      </c>
      <c r="G103" s="48" t="s">
        <v>388</v>
      </c>
      <c r="H103" s="49">
        <v>25</v>
      </c>
      <c r="J103" s="47" t="s">
        <v>405</v>
      </c>
      <c r="K103" s="48" t="s">
        <v>406</v>
      </c>
      <c r="L103" s="48" t="s">
        <v>3</v>
      </c>
      <c r="M103" s="48" t="s">
        <v>407</v>
      </c>
      <c r="N103" s="48" t="s">
        <v>408</v>
      </c>
      <c r="O103" s="48" t="s">
        <v>254</v>
      </c>
      <c r="P103" s="48" t="s">
        <v>255</v>
      </c>
      <c r="Q103" s="49">
        <v>300</v>
      </c>
    </row>
    <row r="104" spans="1:17" s="37" customFormat="1" ht="18" customHeight="1" x14ac:dyDescent="0.25">
      <c r="A104" s="47" t="s">
        <v>375</v>
      </c>
      <c r="B104" s="48" t="s">
        <v>376</v>
      </c>
      <c r="C104" s="48" t="s">
        <v>48</v>
      </c>
      <c r="D104" s="48" t="s">
        <v>377</v>
      </c>
      <c r="E104" s="48" t="s">
        <v>378</v>
      </c>
      <c r="F104" s="48" t="s">
        <v>393</v>
      </c>
      <c r="G104" s="48" t="s">
        <v>394</v>
      </c>
      <c r="H104" s="49">
        <v>50</v>
      </c>
      <c r="J104" s="47" t="s">
        <v>405</v>
      </c>
      <c r="K104" s="48" t="s">
        <v>406</v>
      </c>
      <c r="L104" s="48" t="s">
        <v>3</v>
      </c>
      <c r="M104" s="48" t="s">
        <v>409</v>
      </c>
      <c r="N104" s="48" t="s">
        <v>410</v>
      </c>
      <c r="O104" s="48" t="s">
        <v>86</v>
      </c>
      <c r="P104" s="48" t="s">
        <v>87</v>
      </c>
      <c r="Q104" s="49">
        <v>1</v>
      </c>
    </row>
    <row r="105" spans="1:17" s="37" customFormat="1" ht="18" customHeight="1" x14ac:dyDescent="0.25">
      <c r="A105" s="47" t="s">
        <v>375</v>
      </c>
      <c r="B105" s="48" t="s">
        <v>376</v>
      </c>
      <c r="C105" s="48" t="s">
        <v>48</v>
      </c>
      <c r="D105" s="48" t="s">
        <v>377</v>
      </c>
      <c r="E105" s="48" t="s">
        <v>378</v>
      </c>
      <c r="F105" s="48" t="s">
        <v>411</v>
      </c>
      <c r="G105" s="48" t="s">
        <v>412</v>
      </c>
      <c r="H105" s="49">
        <v>50</v>
      </c>
      <c r="J105" s="47" t="s">
        <v>405</v>
      </c>
      <c r="K105" s="48" t="s">
        <v>406</v>
      </c>
      <c r="L105" s="48" t="s">
        <v>3</v>
      </c>
      <c r="M105" s="48" t="s">
        <v>413</v>
      </c>
      <c r="N105" s="48" t="s">
        <v>414</v>
      </c>
      <c r="O105" s="48" t="s">
        <v>17</v>
      </c>
      <c r="P105" s="48" t="s">
        <v>70</v>
      </c>
      <c r="Q105" s="49">
        <v>150</v>
      </c>
    </row>
    <row r="106" spans="1:17" s="37" customFormat="1" ht="18" customHeight="1" x14ac:dyDescent="0.25">
      <c r="A106" s="47" t="s">
        <v>375</v>
      </c>
      <c r="B106" s="48" t="s">
        <v>376</v>
      </c>
      <c r="C106" s="48" t="s">
        <v>48</v>
      </c>
      <c r="D106" s="48" t="s">
        <v>377</v>
      </c>
      <c r="E106" s="48" t="s">
        <v>378</v>
      </c>
      <c r="F106" s="48" t="s">
        <v>415</v>
      </c>
      <c r="G106" s="48" t="s">
        <v>416</v>
      </c>
      <c r="H106" s="49">
        <v>75</v>
      </c>
      <c r="J106" s="47" t="s">
        <v>405</v>
      </c>
      <c r="K106" s="48" t="s">
        <v>406</v>
      </c>
      <c r="L106" s="48" t="s">
        <v>3</v>
      </c>
      <c r="M106" s="48" t="s">
        <v>417</v>
      </c>
      <c r="N106" s="48" t="s">
        <v>418</v>
      </c>
      <c r="O106" s="48" t="s">
        <v>17</v>
      </c>
      <c r="P106" s="48" t="s">
        <v>70</v>
      </c>
      <c r="Q106" s="49">
        <v>50</v>
      </c>
    </row>
    <row r="107" spans="1:17" s="37" customFormat="1" ht="18" customHeight="1" x14ac:dyDescent="0.25">
      <c r="A107" s="47" t="s">
        <v>419</v>
      </c>
      <c r="B107" s="48" t="s">
        <v>420</v>
      </c>
      <c r="C107" s="48" t="s">
        <v>3</v>
      </c>
      <c r="D107" s="48" t="s">
        <v>421</v>
      </c>
      <c r="E107" s="48" t="s">
        <v>422</v>
      </c>
      <c r="F107" s="48" t="s">
        <v>423</v>
      </c>
      <c r="G107" s="48" t="s">
        <v>424</v>
      </c>
      <c r="H107" s="49">
        <v>100</v>
      </c>
      <c r="J107" s="47" t="s">
        <v>405</v>
      </c>
      <c r="K107" s="48" t="s">
        <v>406</v>
      </c>
      <c r="L107" s="48" t="s">
        <v>3</v>
      </c>
      <c r="M107" s="48" t="s">
        <v>425</v>
      </c>
      <c r="N107" s="48" t="s">
        <v>426</v>
      </c>
      <c r="O107" s="48" t="s">
        <v>114</v>
      </c>
      <c r="P107" s="48" t="s">
        <v>115</v>
      </c>
      <c r="Q107" s="49">
        <v>0</v>
      </c>
    </row>
    <row r="108" spans="1:17" s="37" customFormat="1" ht="18" customHeight="1" x14ac:dyDescent="0.25">
      <c r="A108" s="47" t="s">
        <v>419</v>
      </c>
      <c r="B108" s="48" t="s">
        <v>420</v>
      </c>
      <c r="C108" s="48" t="s">
        <v>3</v>
      </c>
      <c r="D108" s="48" t="s">
        <v>421</v>
      </c>
      <c r="E108" s="48" t="s">
        <v>422</v>
      </c>
      <c r="F108" s="48" t="s">
        <v>427</v>
      </c>
      <c r="G108" s="48" t="s">
        <v>428</v>
      </c>
      <c r="H108" s="49">
        <v>192</v>
      </c>
      <c r="J108" s="47" t="s">
        <v>405</v>
      </c>
      <c r="K108" s="48" t="s">
        <v>406</v>
      </c>
      <c r="L108" s="48" t="s">
        <v>3</v>
      </c>
      <c r="M108" s="48" t="s">
        <v>425</v>
      </c>
      <c r="N108" s="48" t="s">
        <v>426</v>
      </c>
      <c r="O108" s="48" t="s">
        <v>102</v>
      </c>
      <c r="P108" s="48" t="s">
        <v>103</v>
      </c>
      <c r="Q108" s="49">
        <v>1</v>
      </c>
    </row>
    <row r="109" spans="1:17" s="37" customFormat="1" ht="18" customHeight="1" x14ac:dyDescent="0.25">
      <c r="A109" s="47" t="s">
        <v>419</v>
      </c>
      <c r="B109" s="48" t="s">
        <v>420</v>
      </c>
      <c r="C109" s="48" t="s">
        <v>3</v>
      </c>
      <c r="D109" s="48" t="s">
        <v>421</v>
      </c>
      <c r="E109" s="48" t="s">
        <v>422</v>
      </c>
      <c r="F109" s="48" t="s">
        <v>16</v>
      </c>
      <c r="G109" s="48" t="s">
        <v>61</v>
      </c>
      <c r="H109" s="49">
        <v>4</v>
      </c>
      <c r="J109" s="47" t="s">
        <v>405</v>
      </c>
      <c r="K109" s="48" t="s">
        <v>406</v>
      </c>
      <c r="L109" s="48" t="s">
        <v>3</v>
      </c>
      <c r="M109" s="48" t="s">
        <v>425</v>
      </c>
      <c r="N109" s="48" t="s">
        <v>426</v>
      </c>
      <c r="O109" s="48" t="s">
        <v>86</v>
      </c>
      <c r="P109" s="48" t="s">
        <v>87</v>
      </c>
      <c r="Q109" s="49">
        <v>2</v>
      </c>
    </row>
    <row r="110" spans="1:17" s="37" customFormat="1" ht="18" customHeight="1" x14ac:dyDescent="0.25">
      <c r="A110" s="47" t="s">
        <v>419</v>
      </c>
      <c r="B110" s="48" t="s">
        <v>420</v>
      </c>
      <c r="C110" s="48" t="s">
        <v>3</v>
      </c>
      <c r="D110" s="48" t="s">
        <v>421</v>
      </c>
      <c r="E110" s="48" t="s">
        <v>422</v>
      </c>
      <c r="F110" s="48" t="s">
        <v>429</v>
      </c>
      <c r="G110" s="48" t="s">
        <v>430</v>
      </c>
      <c r="H110" s="49">
        <v>75</v>
      </c>
      <c r="J110" s="47" t="s">
        <v>405</v>
      </c>
      <c r="K110" s="48" t="s">
        <v>406</v>
      </c>
      <c r="L110" s="48" t="s">
        <v>41</v>
      </c>
      <c r="M110" s="48" t="s">
        <v>431</v>
      </c>
      <c r="N110" s="48" t="s">
        <v>432</v>
      </c>
      <c r="O110" s="48" t="s">
        <v>21</v>
      </c>
      <c r="P110" s="48" t="s">
        <v>79</v>
      </c>
      <c r="Q110" s="49">
        <v>30</v>
      </c>
    </row>
    <row r="111" spans="1:17" s="37" customFormat="1" ht="18" customHeight="1" x14ac:dyDescent="0.25">
      <c r="A111" s="47" t="s">
        <v>419</v>
      </c>
      <c r="B111" s="48" t="s">
        <v>420</v>
      </c>
      <c r="C111" s="48" t="s">
        <v>3</v>
      </c>
      <c r="D111" s="48" t="s">
        <v>421</v>
      </c>
      <c r="E111" s="48" t="s">
        <v>422</v>
      </c>
      <c r="F111" s="48" t="s">
        <v>433</v>
      </c>
      <c r="G111" s="48" t="s">
        <v>434</v>
      </c>
      <c r="H111" s="49">
        <v>150</v>
      </c>
      <c r="J111" s="47" t="s">
        <v>405</v>
      </c>
      <c r="K111" s="48" t="s">
        <v>406</v>
      </c>
      <c r="L111" s="48" t="s">
        <v>41</v>
      </c>
      <c r="M111" s="48" t="s">
        <v>435</v>
      </c>
      <c r="N111" s="48" t="s">
        <v>436</v>
      </c>
      <c r="O111" s="48" t="s">
        <v>17</v>
      </c>
      <c r="P111" s="48" t="s">
        <v>70</v>
      </c>
      <c r="Q111" s="49">
        <v>150</v>
      </c>
    </row>
    <row r="112" spans="1:17" s="37" customFormat="1" ht="18" customHeight="1" x14ac:dyDescent="0.25">
      <c r="A112" s="47" t="s">
        <v>419</v>
      </c>
      <c r="B112" s="48" t="s">
        <v>420</v>
      </c>
      <c r="C112" s="48" t="s">
        <v>3</v>
      </c>
      <c r="D112" s="48" t="s">
        <v>421</v>
      </c>
      <c r="E112" s="48" t="s">
        <v>422</v>
      </c>
      <c r="F112" s="48" t="s">
        <v>21</v>
      </c>
      <c r="G112" s="48" t="s">
        <v>79</v>
      </c>
      <c r="H112" s="49">
        <v>15</v>
      </c>
      <c r="J112" s="47" t="s">
        <v>405</v>
      </c>
      <c r="K112" s="48" t="s">
        <v>406</v>
      </c>
      <c r="L112" s="48" t="s">
        <v>41</v>
      </c>
      <c r="M112" s="48" t="s">
        <v>417</v>
      </c>
      <c r="N112" s="48" t="s">
        <v>418</v>
      </c>
      <c r="O112" s="48" t="s">
        <v>20</v>
      </c>
      <c r="P112" s="48" t="s">
        <v>181</v>
      </c>
      <c r="Q112" s="49">
        <v>100</v>
      </c>
    </row>
    <row r="113" spans="1:17" s="37" customFormat="1" ht="18" customHeight="1" x14ac:dyDescent="0.25">
      <c r="A113" s="47" t="s">
        <v>419</v>
      </c>
      <c r="B113" s="48" t="s">
        <v>420</v>
      </c>
      <c r="C113" s="48" t="s">
        <v>48</v>
      </c>
      <c r="D113" s="48" t="s">
        <v>421</v>
      </c>
      <c r="E113" s="48" t="s">
        <v>422</v>
      </c>
      <c r="F113" s="48" t="s">
        <v>427</v>
      </c>
      <c r="G113" s="48" t="s">
        <v>428</v>
      </c>
      <c r="H113" s="49">
        <v>240</v>
      </c>
      <c r="J113" s="47" t="s">
        <v>405</v>
      </c>
      <c r="K113" s="48" t="s">
        <v>406</v>
      </c>
      <c r="L113" s="48" t="s">
        <v>48</v>
      </c>
      <c r="M113" s="48" t="s">
        <v>437</v>
      </c>
      <c r="N113" s="48" t="s">
        <v>438</v>
      </c>
      <c r="O113" s="48" t="s">
        <v>80</v>
      </c>
      <c r="P113" s="48" t="s">
        <v>81</v>
      </c>
      <c r="Q113" s="49">
        <v>2</v>
      </c>
    </row>
    <row r="114" spans="1:17" s="37" customFormat="1" ht="18" customHeight="1" x14ac:dyDescent="0.25">
      <c r="A114" s="47" t="s">
        <v>419</v>
      </c>
      <c r="B114" s="48" t="s">
        <v>420</v>
      </c>
      <c r="C114" s="48" t="s">
        <v>48</v>
      </c>
      <c r="D114" s="48" t="s">
        <v>421</v>
      </c>
      <c r="E114" s="48" t="s">
        <v>422</v>
      </c>
      <c r="F114" s="48" t="s">
        <v>439</v>
      </c>
      <c r="G114" s="48" t="s">
        <v>440</v>
      </c>
      <c r="H114" s="49">
        <v>20</v>
      </c>
      <c r="J114" s="47" t="s">
        <v>405</v>
      </c>
      <c r="K114" s="48" t="s">
        <v>406</v>
      </c>
      <c r="L114" s="48" t="s">
        <v>48</v>
      </c>
      <c r="M114" s="48" t="s">
        <v>441</v>
      </c>
      <c r="N114" s="48" t="s">
        <v>442</v>
      </c>
      <c r="O114" s="48" t="s">
        <v>80</v>
      </c>
      <c r="P114" s="48" t="s">
        <v>81</v>
      </c>
      <c r="Q114" s="49">
        <v>2</v>
      </c>
    </row>
    <row r="115" spans="1:17" s="37" customFormat="1" ht="18" customHeight="1" x14ac:dyDescent="0.25">
      <c r="A115" s="47" t="s">
        <v>419</v>
      </c>
      <c r="B115" s="48" t="s">
        <v>420</v>
      </c>
      <c r="C115" s="48" t="s">
        <v>48</v>
      </c>
      <c r="D115" s="48" t="s">
        <v>421</v>
      </c>
      <c r="E115" s="48" t="s">
        <v>422</v>
      </c>
      <c r="F115" s="48" t="s">
        <v>443</v>
      </c>
      <c r="G115" s="48" t="s">
        <v>444</v>
      </c>
      <c r="H115" s="49">
        <v>125</v>
      </c>
      <c r="J115" s="47" t="s">
        <v>405</v>
      </c>
      <c r="K115" s="48" t="s">
        <v>406</v>
      </c>
      <c r="L115" s="48" t="s">
        <v>48</v>
      </c>
      <c r="M115" s="48" t="s">
        <v>445</v>
      </c>
      <c r="N115" s="48" t="s">
        <v>446</v>
      </c>
      <c r="O115" s="48" t="s">
        <v>86</v>
      </c>
      <c r="P115" s="48" t="s">
        <v>87</v>
      </c>
      <c r="Q115" s="49">
        <v>2</v>
      </c>
    </row>
    <row r="116" spans="1:17" s="37" customFormat="1" ht="18" customHeight="1" x14ac:dyDescent="0.25">
      <c r="A116" s="47" t="s">
        <v>419</v>
      </c>
      <c r="B116" s="48" t="s">
        <v>420</v>
      </c>
      <c r="C116" s="48" t="s">
        <v>48</v>
      </c>
      <c r="D116" s="48" t="s">
        <v>421</v>
      </c>
      <c r="E116" s="48" t="s">
        <v>422</v>
      </c>
      <c r="F116" s="48" t="s">
        <v>411</v>
      </c>
      <c r="G116" s="48" t="s">
        <v>412</v>
      </c>
      <c r="H116" s="49">
        <v>25</v>
      </c>
      <c r="J116" s="47" t="s">
        <v>405</v>
      </c>
      <c r="K116" s="48" t="s">
        <v>406</v>
      </c>
      <c r="L116" s="48" t="s">
        <v>48</v>
      </c>
      <c r="M116" s="48" t="s">
        <v>417</v>
      </c>
      <c r="N116" s="48" t="s">
        <v>418</v>
      </c>
      <c r="O116" s="48" t="s">
        <v>17</v>
      </c>
      <c r="P116" s="48" t="s">
        <v>70</v>
      </c>
      <c r="Q116" s="49">
        <v>50</v>
      </c>
    </row>
    <row r="117" spans="1:17" s="37" customFormat="1" ht="18" customHeight="1" x14ac:dyDescent="0.25">
      <c r="A117" s="47" t="s">
        <v>419</v>
      </c>
      <c r="B117" s="48" t="s">
        <v>420</v>
      </c>
      <c r="C117" s="48" t="s">
        <v>48</v>
      </c>
      <c r="D117" s="48" t="s">
        <v>421</v>
      </c>
      <c r="E117" s="48" t="s">
        <v>422</v>
      </c>
      <c r="F117" s="48" t="s">
        <v>429</v>
      </c>
      <c r="G117" s="48" t="s">
        <v>430</v>
      </c>
      <c r="H117" s="49">
        <v>200</v>
      </c>
      <c r="J117" s="47" t="s">
        <v>405</v>
      </c>
      <c r="K117" s="48" t="s">
        <v>406</v>
      </c>
      <c r="L117" s="48" t="s">
        <v>48</v>
      </c>
      <c r="M117" s="48" t="s">
        <v>447</v>
      </c>
      <c r="N117" s="48" t="s">
        <v>101</v>
      </c>
      <c r="O117" s="48" t="s">
        <v>114</v>
      </c>
      <c r="P117" s="48" t="s">
        <v>115</v>
      </c>
      <c r="Q117" s="49">
        <v>0</v>
      </c>
    </row>
    <row r="118" spans="1:17" s="37" customFormat="1" ht="18" customHeight="1" x14ac:dyDescent="0.25">
      <c r="A118" s="47" t="s">
        <v>419</v>
      </c>
      <c r="B118" s="48" t="s">
        <v>420</v>
      </c>
      <c r="C118" s="48" t="s">
        <v>48</v>
      </c>
      <c r="D118" s="48" t="s">
        <v>421</v>
      </c>
      <c r="E118" s="48" t="s">
        <v>422</v>
      </c>
      <c r="F118" s="48" t="s">
        <v>75</v>
      </c>
      <c r="G118" s="48" t="s">
        <v>76</v>
      </c>
      <c r="H118" s="49">
        <v>30</v>
      </c>
      <c r="J118" s="47" t="s">
        <v>405</v>
      </c>
      <c r="K118" s="48" t="s">
        <v>406</v>
      </c>
      <c r="L118" s="48" t="s">
        <v>48</v>
      </c>
      <c r="M118" s="48" t="s">
        <v>447</v>
      </c>
      <c r="N118" s="48" t="s">
        <v>101</v>
      </c>
      <c r="O118" s="48" t="s">
        <v>80</v>
      </c>
      <c r="P118" s="48" t="s">
        <v>81</v>
      </c>
      <c r="Q118" s="49">
        <v>4</v>
      </c>
    </row>
    <row r="119" spans="1:17" s="37" customFormat="1" ht="18" customHeight="1" x14ac:dyDescent="0.25">
      <c r="A119" s="47" t="s">
        <v>419</v>
      </c>
      <c r="B119" s="48" t="s">
        <v>420</v>
      </c>
      <c r="C119" s="48" t="s">
        <v>48</v>
      </c>
      <c r="D119" s="48" t="s">
        <v>421</v>
      </c>
      <c r="E119" s="48" t="s">
        <v>422</v>
      </c>
      <c r="F119" s="48" t="s">
        <v>21</v>
      </c>
      <c r="G119" s="48" t="s">
        <v>79</v>
      </c>
      <c r="H119" s="49">
        <v>30</v>
      </c>
      <c r="J119" s="47" t="s">
        <v>405</v>
      </c>
      <c r="K119" s="48" t="s">
        <v>406</v>
      </c>
      <c r="L119" s="48" t="s">
        <v>48</v>
      </c>
      <c r="M119" s="48" t="s">
        <v>447</v>
      </c>
      <c r="N119" s="48" t="s">
        <v>101</v>
      </c>
      <c r="O119" s="48" t="s">
        <v>86</v>
      </c>
      <c r="P119" s="48" t="s">
        <v>87</v>
      </c>
      <c r="Q119" s="49">
        <v>1</v>
      </c>
    </row>
    <row r="120" spans="1:17" s="37" customFormat="1" ht="18" customHeight="1" x14ac:dyDescent="0.25">
      <c r="A120" s="47" t="s">
        <v>448</v>
      </c>
      <c r="B120" s="48" t="s">
        <v>449</v>
      </c>
      <c r="C120" s="48" t="s">
        <v>3</v>
      </c>
      <c r="D120" s="48" t="s">
        <v>450</v>
      </c>
      <c r="E120" s="48" t="s">
        <v>451</v>
      </c>
      <c r="F120" s="48" t="s">
        <v>84</v>
      </c>
      <c r="G120" s="48" t="s">
        <v>85</v>
      </c>
      <c r="H120" s="49">
        <v>300</v>
      </c>
      <c r="J120" s="47" t="s">
        <v>452</v>
      </c>
      <c r="K120" s="48" t="s">
        <v>453</v>
      </c>
      <c r="L120" s="48" t="s">
        <v>41</v>
      </c>
      <c r="M120" s="48" t="s">
        <v>454</v>
      </c>
      <c r="N120" s="48" t="s">
        <v>455</v>
      </c>
      <c r="O120" s="48" t="s">
        <v>84</v>
      </c>
      <c r="P120" s="48" t="s">
        <v>85</v>
      </c>
      <c r="Q120" s="49">
        <v>100</v>
      </c>
    </row>
    <row r="121" spans="1:17" s="37" customFormat="1" ht="18" customHeight="1" x14ac:dyDescent="0.25">
      <c r="A121" s="47" t="s">
        <v>448</v>
      </c>
      <c r="B121" s="48" t="s">
        <v>449</v>
      </c>
      <c r="C121" s="48" t="s">
        <v>3</v>
      </c>
      <c r="D121" s="48" t="s">
        <v>450</v>
      </c>
      <c r="E121" s="48" t="s">
        <v>451</v>
      </c>
      <c r="F121" s="48" t="s">
        <v>17</v>
      </c>
      <c r="G121" s="48" t="s">
        <v>70</v>
      </c>
      <c r="H121" s="49">
        <v>1250</v>
      </c>
      <c r="J121" s="47" t="s">
        <v>452</v>
      </c>
      <c r="K121" s="48" t="s">
        <v>453</v>
      </c>
      <c r="L121" s="48" t="s">
        <v>48</v>
      </c>
      <c r="M121" s="48" t="s">
        <v>456</v>
      </c>
      <c r="N121" s="48" t="s">
        <v>457</v>
      </c>
      <c r="O121" s="48" t="s">
        <v>433</v>
      </c>
      <c r="P121" s="48" t="s">
        <v>434</v>
      </c>
      <c r="Q121" s="49">
        <v>100</v>
      </c>
    </row>
    <row r="122" spans="1:17" s="37" customFormat="1" ht="18" customHeight="1" x14ac:dyDescent="0.25">
      <c r="A122" s="47" t="s">
        <v>448</v>
      </c>
      <c r="B122" s="48" t="s">
        <v>449</v>
      </c>
      <c r="C122" s="48" t="s">
        <v>3</v>
      </c>
      <c r="D122" s="48" t="s">
        <v>450</v>
      </c>
      <c r="E122" s="48" t="s">
        <v>451</v>
      </c>
      <c r="F122" s="48" t="s">
        <v>110</v>
      </c>
      <c r="G122" s="48" t="s">
        <v>111</v>
      </c>
      <c r="H122" s="49">
        <v>300</v>
      </c>
      <c r="J122" s="47" t="s">
        <v>324</v>
      </c>
      <c r="K122" s="48" t="s">
        <v>325</v>
      </c>
      <c r="L122" s="48" t="s">
        <v>3</v>
      </c>
      <c r="M122" s="48" t="s">
        <v>458</v>
      </c>
      <c r="N122" s="48" t="s">
        <v>459</v>
      </c>
      <c r="O122" s="48" t="s">
        <v>328</v>
      </c>
      <c r="P122" s="48" t="s">
        <v>329</v>
      </c>
      <c r="Q122" s="49">
        <v>150</v>
      </c>
    </row>
    <row r="123" spans="1:17" s="37" customFormat="1" ht="18" customHeight="1" x14ac:dyDescent="0.25">
      <c r="A123" s="47" t="s">
        <v>448</v>
      </c>
      <c r="B123" s="48" t="s">
        <v>449</v>
      </c>
      <c r="C123" s="48" t="s">
        <v>3</v>
      </c>
      <c r="D123" s="48" t="s">
        <v>450</v>
      </c>
      <c r="E123" s="48" t="s">
        <v>451</v>
      </c>
      <c r="F123" s="48" t="s">
        <v>106</v>
      </c>
      <c r="G123" s="48" t="s">
        <v>107</v>
      </c>
      <c r="H123" s="49">
        <v>1000</v>
      </c>
      <c r="J123" s="47" t="s">
        <v>324</v>
      </c>
      <c r="K123" s="48" t="s">
        <v>325</v>
      </c>
      <c r="L123" s="48" t="s">
        <v>3</v>
      </c>
      <c r="M123" s="48" t="s">
        <v>460</v>
      </c>
      <c r="N123" s="48" t="s">
        <v>461</v>
      </c>
      <c r="O123" s="48" t="s">
        <v>462</v>
      </c>
      <c r="P123" s="48" t="s">
        <v>463</v>
      </c>
      <c r="Q123" s="49">
        <v>125</v>
      </c>
    </row>
    <row r="124" spans="1:17" s="37" customFormat="1" ht="18" customHeight="1" x14ac:dyDescent="0.25">
      <c r="A124" s="47" t="s">
        <v>448</v>
      </c>
      <c r="B124" s="48" t="s">
        <v>449</v>
      </c>
      <c r="C124" s="48" t="s">
        <v>3</v>
      </c>
      <c r="D124" s="48" t="s">
        <v>450</v>
      </c>
      <c r="E124" s="48" t="s">
        <v>451</v>
      </c>
      <c r="F124" s="48" t="s">
        <v>90</v>
      </c>
      <c r="G124" s="48" t="s">
        <v>91</v>
      </c>
      <c r="H124" s="49">
        <v>1000</v>
      </c>
      <c r="J124" s="47" t="s">
        <v>324</v>
      </c>
      <c r="K124" s="48" t="s">
        <v>325</v>
      </c>
      <c r="L124" s="48" t="s">
        <v>3</v>
      </c>
      <c r="M124" s="48" t="s">
        <v>464</v>
      </c>
      <c r="N124" s="48" t="s">
        <v>465</v>
      </c>
      <c r="O124" s="48" t="s">
        <v>462</v>
      </c>
      <c r="P124" s="48" t="s">
        <v>463</v>
      </c>
      <c r="Q124" s="49">
        <v>250</v>
      </c>
    </row>
    <row r="125" spans="1:17" s="37" customFormat="1" ht="18" customHeight="1" x14ac:dyDescent="0.25">
      <c r="A125" s="47" t="s">
        <v>448</v>
      </c>
      <c r="B125" s="48" t="s">
        <v>449</v>
      </c>
      <c r="C125" s="48" t="s">
        <v>3</v>
      </c>
      <c r="D125" s="48" t="s">
        <v>450</v>
      </c>
      <c r="E125" s="48" t="s">
        <v>451</v>
      </c>
      <c r="F125" s="48" t="s">
        <v>20</v>
      </c>
      <c r="G125" s="48" t="s">
        <v>181</v>
      </c>
      <c r="H125" s="49">
        <v>1000</v>
      </c>
      <c r="J125" s="47" t="s">
        <v>324</v>
      </c>
      <c r="K125" s="48" t="s">
        <v>325</v>
      </c>
      <c r="L125" s="48" t="s">
        <v>3</v>
      </c>
      <c r="M125" s="48" t="s">
        <v>466</v>
      </c>
      <c r="N125" s="48" t="s">
        <v>467</v>
      </c>
      <c r="O125" s="48" t="s">
        <v>468</v>
      </c>
      <c r="P125" s="48" t="s">
        <v>469</v>
      </c>
      <c r="Q125" s="49">
        <v>25</v>
      </c>
    </row>
    <row r="126" spans="1:17" s="37" customFormat="1" ht="18" customHeight="1" x14ac:dyDescent="0.25">
      <c r="A126" s="47" t="s">
        <v>448</v>
      </c>
      <c r="B126" s="48" t="s">
        <v>449</v>
      </c>
      <c r="C126" s="48" t="s">
        <v>3</v>
      </c>
      <c r="D126" s="48" t="s">
        <v>450</v>
      </c>
      <c r="E126" s="48" t="s">
        <v>451</v>
      </c>
      <c r="F126" s="48" t="s">
        <v>21</v>
      </c>
      <c r="G126" s="48" t="s">
        <v>79</v>
      </c>
      <c r="H126" s="49">
        <v>30</v>
      </c>
      <c r="J126" s="47" t="s">
        <v>324</v>
      </c>
      <c r="K126" s="48" t="s">
        <v>325</v>
      </c>
      <c r="L126" s="48" t="s">
        <v>3</v>
      </c>
      <c r="M126" s="48" t="s">
        <v>470</v>
      </c>
      <c r="N126" s="48" t="s">
        <v>471</v>
      </c>
      <c r="O126" s="48" t="s">
        <v>328</v>
      </c>
      <c r="P126" s="48" t="s">
        <v>329</v>
      </c>
      <c r="Q126" s="49">
        <v>200</v>
      </c>
    </row>
    <row r="127" spans="1:17" s="37" customFormat="1" ht="18" customHeight="1" x14ac:dyDescent="0.25">
      <c r="A127" s="47" t="s">
        <v>448</v>
      </c>
      <c r="B127" s="48" t="s">
        <v>449</v>
      </c>
      <c r="C127" s="48" t="s">
        <v>41</v>
      </c>
      <c r="D127" s="48" t="s">
        <v>450</v>
      </c>
      <c r="E127" s="48" t="s">
        <v>451</v>
      </c>
      <c r="F127" s="48" t="s">
        <v>98</v>
      </c>
      <c r="G127" s="48" t="s">
        <v>99</v>
      </c>
      <c r="H127" s="49">
        <v>1</v>
      </c>
      <c r="J127" s="47" t="s">
        <v>336</v>
      </c>
      <c r="K127" s="48" t="s">
        <v>337</v>
      </c>
      <c r="L127" s="48" t="s">
        <v>3</v>
      </c>
      <c r="M127" s="48" t="s">
        <v>472</v>
      </c>
      <c r="N127" s="48" t="s">
        <v>473</v>
      </c>
      <c r="O127" s="48" t="s">
        <v>340</v>
      </c>
      <c r="P127" s="48" t="s">
        <v>341</v>
      </c>
      <c r="Q127" s="49">
        <v>40</v>
      </c>
    </row>
    <row r="128" spans="1:17" s="37" customFormat="1" ht="18" customHeight="1" x14ac:dyDescent="0.25">
      <c r="A128" s="47" t="s">
        <v>448</v>
      </c>
      <c r="B128" s="48" t="s">
        <v>449</v>
      </c>
      <c r="C128" s="48" t="s">
        <v>41</v>
      </c>
      <c r="D128" s="48" t="s">
        <v>450</v>
      </c>
      <c r="E128" s="48" t="s">
        <v>451</v>
      </c>
      <c r="F128" s="48" t="s">
        <v>102</v>
      </c>
      <c r="G128" s="48" t="s">
        <v>103</v>
      </c>
      <c r="H128" s="49">
        <v>3</v>
      </c>
      <c r="J128" s="47" t="s">
        <v>336</v>
      </c>
      <c r="K128" s="48" t="s">
        <v>337</v>
      </c>
      <c r="L128" s="48" t="s">
        <v>3</v>
      </c>
      <c r="M128" s="48" t="s">
        <v>472</v>
      </c>
      <c r="N128" s="48" t="s">
        <v>473</v>
      </c>
      <c r="O128" s="48" t="s">
        <v>474</v>
      </c>
      <c r="P128" s="48" t="s">
        <v>475</v>
      </c>
      <c r="Q128" s="49">
        <v>1</v>
      </c>
    </row>
    <row r="129" spans="1:17" s="37" customFormat="1" ht="18" customHeight="1" x14ac:dyDescent="0.25">
      <c r="A129" s="47" t="s">
        <v>448</v>
      </c>
      <c r="B129" s="48" t="s">
        <v>449</v>
      </c>
      <c r="C129" s="48" t="s">
        <v>41</v>
      </c>
      <c r="D129" s="48" t="s">
        <v>450</v>
      </c>
      <c r="E129" s="48" t="s">
        <v>451</v>
      </c>
      <c r="F129" s="48" t="s">
        <v>80</v>
      </c>
      <c r="G129" s="48" t="s">
        <v>81</v>
      </c>
      <c r="H129" s="49">
        <v>10</v>
      </c>
      <c r="J129" s="47" t="s">
        <v>476</v>
      </c>
      <c r="K129" s="48" t="s">
        <v>477</v>
      </c>
      <c r="L129" s="48" t="s">
        <v>3</v>
      </c>
      <c r="M129" s="48" t="s">
        <v>478</v>
      </c>
      <c r="N129" s="48" t="s">
        <v>479</v>
      </c>
      <c r="O129" s="48" t="s">
        <v>17</v>
      </c>
      <c r="P129" s="48" t="s">
        <v>70</v>
      </c>
      <c r="Q129" s="49">
        <v>75</v>
      </c>
    </row>
    <row r="130" spans="1:17" s="37" customFormat="1" ht="18" customHeight="1" x14ac:dyDescent="0.25">
      <c r="A130" s="47" t="s">
        <v>448</v>
      </c>
      <c r="B130" s="48" t="s">
        <v>449</v>
      </c>
      <c r="C130" s="48" t="s">
        <v>41</v>
      </c>
      <c r="D130" s="48" t="s">
        <v>450</v>
      </c>
      <c r="E130" s="48" t="s">
        <v>451</v>
      </c>
      <c r="F130" s="48" t="s">
        <v>86</v>
      </c>
      <c r="G130" s="48" t="s">
        <v>87</v>
      </c>
      <c r="H130" s="49">
        <v>3</v>
      </c>
      <c r="J130" s="47" t="s">
        <v>476</v>
      </c>
      <c r="K130" s="48" t="s">
        <v>477</v>
      </c>
      <c r="L130" s="48" t="s">
        <v>3</v>
      </c>
      <c r="M130" s="48" t="s">
        <v>480</v>
      </c>
      <c r="N130" s="48" t="s">
        <v>481</v>
      </c>
      <c r="O130" s="48" t="s">
        <v>17</v>
      </c>
      <c r="P130" s="48" t="s">
        <v>70</v>
      </c>
      <c r="Q130" s="49">
        <v>50</v>
      </c>
    </row>
    <row r="131" spans="1:17" s="37" customFormat="1" ht="18" customHeight="1" x14ac:dyDescent="0.25">
      <c r="A131" s="47" t="s">
        <v>448</v>
      </c>
      <c r="B131" s="48" t="s">
        <v>449</v>
      </c>
      <c r="C131" s="48" t="s">
        <v>48</v>
      </c>
      <c r="D131" s="48" t="s">
        <v>450</v>
      </c>
      <c r="E131" s="48" t="s">
        <v>451</v>
      </c>
      <c r="F131" s="48" t="s">
        <v>17</v>
      </c>
      <c r="G131" s="48" t="s">
        <v>70</v>
      </c>
      <c r="H131" s="49">
        <v>1250</v>
      </c>
      <c r="J131" s="47" t="s">
        <v>476</v>
      </c>
      <c r="K131" s="48" t="s">
        <v>477</v>
      </c>
      <c r="L131" s="48" t="s">
        <v>3</v>
      </c>
      <c r="M131" s="48" t="s">
        <v>480</v>
      </c>
      <c r="N131" s="48" t="s">
        <v>481</v>
      </c>
      <c r="O131" s="48" t="s">
        <v>19</v>
      </c>
      <c r="P131" s="48" t="s">
        <v>168</v>
      </c>
      <c r="Q131" s="49">
        <v>22</v>
      </c>
    </row>
    <row r="132" spans="1:17" s="37" customFormat="1" ht="18" customHeight="1" x14ac:dyDescent="0.25">
      <c r="A132" s="47" t="s">
        <v>448</v>
      </c>
      <c r="B132" s="48" t="s">
        <v>449</v>
      </c>
      <c r="C132" s="48" t="s">
        <v>48</v>
      </c>
      <c r="D132" s="48" t="s">
        <v>450</v>
      </c>
      <c r="E132" s="48" t="s">
        <v>451</v>
      </c>
      <c r="F132" s="48" t="s">
        <v>110</v>
      </c>
      <c r="G132" s="48" t="s">
        <v>111</v>
      </c>
      <c r="H132" s="49">
        <v>300</v>
      </c>
      <c r="J132" s="47" t="s">
        <v>476</v>
      </c>
      <c r="K132" s="48" t="s">
        <v>477</v>
      </c>
      <c r="L132" s="48" t="s">
        <v>3</v>
      </c>
      <c r="M132" s="48" t="s">
        <v>482</v>
      </c>
      <c r="N132" s="48" t="s">
        <v>483</v>
      </c>
      <c r="O132" s="48" t="s">
        <v>84</v>
      </c>
      <c r="P132" s="48" t="s">
        <v>85</v>
      </c>
      <c r="Q132" s="49">
        <v>50</v>
      </c>
    </row>
    <row r="133" spans="1:17" s="37" customFormat="1" ht="18" customHeight="1" x14ac:dyDescent="0.25">
      <c r="A133" s="47" t="s">
        <v>448</v>
      </c>
      <c r="B133" s="48" t="s">
        <v>449</v>
      </c>
      <c r="C133" s="48" t="s">
        <v>48</v>
      </c>
      <c r="D133" s="48" t="s">
        <v>450</v>
      </c>
      <c r="E133" s="48" t="s">
        <v>451</v>
      </c>
      <c r="F133" s="48" t="s">
        <v>75</v>
      </c>
      <c r="G133" s="48" t="s">
        <v>76</v>
      </c>
      <c r="H133" s="49">
        <v>300</v>
      </c>
      <c r="J133" s="47" t="s">
        <v>476</v>
      </c>
      <c r="K133" s="48" t="s">
        <v>477</v>
      </c>
      <c r="L133" s="48" t="s">
        <v>3</v>
      </c>
      <c r="M133" s="48" t="s">
        <v>482</v>
      </c>
      <c r="N133" s="48" t="s">
        <v>483</v>
      </c>
      <c r="O133" s="48" t="s">
        <v>484</v>
      </c>
      <c r="P133" s="48" t="s">
        <v>485</v>
      </c>
      <c r="Q133" s="49">
        <v>10</v>
      </c>
    </row>
    <row r="134" spans="1:17" s="37" customFormat="1" ht="18" customHeight="1" x14ac:dyDescent="0.25">
      <c r="A134" s="47" t="s">
        <v>448</v>
      </c>
      <c r="B134" s="48" t="s">
        <v>449</v>
      </c>
      <c r="C134" s="48" t="s">
        <v>48</v>
      </c>
      <c r="D134" s="48" t="s">
        <v>450</v>
      </c>
      <c r="E134" s="48" t="s">
        <v>451</v>
      </c>
      <c r="F134" s="48" t="s">
        <v>21</v>
      </c>
      <c r="G134" s="48" t="s">
        <v>79</v>
      </c>
      <c r="H134" s="49">
        <v>60</v>
      </c>
      <c r="J134" s="47" t="s">
        <v>476</v>
      </c>
      <c r="K134" s="48" t="s">
        <v>477</v>
      </c>
      <c r="L134" s="48" t="s">
        <v>3</v>
      </c>
      <c r="M134" s="48" t="s">
        <v>486</v>
      </c>
      <c r="N134" s="48" t="s">
        <v>487</v>
      </c>
      <c r="O134" s="48" t="s">
        <v>84</v>
      </c>
      <c r="P134" s="48" t="s">
        <v>85</v>
      </c>
      <c r="Q134" s="49">
        <v>25</v>
      </c>
    </row>
    <row r="135" spans="1:17" s="37" customFormat="1" ht="18" customHeight="1" x14ac:dyDescent="0.25">
      <c r="A135" s="47" t="s">
        <v>448</v>
      </c>
      <c r="B135" s="48" t="s">
        <v>449</v>
      </c>
      <c r="C135" s="48" t="s">
        <v>48</v>
      </c>
      <c r="D135" s="48" t="s">
        <v>450</v>
      </c>
      <c r="E135" s="48" t="s">
        <v>451</v>
      </c>
      <c r="F135" s="48" t="s">
        <v>80</v>
      </c>
      <c r="G135" s="48" t="s">
        <v>81</v>
      </c>
      <c r="H135" s="49">
        <v>6</v>
      </c>
      <c r="J135" s="47" t="s">
        <v>476</v>
      </c>
      <c r="K135" s="48" t="s">
        <v>477</v>
      </c>
      <c r="L135" s="48" t="s">
        <v>3</v>
      </c>
      <c r="M135" s="48" t="s">
        <v>488</v>
      </c>
      <c r="N135" s="48" t="s">
        <v>489</v>
      </c>
      <c r="O135" s="48" t="s">
        <v>490</v>
      </c>
      <c r="P135" s="48" t="s">
        <v>491</v>
      </c>
      <c r="Q135" s="49">
        <v>20</v>
      </c>
    </row>
    <row r="136" spans="1:17" s="37" customFormat="1" ht="18" customHeight="1" x14ac:dyDescent="0.25">
      <c r="A136" s="47" t="s">
        <v>448</v>
      </c>
      <c r="B136" s="48" t="s">
        <v>449</v>
      </c>
      <c r="C136" s="48" t="s">
        <v>48</v>
      </c>
      <c r="D136" s="48" t="s">
        <v>450</v>
      </c>
      <c r="E136" s="48" t="s">
        <v>451</v>
      </c>
      <c r="F136" s="48" t="s">
        <v>86</v>
      </c>
      <c r="G136" s="48" t="s">
        <v>87</v>
      </c>
      <c r="H136" s="49">
        <v>2</v>
      </c>
      <c r="J136" s="47" t="s">
        <v>476</v>
      </c>
      <c r="K136" s="48" t="s">
        <v>477</v>
      </c>
      <c r="L136" s="48" t="s">
        <v>3</v>
      </c>
      <c r="M136" s="48" t="s">
        <v>492</v>
      </c>
      <c r="N136" s="48" t="s">
        <v>493</v>
      </c>
      <c r="O136" s="48" t="s">
        <v>17</v>
      </c>
      <c r="P136" s="48" t="s">
        <v>70</v>
      </c>
      <c r="Q136" s="49">
        <v>150</v>
      </c>
    </row>
    <row r="137" spans="1:17" s="37" customFormat="1" ht="18" customHeight="1" x14ac:dyDescent="0.25">
      <c r="A137" s="47" t="s">
        <v>494</v>
      </c>
      <c r="B137" s="48" t="s">
        <v>495</v>
      </c>
      <c r="C137" s="48" t="s">
        <v>3</v>
      </c>
      <c r="D137" s="48" t="s">
        <v>496</v>
      </c>
      <c r="E137" s="48" t="s">
        <v>497</v>
      </c>
      <c r="F137" s="48" t="s">
        <v>84</v>
      </c>
      <c r="G137" s="48" t="s">
        <v>85</v>
      </c>
      <c r="H137" s="49">
        <v>25</v>
      </c>
      <c r="J137" s="47" t="s">
        <v>476</v>
      </c>
      <c r="K137" s="48" t="s">
        <v>477</v>
      </c>
      <c r="L137" s="48" t="s">
        <v>3</v>
      </c>
      <c r="M137" s="48" t="s">
        <v>492</v>
      </c>
      <c r="N137" s="48" t="s">
        <v>493</v>
      </c>
      <c r="O137" s="48" t="s">
        <v>144</v>
      </c>
      <c r="P137" s="48" t="s">
        <v>145</v>
      </c>
      <c r="Q137" s="49">
        <v>50</v>
      </c>
    </row>
    <row r="138" spans="1:17" s="37" customFormat="1" ht="18" customHeight="1" x14ac:dyDescent="0.25">
      <c r="A138" s="47" t="s">
        <v>494</v>
      </c>
      <c r="B138" s="48" t="s">
        <v>495</v>
      </c>
      <c r="C138" s="48" t="s">
        <v>3</v>
      </c>
      <c r="D138" s="48" t="s">
        <v>496</v>
      </c>
      <c r="E138" s="48" t="s">
        <v>497</v>
      </c>
      <c r="F138" s="48" t="s">
        <v>320</v>
      </c>
      <c r="G138" s="48" t="s">
        <v>321</v>
      </c>
      <c r="H138" s="49">
        <v>180</v>
      </c>
      <c r="J138" s="47" t="s">
        <v>476</v>
      </c>
      <c r="K138" s="48" t="s">
        <v>477</v>
      </c>
      <c r="L138" s="48" t="s">
        <v>41</v>
      </c>
      <c r="M138" s="48" t="s">
        <v>498</v>
      </c>
      <c r="N138" s="48" t="s">
        <v>499</v>
      </c>
      <c r="O138" s="48" t="s">
        <v>17</v>
      </c>
      <c r="P138" s="48" t="s">
        <v>70</v>
      </c>
      <c r="Q138" s="49">
        <v>250</v>
      </c>
    </row>
    <row r="139" spans="1:17" s="37" customFormat="1" ht="18" customHeight="1" x14ac:dyDescent="0.25">
      <c r="A139" s="47" t="s">
        <v>494</v>
      </c>
      <c r="B139" s="48" t="s">
        <v>495</v>
      </c>
      <c r="C139" s="48" t="s">
        <v>3</v>
      </c>
      <c r="D139" s="48" t="s">
        <v>496</v>
      </c>
      <c r="E139" s="48" t="s">
        <v>497</v>
      </c>
      <c r="F139" s="48" t="s">
        <v>286</v>
      </c>
      <c r="G139" s="48" t="s">
        <v>287</v>
      </c>
      <c r="H139" s="49">
        <v>25</v>
      </c>
      <c r="J139" s="47" t="s">
        <v>476</v>
      </c>
      <c r="K139" s="48" t="s">
        <v>477</v>
      </c>
      <c r="L139" s="48" t="s">
        <v>41</v>
      </c>
      <c r="M139" s="48" t="s">
        <v>500</v>
      </c>
      <c r="N139" s="48" t="s">
        <v>501</v>
      </c>
      <c r="O139" s="48" t="s">
        <v>157</v>
      </c>
      <c r="P139" s="48" t="s">
        <v>158</v>
      </c>
      <c r="Q139" s="49">
        <v>10</v>
      </c>
    </row>
    <row r="140" spans="1:17" s="37" customFormat="1" ht="18" customHeight="1" x14ac:dyDescent="0.25">
      <c r="A140" s="47" t="s">
        <v>494</v>
      </c>
      <c r="B140" s="48" t="s">
        <v>495</v>
      </c>
      <c r="C140" s="48" t="s">
        <v>3</v>
      </c>
      <c r="D140" s="48" t="s">
        <v>496</v>
      </c>
      <c r="E140" s="48" t="s">
        <v>497</v>
      </c>
      <c r="F140" s="48" t="s">
        <v>502</v>
      </c>
      <c r="G140" s="48" t="s">
        <v>503</v>
      </c>
      <c r="H140" s="49">
        <v>50</v>
      </c>
      <c r="J140" s="47" t="s">
        <v>476</v>
      </c>
      <c r="K140" s="48" t="s">
        <v>477</v>
      </c>
      <c r="L140" s="48" t="s">
        <v>41</v>
      </c>
      <c r="M140" s="48" t="s">
        <v>488</v>
      </c>
      <c r="N140" s="48" t="s">
        <v>489</v>
      </c>
      <c r="O140" s="48" t="s">
        <v>490</v>
      </c>
      <c r="P140" s="48" t="s">
        <v>491</v>
      </c>
      <c r="Q140" s="49">
        <v>20</v>
      </c>
    </row>
    <row r="141" spans="1:17" s="37" customFormat="1" ht="18" customHeight="1" x14ac:dyDescent="0.25">
      <c r="A141" s="47" t="s">
        <v>494</v>
      </c>
      <c r="B141" s="48" t="s">
        <v>495</v>
      </c>
      <c r="C141" s="48" t="s">
        <v>3</v>
      </c>
      <c r="D141" s="48" t="s">
        <v>496</v>
      </c>
      <c r="E141" s="48" t="s">
        <v>497</v>
      </c>
      <c r="F141" s="48" t="s">
        <v>204</v>
      </c>
      <c r="G141" s="48" t="s">
        <v>205</v>
      </c>
      <c r="H141" s="49">
        <v>50</v>
      </c>
      <c r="J141" s="47" t="s">
        <v>476</v>
      </c>
      <c r="K141" s="48" t="s">
        <v>477</v>
      </c>
      <c r="L141" s="48" t="s">
        <v>48</v>
      </c>
      <c r="M141" s="48" t="s">
        <v>498</v>
      </c>
      <c r="N141" s="48" t="s">
        <v>499</v>
      </c>
      <c r="O141" s="48" t="s">
        <v>84</v>
      </c>
      <c r="P141" s="48" t="s">
        <v>85</v>
      </c>
      <c r="Q141" s="49">
        <v>50</v>
      </c>
    </row>
    <row r="142" spans="1:17" s="37" customFormat="1" ht="18" customHeight="1" x14ac:dyDescent="0.25">
      <c r="A142" s="47" t="s">
        <v>494</v>
      </c>
      <c r="B142" s="48" t="s">
        <v>495</v>
      </c>
      <c r="C142" s="48" t="s">
        <v>3</v>
      </c>
      <c r="D142" s="48" t="s">
        <v>496</v>
      </c>
      <c r="E142" s="48" t="s">
        <v>497</v>
      </c>
      <c r="F142" s="48" t="s">
        <v>75</v>
      </c>
      <c r="G142" s="48" t="s">
        <v>76</v>
      </c>
      <c r="H142" s="49">
        <v>45</v>
      </c>
      <c r="J142" s="47" t="s">
        <v>476</v>
      </c>
      <c r="K142" s="48" t="s">
        <v>477</v>
      </c>
      <c r="L142" s="48" t="s">
        <v>48</v>
      </c>
      <c r="M142" s="48" t="s">
        <v>488</v>
      </c>
      <c r="N142" s="48" t="s">
        <v>489</v>
      </c>
      <c r="O142" s="48" t="s">
        <v>490</v>
      </c>
      <c r="P142" s="48" t="s">
        <v>491</v>
      </c>
      <c r="Q142" s="49">
        <v>20</v>
      </c>
    </row>
    <row r="143" spans="1:17" s="37" customFormat="1" ht="18" customHeight="1" x14ac:dyDescent="0.25">
      <c r="A143" s="47" t="s">
        <v>494</v>
      </c>
      <c r="B143" s="48" t="s">
        <v>495</v>
      </c>
      <c r="C143" s="48" t="s">
        <v>3</v>
      </c>
      <c r="D143" s="48" t="s">
        <v>496</v>
      </c>
      <c r="E143" s="48" t="s">
        <v>497</v>
      </c>
      <c r="F143" s="48" t="s">
        <v>173</v>
      </c>
      <c r="G143" s="48" t="s">
        <v>174</v>
      </c>
      <c r="H143" s="49">
        <v>2</v>
      </c>
      <c r="J143" s="47" t="s">
        <v>476</v>
      </c>
      <c r="K143" s="48" t="s">
        <v>477</v>
      </c>
      <c r="L143" s="48" t="s">
        <v>48</v>
      </c>
      <c r="M143" s="48" t="s">
        <v>492</v>
      </c>
      <c r="N143" s="48" t="s">
        <v>493</v>
      </c>
      <c r="O143" s="48" t="s">
        <v>17</v>
      </c>
      <c r="P143" s="48" t="s">
        <v>70</v>
      </c>
      <c r="Q143" s="49">
        <v>150</v>
      </c>
    </row>
    <row r="144" spans="1:17" s="37" customFormat="1" ht="18" customHeight="1" x14ac:dyDescent="0.25">
      <c r="A144" s="47" t="s">
        <v>494</v>
      </c>
      <c r="B144" s="48" t="s">
        <v>495</v>
      </c>
      <c r="C144" s="48" t="s">
        <v>3</v>
      </c>
      <c r="D144" s="48" t="s">
        <v>496</v>
      </c>
      <c r="E144" s="48" t="s">
        <v>497</v>
      </c>
      <c r="F144" s="48" t="s">
        <v>484</v>
      </c>
      <c r="G144" s="48" t="s">
        <v>485</v>
      </c>
      <c r="H144" s="49">
        <v>10</v>
      </c>
      <c r="J144" s="47" t="s">
        <v>375</v>
      </c>
      <c r="K144" s="48" t="s">
        <v>376</v>
      </c>
      <c r="L144" s="48" t="s">
        <v>3</v>
      </c>
      <c r="M144" s="48" t="s">
        <v>504</v>
      </c>
      <c r="N144" s="48" t="s">
        <v>505</v>
      </c>
      <c r="O144" s="48" t="s">
        <v>506</v>
      </c>
      <c r="P144" s="48" t="s">
        <v>507</v>
      </c>
      <c r="Q144" s="49">
        <v>30</v>
      </c>
    </row>
    <row r="145" spans="1:17" s="37" customFormat="1" ht="18" customHeight="1" x14ac:dyDescent="0.25">
      <c r="A145" s="47" t="s">
        <v>494</v>
      </c>
      <c r="B145" s="48" t="s">
        <v>495</v>
      </c>
      <c r="C145" s="48" t="s">
        <v>3</v>
      </c>
      <c r="D145" s="48" t="s">
        <v>496</v>
      </c>
      <c r="E145" s="48" t="s">
        <v>497</v>
      </c>
      <c r="F145" s="48" t="s">
        <v>264</v>
      </c>
      <c r="G145" s="48" t="s">
        <v>265</v>
      </c>
      <c r="H145" s="49">
        <v>12</v>
      </c>
      <c r="J145" s="47" t="s">
        <v>375</v>
      </c>
      <c r="K145" s="48" t="s">
        <v>376</v>
      </c>
      <c r="L145" s="48" t="s">
        <v>3</v>
      </c>
      <c r="M145" s="48" t="s">
        <v>508</v>
      </c>
      <c r="N145" s="48" t="s">
        <v>509</v>
      </c>
      <c r="O145" s="48" t="s">
        <v>173</v>
      </c>
      <c r="P145" s="48" t="s">
        <v>174</v>
      </c>
      <c r="Q145" s="49">
        <v>1</v>
      </c>
    </row>
    <row r="146" spans="1:17" s="37" customFormat="1" ht="18" customHeight="1" x14ac:dyDescent="0.25">
      <c r="A146" s="47" t="s">
        <v>494</v>
      </c>
      <c r="B146" s="48" t="s">
        <v>495</v>
      </c>
      <c r="C146" s="48" t="s">
        <v>3</v>
      </c>
      <c r="D146" s="48" t="s">
        <v>496</v>
      </c>
      <c r="E146" s="48" t="s">
        <v>497</v>
      </c>
      <c r="F146" s="48" t="s">
        <v>21</v>
      </c>
      <c r="G146" s="48" t="s">
        <v>79</v>
      </c>
      <c r="H146" s="49">
        <v>15</v>
      </c>
      <c r="J146" s="47" t="s">
        <v>375</v>
      </c>
      <c r="K146" s="48" t="s">
        <v>376</v>
      </c>
      <c r="L146" s="48" t="s">
        <v>3</v>
      </c>
      <c r="M146" s="48" t="s">
        <v>510</v>
      </c>
      <c r="N146" s="48" t="s">
        <v>511</v>
      </c>
      <c r="O146" s="48" t="s">
        <v>86</v>
      </c>
      <c r="P146" s="48" t="s">
        <v>87</v>
      </c>
      <c r="Q146" s="49">
        <v>1</v>
      </c>
    </row>
    <row r="147" spans="1:17" s="37" customFormat="1" ht="18" customHeight="1" x14ac:dyDescent="0.25">
      <c r="A147" s="47" t="s">
        <v>494</v>
      </c>
      <c r="B147" s="48" t="s">
        <v>495</v>
      </c>
      <c r="C147" s="48" t="s">
        <v>41</v>
      </c>
      <c r="D147" s="48" t="s">
        <v>496</v>
      </c>
      <c r="E147" s="48" t="s">
        <v>497</v>
      </c>
      <c r="F147" s="48" t="s">
        <v>55</v>
      </c>
      <c r="G147" s="48" t="s">
        <v>56</v>
      </c>
      <c r="H147" s="49">
        <v>20</v>
      </c>
      <c r="J147" s="47" t="s">
        <v>375</v>
      </c>
      <c r="K147" s="48" t="s">
        <v>376</v>
      </c>
      <c r="L147" s="48" t="s">
        <v>3</v>
      </c>
      <c r="M147" s="48" t="s">
        <v>512</v>
      </c>
      <c r="N147" s="48" t="s">
        <v>513</v>
      </c>
      <c r="O147" s="48" t="s">
        <v>192</v>
      </c>
      <c r="P147" s="48" t="s">
        <v>193</v>
      </c>
      <c r="Q147" s="49">
        <v>2</v>
      </c>
    </row>
    <row r="148" spans="1:17" s="37" customFormat="1" ht="18" customHeight="1" x14ac:dyDescent="0.25">
      <c r="A148" s="47" t="s">
        <v>494</v>
      </c>
      <c r="B148" s="48" t="s">
        <v>495</v>
      </c>
      <c r="C148" s="48" t="s">
        <v>41</v>
      </c>
      <c r="D148" s="48" t="s">
        <v>496</v>
      </c>
      <c r="E148" s="48" t="s">
        <v>497</v>
      </c>
      <c r="F148" s="48" t="s">
        <v>300</v>
      </c>
      <c r="G148" s="48" t="s">
        <v>301</v>
      </c>
      <c r="H148" s="49">
        <v>25</v>
      </c>
      <c r="J148" s="47" t="s">
        <v>375</v>
      </c>
      <c r="K148" s="48" t="s">
        <v>376</v>
      </c>
      <c r="L148" s="48" t="s">
        <v>3</v>
      </c>
      <c r="M148" s="48" t="s">
        <v>514</v>
      </c>
      <c r="N148" s="48" t="s">
        <v>515</v>
      </c>
      <c r="O148" s="48" t="s">
        <v>516</v>
      </c>
      <c r="P148" s="48" t="s">
        <v>517</v>
      </c>
      <c r="Q148" s="49">
        <v>40</v>
      </c>
    </row>
    <row r="149" spans="1:17" s="37" customFormat="1" ht="18" customHeight="1" x14ac:dyDescent="0.25">
      <c r="A149" s="47" t="s">
        <v>494</v>
      </c>
      <c r="B149" s="48" t="s">
        <v>495</v>
      </c>
      <c r="C149" s="48" t="s">
        <v>41</v>
      </c>
      <c r="D149" s="48" t="s">
        <v>496</v>
      </c>
      <c r="E149" s="48" t="s">
        <v>497</v>
      </c>
      <c r="F149" s="48" t="s">
        <v>37</v>
      </c>
      <c r="G149" s="48" t="s">
        <v>38</v>
      </c>
      <c r="H149" s="49">
        <v>10</v>
      </c>
      <c r="J149" s="47" t="s">
        <v>375</v>
      </c>
      <c r="K149" s="48" t="s">
        <v>376</v>
      </c>
      <c r="L149" s="48" t="s">
        <v>3</v>
      </c>
      <c r="M149" s="48" t="s">
        <v>514</v>
      </c>
      <c r="N149" s="48" t="s">
        <v>515</v>
      </c>
      <c r="O149" s="48" t="s">
        <v>518</v>
      </c>
      <c r="P149" s="48" t="s">
        <v>519</v>
      </c>
      <c r="Q149" s="49">
        <v>0</v>
      </c>
    </row>
    <row r="150" spans="1:17" s="37" customFormat="1" ht="18" customHeight="1" x14ac:dyDescent="0.25">
      <c r="A150" s="47" t="s">
        <v>494</v>
      </c>
      <c r="B150" s="48" t="s">
        <v>495</v>
      </c>
      <c r="C150" s="48" t="s">
        <v>41</v>
      </c>
      <c r="D150" s="48" t="s">
        <v>496</v>
      </c>
      <c r="E150" s="48" t="s">
        <v>497</v>
      </c>
      <c r="F150" s="48" t="s">
        <v>204</v>
      </c>
      <c r="G150" s="48" t="s">
        <v>205</v>
      </c>
      <c r="H150" s="49">
        <v>100</v>
      </c>
      <c r="J150" s="47" t="s">
        <v>375</v>
      </c>
      <c r="K150" s="48" t="s">
        <v>376</v>
      </c>
      <c r="L150" s="48" t="s">
        <v>3</v>
      </c>
      <c r="M150" s="48" t="s">
        <v>514</v>
      </c>
      <c r="N150" s="48" t="s">
        <v>515</v>
      </c>
      <c r="O150" s="48" t="s">
        <v>16</v>
      </c>
      <c r="P150" s="48" t="s">
        <v>61</v>
      </c>
      <c r="Q150" s="49">
        <v>35</v>
      </c>
    </row>
    <row r="151" spans="1:17" s="37" customFormat="1" ht="18" customHeight="1" x14ac:dyDescent="0.25">
      <c r="A151" s="47" t="s">
        <v>494</v>
      </c>
      <c r="B151" s="48" t="s">
        <v>495</v>
      </c>
      <c r="C151" s="48" t="s">
        <v>41</v>
      </c>
      <c r="D151" s="48" t="s">
        <v>496</v>
      </c>
      <c r="E151" s="48" t="s">
        <v>497</v>
      </c>
      <c r="F151" s="48" t="s">
        <v>264</v>
      </c>
      <c r="G151" s="48" t="s">
        <v>265</v>
      </c>
      <c r="H151" s="49">
        <v>12</v>
      </c>
      <c r="J151" s="47" t="s">
        <v>375</v>
      </c>
      <c r="K151" s="48" t="s">
        <v>376</v>
      </c>
      <c r="L151" s="48" t="s">
        <v>3</v>
      </c>
      <c r="M151" s="48" t="s">
        <v>514</v>
      </c>
      <c r="N151" s="48" t="s">
        <v>515</v>
      </c>
      <c r="O151" s="48" t="s">
        <v>20</v>
      </c>
      <c r="P151" s="48" t="s">
        <v>181</v>
      </c>
      <c r="Q151" s="49">
        <v>25</v>
      </c>
    </row>
    <row r="152" spans="1:17" s="37" customFormat="1" ht="18" customHeight="1" x14ac:dyDescent="0.25">
      <c r="A152" s="47" t="s">
        <v>494</v>
      </c>
      <c r="B152" s="48" t="s">
        <v>495</v>
      </c>
      <c r="C152" s="48" t="s">
        <v>41</v>
      </c>
      <c r="D152" s="48" t="s">
        <v>496</v>
      </c>
      <c r="E152" s="48" t="s">
        <v>497</v>
      </c>
      <c r="F152" s="48" t="s">
        <v>80</v>
      </c>
      <c r="G152" s="48" t="s">
        <v>81</v>
      </c>
      <c r="H152" s="49">
        <v>2</v>
      </c>
      <c r="J152" s="47" t="s">
        <v>375</v>
      </c>
      <c r="K152" s="48" t="s">
        <v>376</v>
      </c>
      <c r="L152" s="48" t="s">
        <v>3</v>
      </c>
      <c r="M152" s="48" t="s">
        <v>514</v>
      </c>
      <c r="N152" s="48" t="s">
        <v>515</v>
      </c>
      <c r="O152" s="48" t="s">
        <v>520</v>
      </c>
      <c r="P152" s="48" t="s">
        <v>521</v>
      </c>
      <c r="Q152" s="49">
        <v>25</v>
      </c>
    </row>
    <row r="153" spans="1:17" s="37" customFormat="1" ht="18" customHeight="1" x14ac:dyDescent="0.25">
      <c r="A153" s="47" t="s">
        <v>494</v>
      </c>
      <c r="B153" s="48" t="s">
        <v>495</v>
      </c>
      <c r="C153" s="48" t="s">
        <v>41</v>
      </c>
      <c r="D153" s="48" t="s">
        <v>496</v>
      </c>
      <c r="E153" s="48" t="s">
        <v>497</v>
      </c>
      <c r="F153" s="48" t="s">
        <v>86</v>
      </c>
      <c r="G153" s="48" t="s">
        <v>87</v>
      </c>
      <c r="H153" s="49">
        <v>2</v>
      </c>
      <c r="J153" s="47" t="s">
        <v>375</v>
      </c>
      <c r="K153" s="48" t="s">
        <v>376</v>
      </c>
      <c r="L153" s="48" t="s">
        <v>3</v>
      </c>
      <c r="M153" s="48" t="s">
        <v>514</v>
      </c>
      <c r="N153" s="48" t="s">
        <v>515</v>
      </c>
      <c r="O153" s="48" t="s">
        <v>86</v>
      </c>
      <c r="P153" s="48" t="s">
        <v>87</v>
      </c>
      <c r="Q153" s="49">
        <v>1</v>
      </c>
    </row>
    <row r="154" spans="1:17" s="37" customFormat="1" ht="18" customHeight="1" x14ac:dyDescent="0.25">
      <c r="A154" s="47" t="s">
        <v>494</v>
      </c>
      <c r="B154" s="48" t="s">
        <v>495</v>
      </c>
      <c r="C154" s="48" t="s">
        <v>48</v>
      </c>
      <c r="D154" s="48" t="s">
        <v>496</v>
      </c>
      <c r="E154" s="48" t="s">
        <v>497</v>
      </c>
      <c r="F154" s="48" t="s">
        <v>439</v>
      </c>
      <c r="G154" s="48" t="s">
        <v>440</v>
      </c>
      <c r="H154" s="49">
        <v>20</v>
      </c>
      <c r="J154" s="47" t="s">
        <v>419</v>
      </c>
      <c r="K154" s="48" t="s">
        <v>420</v>
      </c>
      <c r="L154" s="48" t="s">
        <v>3</v>
      </c>
      <c r="M154" s="48" t="s">
        <v>522</v>
      </c>
      <c r="N154" s="48" t="s">
        <v>523</v>
      </c>
      <c r="O154" s="48" t="s">
        <v>157</v>
      </c>
      <c r="P154" s="48" t="s">
        <v>158</v>
      </c>
      <c r="Q154" s="49">
        <v>10</v>
      </c>
    </row>
    <row r="155" spans="1:17" s="37" customFormat="1" ht="18" customHeight="1" x14ac:dyDescent="0.25">
      <c r="A155" s="47" t="s">
        <v>494</v>
      </c>
      <c r="B155" s="48" t="s">
        <v>495</v>
      </c>
      <c r="C155" s="48" t="s">
        <v>48</v>
      </c>
      <c r="D155" s="48" t="s">
        <v>496</v>
      </c>
      <c r="E155" s="48" t="s">
        <v>497</v>
      </c>
      <c r="F155" s="48" t="s">
        <v>114</v>
      </c>
      <c r="G155" s="48" t="s">
        <v>115</v>
      </c>
      <c r="H155" s="49">
        <v>0</v>
      </c>
      <c r="J155" s="47" t="s">
        <v>419</v>
      </c>
      <c r="K155" s="48" t="s">
        <v>420</v>
      </c>
      <c r="L155" s="48" t="s">
        <v>3</v>
      </c>
      <c r="M155" s="48" t="s">
        <v>524</v>
      </c>
      <c r="N155" s="48" t="s">
        <v>525</v>
      </c>
      <c r="O155" s="48" t="s">
        <v>423</v>
      </c>
      <c r="P155" s="48" t="s">
        <v>424</v>
      </c>
      <c r="Q155" s="49">
        <v>100</v>
      </c>
    </row>
    <row r="156" spans="1:17" s="37" customFormat="1" ht="18" customHeight="1" x14ac:dyDescent="0.25">
      <c r="A156" s="47" t="s">
        <v>494</v>
      </c>
      <c r="B156" s="48" t="s">
        <v>495</v>
      </c>
      <c r="C156" s="48" t="s">
        <v>48</v>
      </c>
      <c r="D156" s="48" t="s">
        <v>496</v>
      </c>
      <c r="E156" s="48" t="s">
        <v>497</v>
      </c>
      <c r="F156" s="48" t="s">
        <v>144</v>
      </c>
      <c r="G156" s="48" t="s">
        <v>145</v>
      </c>
      <c r="H156" s="49">
        <v>25</v>
      </c>
      <c r="J156" s="47" t="s">
        <v>419</v>
      </c>
      <c r="K156" s="48" t="s">
        <v>420</v>
      </c>
      <c r="L156" s="48" t="s">
        <v>3</v>
      </c>
      <c r="M156" s="48" t="s">
        <v>526</v>
      </c>
      <c r="N156" s="48" t="s">
        <v>527</v>
      </c>
      <c r="O156" s="48" t="s">
        <v>16</v>
      </c>
      <c r="P156" s="48" t="s">
        <v>61</v>
      </c>
      <c r="Q156" s="49">
        <v>4</v>
      </c>
    </row>
    <row r="157" spans="1:17" s="37" customFormat="1" ht="18" customHeight="1" x14ac:dyDescent="0.25">
      <c r="A157" s="47" t="s">
        <v>494</v>
      </c>
      <c r="B157" s="48" t="s">
        <v>495</v>
      </c>
      <c r="C157" s="48" t="s">
        <v>48</v>
      </c>
      <c r="D157" s="48" t="s">
        <v>496</v>
      </c>
      <c r="E157" s="48" t="s">
        <v>497</v>
      </c>
      <c r="F157" s="48" t="s">
        <v>429</v>
      </c>
      <c r="G157" s="48" t="s">
        <v>430</v>
      </c>
      <c r="H157" s="49">
        <v>200</v>
      </c>
      <c r="J157" s="47" t="s">
        <v>419</v>
      </c>
      <c r="K157" s="48" t="s">
        <v>420</v>
      </c>
      <c r="L157" s="48" t="s">
        <v>3</v>
      </c>
      <c r="M157" s="48" t="s">
        <v>528</v>
      </c>
      <c r="N157" s="48" t="s">
        <v>529</v>
      </c>
      <c r="O157" s="48" t="s">
        <v>433</v>
      </c>
      <c r="P157" s="48" t="s">
        <v>434</v>
      </c>
      <c r="Q157" s="49">
        <v>150</v>
      </c>
    </row>
    <row r="158" spans="1:17" s="37" customFormat="1" ht="18" customHeight="1" x14ac:dyDescent="0.25">
      <c r="A158" s="47" t="s">
        <v>494</v>
      </c>
      <c r="B158" s="48" t="s">
        <v>495</v>
      </c>
      <c r="C158" s="48" t="s">
        <v>48</v>
      </c>
      <c r="D158" s="48" t="s">
        <v>496</v>
      </c>
      <c r="E158" s="48" t="s">
        <v>497</v>
      </c>
      <c r="F158" s="48" t="s">
        <v>80</v>
      </c>
      <c r="G158" s="48" t="s">
        <v>81</v>
      </c>
      <c r="H158" s="49">
        <v>6</v>
      </c>
      <c r="J158" s="47" t="s">
        <v>419</v>
      </c>
      <c r="K158" s="48" t="s">
        <v>420</v>
      </c>
      <c r="L158" s="48" t="s">
        <v>3</v>
      </c>
      <c r="M158" s="48" t="s">
        <v>530</v>
      </c>
      <c r="N158" s="48" t="s">
        <v>531</v>
      </c>
      <c r="O158" s="48" t="s">
        <v>21</v>
      </c>
      <c r="P158" s="48" t="s">
        <v>79</v>
      </c>
      <c r="Q158" s="49">
        <v>45</v>
      </c>
    </row>
    <row r="159" spans="1:17" s="37" customFormat="1" ht="18" customHeight="1" x14ac:dyDescent="0.25">
      <c r="A159" s="47" t="s">
        <v>494</v>
      </c>
      <c r="B159" s="48" t="s">
        <v>495</v>
      </c>
      <c r="C159" s="48" t="s">
        <v>48</v>
      </c>
      <c r="D159" s="48" t="s">
        <v>496</v>
      </c>
      <c r="E159" s="48" t="s">
        <v>497</v>
      </c>
      <c r="F159" s="48" t="s">
        <v>86</v>
      </c>
      <c r="G159" s="48" t="s">
        <v>87</v>
      </c>
      <c r="H159" s="49">
        <v>2</v>
      </c>
      <c r="J159" s="47" t="s">
        <v>419</v>
      </c>
      <c r="K159" s="48" t="s">
        <v>420</v>
      </c>
      <c r="L159" s="48" t="s">
        <v>41</v>
      </c>
      <c r="M159" s="48" t="s">
        <v>532</v>
      </c>
      <c r="N159" s="48" t="s">
        <v>533</v>
      </c>
      <c r="O159" s="48" t="s">
        <v>429</v>
      </c>
      <c r="P159" s="48" t="s">
        <v>430</v>
      </c>
      <c r="Q159" s="49">
        <v>75</v>
      </c>
    </row>
    <row r="160" spans="1:17" s="37" customFormat="1" ht="18" customHeight="1" x14ac:dyDescent="0.25">
      <c r="A160" s="47" t="s">
        <v>534</v>
      </c>
      <c r="B160" s="48" t="s">
        <v>535</v>
      </c>
      <c r="C160" s="48" t="s">
        <v>48</v>
      </c>
      <c r="D160" s="48" t="s">
        <v>536</v>
      </c>
      <c r="E160" s="48" t="s">
        <v>537</v>
      </c>
      <c r="F160" s="48" t="s">
        <v>340</v>
      </c>
      <c r="G160" s="48" t="s">
        <v>341</v>
      </c>
      <c r="H160" s="49">
        <v>20</v>
      </c>
      <c r="J160" s="47" t="s">
        <v>419</v>
      </c>
      <c r="K160" s="48" t="s">
        <v>420</v>
      </c>
      <c r="L160" s="48" t="s">
        <v>41</v>
      </c>
      <c r="M160" s="48" t="s">
        <v>538</v>
      </c>
      <c r="N160" s="48" t="s">
        <v>420</v>
      </c>
      <c r="O160" s="48" t="s">
        <v>427</v>
      </c>
      <c r="P160" s="48" t="s">
        <v>428</v>
      </c>
      <c r="Q160" s="49">
        <v>192</v>
      </c>
    </row>
    <row r="161" spans="1:17" s="37" customFormat="1" ht="18" customHeight="1" x14ac:dyDescent="0.25">
      <c r="A161" s="47" t="s">
        <v>534</v>
      </c>
      <c r="B161" s="48" t="s">
        <v>535</v>
      </c>
      <c r="C161" s="48" t="s">
        <v>48</v>
      </c>
      <c r="D161" s="48" t="s">
        <v>536</v>
      </c>
      <c r="E161" s="48" t="s">
        <v>537</v>
      </c>
      <c r="F161" s="48" t="s">
        <v>539</v>
      </c>
      <c r="G161" s="48" t="s">
        <v>540</v>
      </c>
      <c r="H161" s="49">
        <v>0</v>
      </c>
      <c r="J161" s="47" t="s">
        <v>419</v>
      </c>
      <c r="K161" s="48" t="s">
        <v>420</v>
      </c>
      <c r="L161" s="48" t="s">
        <v>48</v>
      </c>
      <c r="M161" s="48" t="s">
        <v>538</v>
      </c>
      <c r="N161" s="48" t="s">
        <v>420</v>
      </c>
      <c r="O161" s="48" t="s">
        <v>427</v>
      </c>
      <c r="P161" s="48" t="s">
        <v>428</v>
      </c>
      <c r="Q161" s="49">
        <v>240</v>
      </c>
    </row>
    <row r="162" spans="1:17" s="37" customFormat="1" ht="18" customHeight="1" x14ac:dyDescent="0.25">
      <c r="A162" s="47" t="s">
        <v>534</v>
      </c>
      <c r="B162" s="48" t="s">
        <v>535</v>
      </c>
      <c r="C162" s="48" t="s">
        <v>48</v>
      </c>
      <c r="D162" s="48" t="s">
        <v>536</v>
      </c>
      <c r="E162" s="48" t="s">
        <v>537</v>
      </c>
      <c r="F162" s="48" t="s">
        <v>541</v>
      </c>
      <c r="G162" s="48" t="s">
        <v>542</v>
      </c>
      <c r="H162" s="49">
        <v>180</v>
      </c>
      <c r="J162" s="47" t="s">
        <v>419</v>
      </c>
      <c r="K162" s="48" t="s">
        <v>420</v>
      </c>
      <c r="L162" s="48" t="s">
        <v>48</v>
      </c>
      <c r="M162" s="48" t="s">
        <v>538</v>
      </c>
      <c r="N162" s="48" t="s">
        <v>420</v>
      </c>
      <c r="O162" s="48" t="s">
        <v>411</v>
      </c>
      <c r="P162" s="48" t="s">
        <v>412</v>
      </c>
      <c r="Q162" s="49">
        <v>25</v>
      </c>
    </row>
    <row r="163" spans="1:17" s="37" customFormat="1" ht="18" customHeight="1" x14ac:dyDescent="0.25">
      <c r="A163" s="47" t="s">
        <v>534</v>
      </c>
      <c r="B163" s="48" t="s">
        <v>535</v>
      </c>
      <c r="C163" s="48" t="s">
        <v>48</v>
      </c>
      <c r="D163" s="48" t="s">
        <v>536</v>
      </c>
      <c r="E163" s="48" t="s">
        <v>537</v>
      </c>
      <c r="F163" s="48" t="s">
        <v>543</v>
      </c>
      <c r="G163" s="48" t="s">
        <v>544</v>
      </c>
      <c r="H163" s="49">
        <v>20</v>
      </c>
      <c r="J163" s="47" t="s">
        <v>419</v>
      </c>
      <c r="K163" s="48" t="s">
        <v>420</v>
      </c>
      <c r="L163" s="48" t="s">
        <v>48</v>
      </c>
      <c r="M163" s="48" t="s">
        <v>538</v>
      </c>
      <c r="N163" s="48" t="s">
        <v>420</v>
      </c>
      <c r="O163" s="48" t="s">
        <v>545</v>
      </c>
      <c r="P163" s="48" t="s">
        <v>444</v>
      </c>
      <c r="Q163" s="49">
        <v>125</v>
      </c>
    </row>
    <row r="164" spans="1:17" s="37" customFormat="1" ht="18" customHeight="1" x14ac:dyDescent="0.25">
      <c r="A164" s="47" t="s">
        <v>546</v>
      </c>
      <c r="B164" s="48" t="s">
        <v>547</v>
      </c>
      <c r="C164" s="48" t="s">
        <v>3</v>
      </c>
      <c r="D164" s="48" t="s">
        <v>548</v>
      </c>
      <c r="E164" s="48" t="s">
        <v>549</v>
      </c>
      <c r="F164" s="48" t="s">
        <v>55</v>
      </c>
      <c r="G164" s="48" t="s">
        <v>56</v>
      </c>
      <c r="H164" s="49">
        <v>440</v>
      </c>
      <c r="J164" s="47" t="s">
        <v>419</v>
      </c>
      <c r="K164" s="48" t="s">
        <v>420</v>
      </c>
      <c r="L164" s="48" t="s">
        <v>48</v>
      </c>
      <c r="M164" s="48" t="s">
        <v>550</v>
      </c>
      <c r="N164" s="48" t="s">
        <v>551</v>
      </c>
      <c r="O164" s="48" t="s">
        <v>439</v>
      </c>
      <c r="P164" s="48" t="s">
        <v>440</v>
      </c>
      <c r="Q164" s="49">
        <v>20</v>
      </c>
    </row>
    <row r="165" spans="1:17" s="37" customFormat="1" ht="18" customHeight="1" x14ac:dyDescent="0.25">
      <c r="A165" s="47" t="s">
        <v>546</v>
      </c>
      <c r="B165" s="48" t="s">
        <v>547</v>
      </c>
      <c r="C165" s="48" t="s">
        <v>3</v>
      </c>
      <c r="D165" s="48" t="s">
        <v>548</v>
      </c>
      <c r="E165" s="48" t="s">
        <v>549</v>
      </c>
      <c r="F165" s="48" t="s">
        <v>439</v>
      </c>
      <c r="G165" s="48" t="s">
        <v>440</v>
      </c>
      <c r="H165" s="49">
        <v>40</v>
      </c>
      <c r="J165" s="47" t="s">
        <v>419</v>
      </c>
      <c r="K165" s="48" t="s">
        <v>420</v>
      </c>
      <c r="L165" s="48" t="s">
        <v>48</v>
      </c>
      <c r="M165" s="48" t="s">
        <v>552</v>
      </c>
      <c r="N165" s="48" t="s">
        <v>553</v>
      </c>
      <c r="O165" s="48" t="s">
        <v>75</v>
      </c>
      <c r="P165" s="48" t="s">
        <v>76</v>
      </c>
      <c r="Q165" s="49">
        <v>30</v>
      </c>
    </row>
    <row r="166" spans="1:17" s="37" customFormat="1" ht="18" customHeight="1" x14ac:dyDescent="0.25">
      <c r="A166" s="47" t="s">
        <v>546</v>
      </c>
      <c r="B166" s="48" t="s">
        <v>547</v>
      </c>
      <c r="C166" s="48" t="s">
        <v>3</v>
      </c>
      <c r="D166" s="48" t="s">
        <v>548</v>
      </c>
      <c r="E166" s="48" t="s">
        <v>549</v>
      </c>
      <c r="F166" s="48" t="s">
        <v>37</v>
      </c>
      <c r="G166" s="48" t="s">
        <v>38</v>
      </c>
      <c r="H166" s="49">
        <v>20</v>
      </c>
      <c r="J166" s="47" t="s">
        <v>419</v>
      </c>
      <c r="K166" s="48" t="s">
        <v>420</v>
      </c>
      <c r="L166" s="48" t="s">
        <v>48</v>
      </c>
      <c r="M166" s="48" t="s">
        <v>554</v>
      </c>
      <c r="N166" s="48" t="s">
        <v>555</v>
      </c>
      <c r="O166" s="48" t="s">
        <v>556</v>
      </c>
      <c r="P166" s="48" t="s">
        <v>557</v>
      </c>
      <c r="Q166" s="49">
        <v>1</v>
      </c>
    </row>
    <row r="167" spans="1:17" s="37" customFormat="1" ht="18" customHeight="1" x14ac:dyDescent="0.25">
      <c r="A167" s="47" t="s">
        <v>546</v>
      </c>
      <c r="B167" s="48" t="s">
        <v>547</v>
      </c>
      <c r="C167" s="48" t="s">
        <v>3</v>
      </c>
      <c r="D167" s="48" t="s">
        <v>548</v>
      </c>
      <c r="E167" s="48" t="s">
        <v>549</v>
      </c>
      <c r="F167" s="48" t="s">
        <v>558</v>
      </c>
      <c r="G167" s="48" t="s">
        <v>559</v>
      </c>
      <c r="H167" s="49">
        <v>25</v>
      </c>
      <c r="J167" s="47" t="s">
        <v>560</v>
      </c>
      <c r="K167" s="48" t="s">
        <v>561</v>
      </c>
      <c r="L167" s="48" t="s">
        <v>3</v>
      </c>
      <c r="M167" s="48" t="s">
        <v>562</v>
      </c>
      <c r="N167" s="48" t="s">
        <v>563</v>
      </c>
      <c r="O167" s="48" t="s">
        <v>49</v>
      </c>
      <c r="P167" s="48" t="s">
        <v>50</v>
      </c>
      <c r="Q167" s="49">
        <v>25</v>
      </c>
    </row>
    <row r="168" spans="1:17" s="37" customFormat="1" ht="18" customHeight="1" x14ac:dyDescent="0.25">
      <c r="A168" s="47" t="s">
        <v>546</v>
      </c>
      <c r="B168" s="48" t="s">
        <v>547</v>
      </c>
      <c r="C168" s="48" t="s">
        <v>3</v>
      </c>
      <c r="D168" s="48" t="s">
        <v>548</v>
      </c>
      <c r="E168" s="48" t="s">
        <v>549</v>
      </c>
      <c r="F168" s="48" t="s">
        <v>387</v>
      </c>
      <c r="G168" s="48" t="s">
        <v>388</v>
      </c>
      <c r="H168" s="49">
        <v>125</v>
      </c>
      <c r="J168" s="47" t="s">
        <v>560</v>
      </c>
      <c r="K168" s="48" t="s">
        <v>561</v>
      </c>
      <c r="L168" s="48" t="s">
        <v>3</v>
      </c>
      <c r="M168" s="48" t="s">
        <v>564</v>
      </c>
      <c r="N168" s="48" t="s">
        <v>565</v>
      </c>
      <c r="O168" s="48" t="s">
        <v>520</v>
      </c>
      <c r="P168" s="48" t="s">
        <v>521</v>
      </c>
      <c r="Q168" s="49">
        <v>50</v>
      </c>
    </row>
    <row r="169" spans="1:17" s="37" customFormat="1" ht="18" customHeight="1" x14ac:dyDescent="0.25">
      <c r="A169" s="47" t="s">
        <v>546</v>
      </c>
      <c r="B169" s="48" t="s">
        <v>547</v>
      </c>
      <c r="C169" s="48" t="s">
        <v>3</v>
      </c>
      <c r="D169" s="48" t="s">
        <v>548</v>
      </c>
      <c r="E169" s="48" t="s">
        <v>549</v>
      </c>
      <c r="F169" s="48" t="s">
        <v>443</v>
      </c>
      <c r="G169" s="48" t="s">
        <v>444</v>
      </c>
      <c r="H169" s="49">
        <v>75</v>
      </c>
      <c r="J169" s="47" t="s">
        <v>560</v>
      </c>
      <c r="K169" s="48" t="s">
        <v>561</v>
      </c>
      <c r="L169" s="48" t="s">
        <v>3</v>
      </c>
      <c r="M169" s="48" t="s">
        <v>564</v>
      </c>
      <c r="N169" s="48" t="s">
        <v>565</v>
      </c>
      <c r="O169" s="48" t="s">
        <v>77</v>
      </c>
      <c r="P169" s="48" t="s">
        <v>78</v>
      </c>
      <c r="Q169" s="49">
        <v>1</v>
      </c>
    </row>
    <row r="170" spans="1:17" s="37" customFormat="1" ht="18" customHeight="1" x14ac:dyDescent="0.25">
      <c r="A170" s="47" t="s">
        <v>546</v>
      </c>
      <c r="B170" s="48" t="s">
        <v>547</v>
      </c>
      <c r="C170" s="48" t="s">
        <v>3</v>
      </c>
      <c r="D170" s="48" t="s">
        <v>548</v>
      </c>
      <c r="E170" s="48" t="s">
        <v>549</v>
      </c>
      <c r="F170" s="48" t="s">
        <v>393</v>
      </c>
      <c r="G170" s="48" t="s">
        <v>394</v>
      </c>
      <c r="H170" s="49">
        <v>25</v>
      </c>
      <c r="J170" s="47" t="s">
        <v>560</v>
      </c>
      <c r="K170" s="48" t="s">
        <v>561</v>
      </c>
      <c r="L170" s="48" t="s">
        <v>3</v>
      </c>
      <c r="M170" s="48" t="s">
        <v>566</v>
      </c>
      <c r="N170" s="48" t="s">
        <v>567</v>
      </c>
      <c r="O170" s="48" t="s">
        <v>276</v>
      </c>
      <c r="P170" s="48" t="s">
        <v>277</v>
      </c>
      <c r="Q170" s="49">
        <v>100</v>
      </c>
    </row>
    <row r="171" spans="1:17" s="37" customFormat="1" ht="18" customHeight="1" x14ac:dyDescent="0.25">
      <c r="A171" s="47" t="s">
        <v>546</v>
      </c>
      <c r="B171" s="48" t="s">
        <v>547</v>
      </c>
      <c r="C171" s="48" t="s">
        <v>3</v>
      </c>
      <c r="D171" s="48" t="s">
        <v>548</v>
      </c>
      <c r="E171" s="48" t="s">
        <v>549</v>
      </c>
      <c r="F171" s="48" t="s">
        <v>568</v>
      </c>
      <c r="G171" s="48" t="s">
        <v>569</v>
      </c>
      <c r="H171" s="49">
        <v>25</v>
      </c>
      <c r="J171" s="47" t="s">
        <v>560</v>
      </c>
      <c r="K171" s="48" t="s">
        <v>561</v>
      </c>
      <c r="L171" s="48" t="s">
        <v>3</v>
      </c>
      <c r="M171" s="48" t="s">
        <v>570</v>
      </c>
      <c r="N171" s="48" t="s">
        <v>571</v>
      </c>
      <c r="O171" s="48" t="s">
        <v>200</v>
      </c>
      <c r="P171" s="48" t="s">
        <v>201</v>
      </c>
      <c r="Q171" s="49">
        <v>20</v>
      </c>
    </row>
    <row r="172" spans="1:17" s="37" customFormat="1" ht="18" customHeight="1" x14ac:dyDescent="0.25">
      <c r="A172" s="47" t="s">
        <v>546</v>
      </c>
      <c r="B172" s="48" t="s">
        <v>547</v>
      </c>
      <c r="C172" s="48" t="s">
        <v>3</v>
      </c>
      <c r="D172" s="48" t="s">
        <v>548</v>
      </c>
      <c r="E172" s="48" t="s">
        <v>549</v>
      </c>
      <c r="F172" s="48" t="s">
        <v>572</v>
      </c>
      <c r="G172" s="48" t="s">
        <v>573</v>
      </c>
      <c r="H172" s="49">
        <v>25</v>
      </c>
      <c r="J172" s="47" t="s">
        <v>560</v>
      </c>
      <c r="K172" s="48" t="s">
        <v>561</v>
      </c>
      <c r="L172" s="48" t="s">
        <v>3</v>
      </c>
      <c r="M172" s="48" t="s">
        <v>574</v>
      </c>
      <c r="N172" s="48" t="s">
        <v>575</v>
      </c>
      <c r="O172" s="48" t="s">
        <v>175</v>
      </c>
      <c r="P172" s="48" t="s">
        <v>176</v>
      </c>
      <c r="Q172" s="49">
        <v>120</v>
      </c>
    </row>
    <row r="173" spans="1:17" s="37" customFormat="1" ht="18" customHeight="1" x14ac:dyDescent="0.25">
      <c r="A173" s="47" t="s">
        <v>546</v>
      </c>
      <c r="B173" s="48" t="s">
        <v>547</v>
      </c>
      <c r="C173" s="48" t="s">
        <v>3</v>
      </c>
      <c r="D173" s="48" t="s">
        <v>548</v>
      </c>
      <c r="E173" s="48" t="s">
        <v>549</v>
      </c>
      <c r="F173" s="48" t="s">
        <v>576</v>
      </c>
      <c r="G173" s="48" t="s">
        <v>577</v>
      </c>
      <c r="H173" s="49">
        <v>50</v>
      </c>
      <c r="J173" s="47" t="s">
        <v>560</v>
      </c>
      <c r="K173" s="48" t="s">
        <v>561</v>
      </c>
      <c r="L173" s="48" t="s">
        <v>3</v>
      </c>
      <c r="M173" s="48" t="s">
        <v>578</v>
      </c>
      <c r="N173" s="48" t="s">
        <v>579</v>
      </c>
      <c r="O173" s="48" t="s">
        <v>580</v>
      </c>
      <c r="P173" s="48" t="s">
        <v>581</v>
      </c>
      <c r="Q173" s="49">
        <v>100</v>
      </c>
    </row>
    <row r="174" spans="1:17" s="37" customFormat="1" ht="18" customHeight="1" x14ac:dyDescent="0.25">
      <c r="A174" s="47" t="s">
        <v>546</v>
      </c>
      <c r="B174" s="48" t="s">
        <v>547</v>
      </c>
      <c r="C174" s="48" t="s">
        <v>3</v>
      </c>
      <c r="D174" s="48" t="s">
        <v>548</v>
      </c>
      <c r="E174" s="48" t="s">
        <v>549</v>
      </c>
      <c r="F174" s="48" t="s">
        <v>582</v>
      </c>
      <c r="G174" s="48" t="s">
        <v>583</v>
      </c>
      <c r="H174" s="49">
        <v>100</v>
      </c>
      <c r="J174" s="47" t="s">
        <v>560</v>
      </c>
      <c r="K174" s="48" t="s">
        <v>561</v>
      </c>
      <c r="L174" s="48" t="s">
        <v>3</v>
      </c>
      <c r="M174" s="48" t="s">
        <v>578</v>
      </c>
      <c r="N174" s="48" t="s">
        <v>579</v>
      </c>
      <c r="O174" s="48" t="s">
        <v>266</v>
      </c>
      <c r="P174" s="48" t="s">
        <v>267</v>
      </c>
      <c r="Q174" s="49">
        <v>50</v>
      </c>
    </row>
    <row r="175" spans="1:17" s="37" customFormat="1" ht="18" customHeight="1" x14ac:dyDescent="0.25">
      <c r="A175" s="47" t="s">
        <v>546</v>
      </c>
      <c r="B175" s="48" t="s">
        <v>547</v>
      </c>
      <c r="C175" s="48" t="s">
        <v>48</v>
      </c>
      <c r="D175" s="48" t="s">
        <v>548</v>
      </c>
      <c r="E175" s="48" t="s">
        <v>549</v>
      </c>
      <c r="F175" s="48" t="s">
        <v>427</v>
      </c>
      <c r="G175" s="48" t="s">
        <v>428</v>
      </c>
      <c r="H175" s="49">
        <v>24</v>
      </c>
      <c r="J175" s="47" t="s">
        <v>560</v>
      </c>
      <c r="K175" s="48" t="s">
        <v>561</v>
      </c>
      <c r="L175" s="48" t="s">
        <v>3</v>
      </c>
      <c r="M175" s="48" t="s">
        <v>584</v>
      </c>
      <c r="N175" s="48" t="s">
        <v>585</v>
      </c>
      <c r="O175" s="48" t="s">
        <v>286</v>
      </c>
      <c r="P175" s="48" t="s">
        <v>287</v>
      </c>
      <c r="Q175" s="49">
        <v>25</v>
      </c>
    </row>
    <row r="176" spans="1:17" s="37" customFormat="1" ht="18" customHeight="1" x14ac:dyDescent="0.25">
      <c r="A176" s="47" t="s">
        <v>546</v>
      </c>
      <c r="B176" s="48" t="s">
        <v>547</v>
      </c>
      <c r="C176" s="48" t="s">
        <v>48</v>
      </c>
      <c r="D176" s="48" t="s">
        <v>548</v>
      </c>
      <c r="E176" s="48" t="s">
        <v>549</v>
      </c>
      <c r="F176" s="48" t="s">
        <v>55</v>
      </c>
      <c r="G176" s="48" t="s">
        <v>56</v>
      </c>
      <c r="H176" s="49">
        <v>60</v>
      </c>
      <c r="J176" s="47" t="s">
        <v>560</v>
      </c>
      <c r="K176" s="48" t="s">
        <v>561</v>
      </c>
      <c r="L176" s="48" t="s">
        <v>3</v>
      </c>
      <c r="M176" s="48" t="s">
        <v>586</v>
      </c>
      <c r="N176" s="48" t="s">
        <v>587</v>
      </c>
      <c r="O176" s="48" t="s">
        <v>588</v>
      </c>
      <c r="P176" s="48" t="s">
        <v>589</v>
      </c>
      <c r="Q176" s="49">
        <v>60</v>
      </c>
    </row>
    <row r="177" spans="1:17" s="37" customFormat="1" ht="18" customHeight="1" x14ac:dyDescent="0.25">
      <c r="A177" s="47" t="s">
        <v>546</v>
      </c>
      <c r="B177" s="48" t="s">
        <v>547</v>
      </c>
      <c r="C177" s="48" t="s">
        <v>48</v>
      </c>
      <c r="D177" s="48" t="s">
        <v>548</v>
      </c>
      <c r="E177" s="48" t="s">
        <v>549</v>
      </c>
      <c r="F177" s="48" t="s">
        <v>439</v>
      </c>
      <c r="G177" s="48" t="s">
        <v>440</v>
      </c>
      <c r="H177" s="49">
        <v>40</v>
      </c>
      <c r="J177" s="47" t="s">
        <v>560</v>
      </c>
      <c r="K177" s="48" t="s">
        <v>561</v>
      </c>
      <c r="L177" s="48" t="s">
        <v>3</v>
      </c>
      <c r="M177" s="48" t="s">
        <v>590</v>
      </c>
      <c r="N177" s="48" t="s">
        <v>591</v>
      </c>
      <c r="O177" s="48" t="s">
        <v>286</v>
      </c>
      <c r="P177" s="48" t="s">
        <v>287</v>
      </c>
      <c r="Q177" s="49">
        <v>25</v>
      </c>
    </row>
    <row r="178" spans="1:17" s="37" customFormat="1" ht="18" customHeight="1" x14ac:dyDescent="0.25">
      <c r="A178" s="47" t="s">
        <v>546</v>
      </c>
      <c r="B178" s="48" t="s">
        <v>547</v>
      </c>
      <c r="C178" s="48" t="s">
        <v>48</v>
      </c>
      <c r="D178" s="48" t="s">
        <v>548</v>
      </c>
      <c r="E178" s="48" t="s">
        <v>549</v>
      </c>
      <c r="F178" s="48" t="s">
        <v>592</v>
      </c>
      <c r="G178" s="48" t="s">
        <v>593</v>
      </c>
      <c r="H178" s="49">
        <v>16</v>
      </c>
      <c r="J178" s="47" t="s">
        <v>560</v>
      </c>
      <c r="K178" s="48" t="s">
        <v>561</v>
      </c>
      <c r="L178" s="48" t="s">
        <v>3</v>
      </c>
      <c r="M178" s="48" t="s">
        <v>590</v>
      </c>
      <c r="N178" s="48" t="s">
        <v>591</v>
      </c>
      <c r="O178" s="48" t="s">
        <v>200</v>
      </c>
      <c r="P178" s="48" t="s">
        <v>201</v>
      </c>
      <c r="Q178" s="49">
        <v>40</v>
      </c>
    </row>
    <row r="179" spans="1:17" s="37" customFormat="1" ht="18" customHeight="1" x14ac:dyDescent="0.25">
      <c r="A179" s="47" t="s">
        <v>546</v>
      </c>
      <c r="B179" s="48" t="s">
        <v>547</v>
      </c>
      <c r="C179" s="48" t="s">
        <v>48</v>
      </c>
      <c r="D179" s="48" t="s">
        <v>548</v>
      </c>
      <c r="E179" s="48" t="s">
        <v>549</v>
      </c>
      <c r="F179" s="48" t="s">
        <v>387</v>
      </c>
      <c r="G179" s="48" t="s">
        <v>388</v>
      </c>
      <c r="H179" s="49">
        <v>275</v>
      </c>
      <c r="J179" s="47" t="s">
        <v>560</v>
      </c>
      <c r="K179" s="48" t="s">
        <v>561</v>
      </c>
      <c r="L179" s="48" t="s">
        <v>3</v>
      </c>
      <c r="M179" s="48" t="s">
        <v>594</v>
      </c>
      <c r="N179" s="48" t="s">
        <v>595</v>
      </c>
      <c r="O179" s="48" t="s">
        <v>173</v>
      </c>
      <c r="P179" s="48" t="s">
        <v>174</v>
      </c>
      <c r="Q179" s="49">
        <v>2</v>
      </c>
    </row>
    <row r="180" spans="1:17" s="37" customFormat="1" ht="18" customHeight="1" x14ac:dyDescent="0.25">
      <c r="A180" s="47" t="s">
        <v>546</v>
      </c>
      <c r="B180" s="48" t="s">
        <v>547</v>
      </c>
      <c r="C180" s="48" t="s">
        <v>48</v>
      </c>
      <c r="D180" s="48" t="s">
        <v>548</v>
      </c>
      <c r="E180" s="48" t="s">
        <v>549</v>
      </c>
      <c r="F180" s="48" t="s">
        <v>443</v>
      </c>
      <c r="G180" s="48" t="s">
        <v>444</v>
      </c>
      <c r="H180" s="49">
        <v>25</v>
      </c>
      <c r="J180" s="47" t="s">
        <v>560</v>
      </c>
      <c r="K180" s="48" t="s">
        <v>561</v>
      </c>
      <c r="L180" s="48" t="s">
        <v>3</v>
      </c>
      <c r="M180" s="48" t="s">
        <v>596</v>
      </c>
      <c r="N180" s="48" t="s">
        <v>597</v>
      </c>
      <c r="O180" s="48" t="s">
        <v>240</v>
      </c>
      <c r="P180" s="48" t="s">
        <v>241</v>
      </c>
      <c r="Q180" s="49">
        <v>150</v>
      </c>
    </row>
    <row r="181" spans="1:17" s="37" customFormat="1" ht="18" customHeight="1" x14ac:dyDescent="0.25">
      <c r="A181" s="47" t="s">
        <v>546</v>
      </c>
      <c r="B181" s="48" t="s">
        <v>547</v>
      </c>
      <c r="C181" s="48" t="s">
        <v>48</v>
      </c>
      <c r="D181" s="48" t="s">
        <v>548</v>
      </c>
      <c r="E181" s="48" t="s">
        <v>549</v>
      </c>
      <c r="F181" s="48" t="s">
        <v>49</v>
      </c>
      <c r="G181" s="48" t="s">
        <v>50</v>
      </c>
      <c r="H181" s="49">
        <v>50</v>
      </c>
      <c r="J181" s="47" t="s">
        <v>560</v>
      </c>
      <c r="K181" s="48" t="s">
        <v>561</v>
      </c>
      <c r="L181" s="48" t="s">
        <v>3</v>
      </c>
      <c r="M181" s="48" t="s">
        <v>598</v>
      </c>
      <c r="N181" s="48" t="s">
        <v>599</v>
      </c>
      <c r="O181" s="48" t="s">
        <v>387</v>
      </c>
      <c r="P181" s="48" t="s">
        <v>388</v>
      </c>
      <c r="Q181" s="49">
        <v>50</v>
      </c>
    </row>
    <row r="182" spans="1:17" s="37" customFormat="1" ht="18" customHeight="1" x14ac:dyDescent="0.25">
      <c r="A182" s="47" t="s">
        <v>546</v>
      </c>
      <c r="B182" s="48" t="s">
        <v>547</v>
      </c>
      <c r="C182" s="48" t="s">
        <v>48</v>
      </c>
      <c r="D182" s="48" t="s">
        <v>548</v>
      </c>
      <c r="E182" s="48" t="s">
        <v>549</v>
      </c>
      <c r="F182" s="48" t="s">
        <v>600</v>
      </c>
      <c r="G182" s="48" t="s">
        <v>601</v>
      </c>
      <c r="H182" s="49">
        <v>50</v>
      </c>
      <c r="J182" s="47" t="s">
        <v>560</v>
      </c>
      <c r="K182" s="48" t="s">
        <v>561</v>
      </c>
      <c r="L182" s="48" t="s">
        <v>3</v>
      </c>
      <c r="M182" s="48" t="s">
        <v>602</v>
      </c>
      <c r="N182" s="48" t="s">
        <v>603</v>
      </c>
      <c r="O182" s="48" t="s">
        <v>17</v>
      </c>
      <c r="P182" s="48" t="s">
        <v>70</v>
      </c>
      <c r="Q182" s="49">
        <v>25</v>
      </c>
    </row>
    <row r="183" spans="1:17" s="37" customFormat="1" ht="18" customHeight="1" x14ac:dyDescent="0.25">
      <c r="A183" s="47" t="s">
        <v>546</v>
      </c>
      <c r="B183" s="48" t="s">
        <v>547</v>
      </c>
      <c r="C183" s="48" t="s">
        <v>48</v>
      </c>
      <c r="D183" s="48" t="s">
        <v>548</v>
      </c>
      <c r="E183" s="48" t="s">
        <v>549</v>
      </c>
      <c r="F183" s="48" t="s">
        <v>568</v>
      </c>
      <c r="G183" s="48" t="s">
        <v>569</v>
      </c>
      <c r="H183" s="49">
        <v>25</v>
      </c>
      <c r="J183" s="47" t="s">
        <v>560</v>
      </c>
      <c r="K183" s="48" t="s">
        <v>561</v>
      </c>
      <c r="L183" s="48" t="s">
        <v>3</v>
      </c>
      <c r="M183" s="48" t="s">
        <v>602</v>
      </c>
      <c r="N183" s="48" t="s">
        <v>603</v>
      </c>
      <c r="O183" s="48" t="s">
        <v>200</v>
      </c>
      <c r="P183" s="48" t="s">
        <v>201</v>
      </c>
      <c r="Q183" s="49">
        <v>20</v>
      </c>
    </row>
    <row r="184" spans="1:17" s="37" customFormat="1" ht="18" customHeight="1" x14ac:dyDescent="0.25">
      <c r="A184" s="47" t="s">
        <v>546</v>
      </c>
      <c r="B184" s="48" t="s">
        <v>547</v>
      </c>
      <c r="C184" s="48" t="s">
        <v>48</v>
      </c>
      <c r="D184" s="48" t="s">
        <v>548</v>
      </c>
      <c r="E184" s="48" t="s">
        <v>549</v>
      </c>
      <c r="F184" s="48" t="s">
        <v>604</v>
      </c>
      <c r="G184" s="48" t="s">
        <v>605</v>
      </c>
      <c r="H184" s="49">
        <v>25</v>
      </c>
      <c r="J184" s="47" t="s">
        <v>560</v>
      </c>
      <c r="K184" s="48" t="s">
        <v>561</v>
      </c>
      <c r="L184" s="48" t="s">
        <v>3</v>
      </c>
      <c r="M184" s="48" t="s">
        <v>606</v>
      </c>
      <c r="N184" s="48" t="s">
        <v>607</v>
      </c>
      <c r="O184" s="48" t="s">
        <v>608</v>
      </c>
      <c r="P184" s="48" t="s">
        <v>609</v>
      </c>
      <c r="Q184" s="49">
        <v>300</v>
      </c>
    </row>
    <row r="185" spans="1:17" s="37" customFormat="1" ht="18" customHeight="1" x14ac:dyDescent="0.25">
      <c r="A185" s="43" t="s">
        <v>546</v>
      </c>
      <c r="B185" s="44" t="s">
        <v>547</v>
      </c>
      <c r="C185" s="44" t="s">
        <v>48</v>
      </c>
      <c r="D185" s="44" t="s">
        <v>548</v>
      </c>
      <c r="E185" s="44" t="s">
        <v>549</v>
      </c>
      <c r="F185" s="44" t="s">
        <v>576</v>
      </c>
      <c r="G185" s="44" t="s">
        <v>577</v>
      </c>
      <c r="H185" s="46">
        <v>100</v>
      </c>
      <c r="J185" s="47" t="s">
        <v>560</v>
      </c>
      <c r="K185" s="48" t="s">
        <v>561</v>
      </c>
      <c r="L185" s="48" t="s">
        <v>3</v>
      </c>
      <c r="M185" s="48" t="s">
        <v>610</v>
      </c>
      <c r="N185" s="48" t="s">
        <v>611</v>
      </c>
      <c r="O185" s="48" t="s">
        <v>286</v>
      </c>
      <c r="P185" s="48" t="s">
        <v>287</v>
      </c>
      <c r="Q185" s="49">
        <v>25</v>
      </c>
    </row>
    <row r="186" spans="1:17" s="37" customFormat="1" ht="18" customHeight="1" x14ac:dyDescent="0.25">
      <c r="J186" s="47" t="s">
        <v>560</v>
      </c>
      <c r="K186" s="48" t="s">
        <v>561</v>
      </c>
      <c r="L186" s="48" t="s">
        <v>3</v>
      </c>
      <c r="M186" s="48" t="s">
        <v>612</v>
      </c>
      <c r="N186" s="48" t="s">
        <v>613</v>
      </c>
      <c r="O186" s="48" t="s">
        <v>173</v>
      </c>
      <c r="P186" s="48" t="s">
        <v>174</v>
      </c>
      <c r="Q186" s="49">
        <v>1</v>
      </c>
    </row>
    <row r="187" spans="1:17" s="37" customFormat="1" ht="18" customHeight="1" x14ac:dyDescent="0.25">
      <c r="J187" s="47" t="s">
        <v>560</v>
      </c>
      <c r="K187" s="48" t="s">
        <v>561</v>
      </c>
      <c r="L187" s="48" t="s">
        <v>3</v>
      </c>
      <c r="M187" s="48" t="s">
        <v>614</v>
      </c>
      <c r="N187" s="48" t="s">
        <v>615</v>
      </c>
      <c r="O187" s="48" t="s">
        <v>439</v>
      </c>
      <c r="P187" s="48" t="s">
        <v>440</v>
      </c>
      <c r="Q187" s="49">
        <v>80</v>
      </c>
    </row>
    <row r="188" spans="1:17" s="37" customFormat="1" ht="18" customHeight="1" x14ac:dyDescent="0.25">
      <c r="J188" s="47" t="s">
        <v>560</v>
      </c>
      <c r="K188" s="48" t="s">
        <v>561</v>
      </c>
      <c r="L188" s="48" t="s">
        <v>3</v>
      </c>
      <c r="M188" s="48" t="s">
        <v>616</v>
      </c>
      <c r="N188" s="48" t="s">
        <v>617</v>
      </c>
      <c r="O188" s="48" t="s">
        <v>618</v>
      </c>
      <c r="P188" s="48" t="s">
        <v>619</v>
      </c>
      <c r="Q188" s="49">
        <v>100</v>
      </c>
    </row>
    <row r="189" spans="1:17" s="37" customFormat="1" ht="18" customHeight="1" x14ac:dyDescent="0.25">
      <c r="J189" s="47" t="s">
        <v>560</v>
      </c>
      <c r="K189" s="48" t="s">
        <v>561</v>
      </c>
      <c r="L189" s="48" t="s">
        <v>3</v>
      </c>
      <c r="M189" s="48" t="s">
        <v>620</v>
      </c>
      <c r="N189" s="48" t="s">
        <v>621</v>
      </c>
      <c r="O189" s="48" t="s">
        <v>618</v>
      </c>
      <c r="P189" s="48" t="s">
        <v>619</v>
      </c>
      <c r="Q189" s="49">
        <v>225</v>
      </c>
    </row>
    <row r="190" spans="1:17" s="37" customFormat="1" ht="18" customHeight="1" x14ac:dyDescent="0.25">
      <c r="J190" s="47" t="s">
        <v>560</v>
      </c>
      <c r="K190" s="48" t="s">
        <v>561</v>
      </c>
      <c r="L190" s="48" t="s">
        <v>3</v>
      </c>
      <c r="M190" s="48" t="s">
        <v>622</v>
      </c>
      <c r="N190" s="48" t="s">
        <v>623</v>
      </c>
      <c r="O190" s="48" t="s">
        <v>17</v>
      </c>
      <c r="P190" s="48" t="s">
        <v>70</v>
      </c>
      <c r="Q190" s="49">
        <v>50</v>
      </c>
    </row>
    <row r="191" spans="1:17" s="37" customFormat="1" ht="18" customHeight="1" x14ac:dyDescent="0.25">
      <c r="J191" s="47" t="s">
        <v>560</v>
      </c>
      <c r="K191" s="48" t="s">
        <v>561</v>
      </c>
      <c r="L191" s="48" t="s">
        <v>3</v>
      </c>
      <c r="M191" s="48" t="s">
        <v>624</v>
      </c>
      <c r="N191" s="48" t="s">
        <v>625</v>
      </c>
      <c r="O191" s="48" t="s">
        <v>626</v>
      </c>
      <c r="P191" s="48" t="s">
        <v>627</v>
      </c>
      <c r="Q191" s="49">
        <v>36</v>
      </c>
    </row>
    <row r="192" spans="1:17" s="37" customFormat="1" ht="18" customHeight="1" x14ac:dyDescent="0.25">
      <c r="J192" s="47" t="s">
        <v>560</v>
      </c>
      <c r="K192" s="48" t="s">
        <v>561</v>
      </c>
      <c r="L192" s="48" t="s">
        <v>3</v>
      </c>
      <c r="M192" s="48" t="s">
        <v>628</v>
      </c>
      <c r="N192" s="48" t="s">
        <v>629</v>
      </c>
      <c r="O192" s="48" t="s">
        <v>630</v>
      </c>
      <c r="P192" s="48" t="s">
        <v>631</v>
      </c>
      <c r="Q192" s="49">
        <v>20</v>
      </c>
    </row>
    <row r="193" spans="10:17" s="37" customFormat="1" ht="18" customHeight="1" x14ac:dyDescent="0.25">
      <c r="J193" s="47" t="s">
        <v>560</v>
      </c>
      <c r="K193" s="48" t="s">
        <v>561</v>
      </c>
      <c r="L193" s="48" t="s">
        <v>3</v>
      </c>
      <c r="M193" s="48" t="s">
        <v>628</v>
      </c>
      <c r="N193" s="48" t="s">
        <v>629</v>
      </c>
      <c r="O193" s="48" t="s">
        <v>632</v>
      </c>
      <c r="P193" s="48" t="s">
        <v>633</v>
      </c>
      <c r="Q193" s="49">
        <v>150</v>
      </c>
    </row>
    <row r="194" spans="10:17" s="37" customFormat="1" ht="18" customHeight="1" x14ac:dyDescent="0.25">
      <c r="J194" s="47" t="s">
        <v>560</v>
      </c>
      <c r="K194" s="48" t="s">
        <v>561</v>
      </c>
      <c r="L194" s="48" t="s">
        <v>3</v>
      </c>
      <c r="M194" s="48" t="s">
        <v>628</v>
      </c>
      <c r="N194" s="48" t="s">
        <v>629</v>
      </c>
      <c r="O194" s="48" t="s">
        <v>173</v>
      </c>
      <c r="P194" s="48" t="s">
        <v>174</v>
      </c>
      <c r="Q194" s="49">
        <v>1</v>
      </c>
    </row>
    <row r="195" spans="10:17" s="37" customFormat="1" ht="18" customHeight="1" x14ac:dyDescent="0.25">
      <c r="J195" s="47" t="s">
        <v>560</v>
      </c>
      <c r="K195" s="48" t="s">
        <v>561</v>
      </c>
      <c r="L195" s="48" t="s">
        <v>3</v>
      </c>
      <c r="M195" s="48" t="s">
        <v>634</v>
      </c>
      <c r="N195" s="48" t="s">
        <v>635</v>
      </c>
      <c r="O195" s="48" t="s">
        <v>49</v>
      </c>
      <c r="P195" s="48" t="s">
        <v>50</v>
      </c>
      <c r="Q195" s="49">
        <v>200</v>
      </c>
    </row>
    <row r="196" spans="10:17" s="37" customFormat="1" ht="18" customHeight="1" x14ac:dyDescent="0.25">
      <c r="J196" s="47" t="s">
        <v>560</v>
      </c>
      <c r="K196" s="48" t="s">
        <v>561</v>
      </c>
      <c r="L196" s="48" t="s">
        <v>3</v>
      </c>
      <c r="M196" s="48" t="s">
        <v>636</v>
      </c>
      <c r="N196" s="48" t="s">
        <v>637</v>
      </c>
      <c r="O196" s="48" t="s">
        <v>484</v>
      </c>
      <c r="P196" s="48" t="s">
        <v>485</v>
      </c>
      <c r="Q196" s="49">
        <v>10</v>
      </c>
    </row>
    <row r="197" spans="10:17" s="37" customFormat="1" ht="18" customHeight="1" x14ac:dyDescent="0.25">
      <c r="J197" s="47" t="s">
        <v>560</v>
      </c>
      <c r="K197" s="48" t="s">
        <v>561</v>
      </c>
      <c r="L197" s="48" t="s">
        <v>3</v>
      </c>
      <c r="M197" s="48" t="s">
        <v>638</v>
      </c>
      <c r="N197" s="48" t="s">
        <v>639</v>
      </c>
      <c r="O197" s="48" t="s">
        <v>387</v>
      </c>
      <c r="P197" s="48" t="s">
        <v>388</v>
      </c>
      <c r="Q197" s="49">
        <v>50</v>
      </c>
    </row>
    <row r="198" spans="10:17" s="37" customFormat="1" ht="18" customHeight="1" x14ac:dyDescent="0.25">
      <c r="J198" s="47" t="s">
        <v>560</v>
      </c>
      <c r="K198" s="48" t="s">
        <v>561</v>
      </c>
      <c r="L198" s="48" t="s">
        <v>3</v>
      </c>
      <c r="M198" s="48" t="s">
        <v>640</v>
      </c>
      <c r="N198" s="48" t="s">
        <v>641</v>
      </c>
      <c r="O198" s="48" t="s">
        <v>86</v>
      </c>
      <c r="P198" s="48" t="s">
        <v>87</v>
      </c>
      <c r="Q198" s="49">
        <v>1</v>
      </c>
    </row>
    <row r="199" spans="10:17" s="37" customFormat="1" ht="18" customHeight="1" x14ac:dyDescent="0.25">
      <c r="J199" s="47" t="s">
        <v>560</v>
      </c>
      <c r="K199" s="48" t="s">
        <v>561</v>
      </c>
      <c r="L199" s="48" t="s">
        <v>3</v>
      </c>
      <c r="M199" s="48" t="s">
        <v>642</v>
      </c>
      <c r="N199" s="48" t="s">
        <v>643</v>
      </c>
      <c r="O199" s="48" t="s">
        <v>626</v>
      </c>
      <c r="P199" s="48" t="s">
        <v>627</v>
      </c>
      <c r="Q199" s="49">
        <v>72</v>
      </c>
    </row>
    <row r="200" spans="10:17" s="37" customFormat="1" ht="18" customHeight="1" x14ac:dyDescent="0.25">
      <c r="J200" s="47" t="s">
        <v>560</v>
      </c>
      <c r="K200" s="48" t="s">
        <v>561</v>
      </c>
      <c r="L200" s="48" t="s">
        <v>3</v>
      </c>
      <c r="M200" s="48" t="s">
        <v>644</v>
      </c>
      <c r="N200" s="48" t="s">
        <v>645</v>
      </c>
      <c r="O200" s="48" t="s">
        <v>17</v>
      </c>
      <c r="P200" s="48" t="s">
        <v>70</v>
      </c>
      <c r="Q200" s="49">
        <v>100</v>
      </c>
    </row>
    <row r="201" spans="10:17" s="37" customFormat="1" ht="18" customHeight="1" x14ac:dyDescent="0.25">
      <c r="J201" s="47" t="s">
        <v>560</v>
      </c>
      <c r="K201" s="48" t="s">
        <v>561</v>
      </c>
      <c r="L201" s="48" t="s">
        <v>3</v>
      </c>
      <c r="M201" s="48" t="s">
        <v>646</v>
      </c>
      <c r="N201" s="48" t="s">
        <v>647</v>
      </c>
      <c r="O201" s="48" t="s">
        <v>49</v>
      </c>
      <c r="P201" s="48" t="s">
        <v>50</v>
      </c>
      <c r="Q201" s="49">
        <v>150</v>
      </c>
    </row>
    <row r="202" spans="10:17" s="37" customFormat="1" ht="18" customHeight="1" x14ac:dyDescent="0.25">
      <c r="J202" s="47" t="s">
        <v>560</v>
      </c>
      <c r="K202" s="48" t="s">
        <v>561</v>
      </c>
      <c r="L202" s="48" t="s">
        <v>3</v>
      </c>
      <c r="M202" s="48" t="s">
        <v>648</v>
      </c>
      <c r="N202" s="48" t="s">
        <v>649</v>
      </c>
      <c r="O202" s="48" t="s">
        <v>632</v>
      </c>
      <c r="P202" s="48" t="s">
        <v>633</v>
      </c>
      <c r="Q202" s="49">
        <v>25</v>
      </c>
    </row>
    <row r="203" spans="10:17" s="37" customFormat="1" ht="18" customHeight="1" x14ac:dyDescent="0.25">
      <c r="J203" s="47" t="s">
        <v>560</v>
      </c>
      <c r="K203" s="48" t="s">
        <v>561</v>
      </c>
      <c r="L203" s="48" t="s">
        <v>3</v>
      </c>
      <c r="M203" s="48" t="s">
        <v>648</v>
      </c>
      <c r="N203" s="48" t="s">
        <v>649</v>
      </c>
      <c r="O203" s="48" t="s">
        <v>224</v>
      </c>
      <c r="P203" s="48" t="s">
        <v>225</v>
      </c>
      <c r="Q203" s="49">
        <v>200</v>
      </c>
    </row>
    <row r="204" spans="10:17" s="37" customFormat="1" ht="18" customHeight="1" x14ac:dyDescent="0.25">
      <c r="J204" s="47" t="s">
        <v>560</v>
      </c>
      <c r="K204" s="48" t="s">
        <v>561</v>
      </c>
      <c r="L204" s="48" t="s">
        <v>3</v>
      </c>
      <c r="M204" s="48" t="s">
        <v>650</v>
      </c>
      <c r="N204" s="48" t="s">
        <v>651</v>
      </c>
      <c r="O204" s="48" t="s">
        <v>250</v>
      </c>
      <c r="P204" s="48" t="s">
        <v>251</v>
      </c>
      <c r="Q204" s="49">
        <v>25</v>
      </c>
    </row>
    <row r="205" spans="10:17" s="37" customFormat="1" ht="18" customHeight="1" x14ac:dyDescent="0.25">
      <c r="J205" s="47" t="s">
        <v>560</v>
      </c>
      <c r="K205" s="48" t="s">
        <v>561</v>
      </c>
      <c r="L205" s="48" t="s">
        <v>3</v>
      </c>
      <c r="M205" s="48" t="s">
        <v>650</v>
      </c>
      <c r="N205" s="48" t="s">
        <v>651</v>
      </c>
      <c r="O205" s="48" t="s">
        <v>173</v>
      </c>
      <c r="P205" s="48" t="s">
        <v>174</v>
      </c>
      <c r="Q205" s="49">
        <v>1</v>
      </c>
    </row>
    <row r="206" spans="10:17" s="37" customFormat="1" ht="18" customHeight="1" x14ac:dyDescent="0.25">
      <c r="J206" s="47" t="s">
        <v>560</v>
      </c>
      <c r="K206" s="48" t="s">
        <v>561</v>
      </c>
      <c r="L206" s="48" t="s">
        <v>3</v>
      </c>
      <c r="M206" s="48" t="s">
        <v>650</v>
      </c>
      <c r="N206" s="48" t="s">
        <v>651</v>
      </c>
      <c r="O206" s="48" t="s">
        <v>200</v>
      </c>
      <c r="P206" s="48" t="s">
        <v>201</v>
      </c>
      <c r="Q206" s="49">
        <v>20</v>
      </c>
    </row>
    <row r="207" spans="10:17" s="37" customFormat="1" ht="18" customHeight="1" x14ac:dyDescent="0.25">
      <c r="J207" s="47" t="s">
        <v>560</v>
      </c>
      <c r="K207" s="48" t="s">
        <v>561</v>
      </c>
      <c r="L207" s="48" t="s">
        <v>3</v>
      </c>
      <c r="M207" s="48" t="s">
        <v>652</v>
      </c>
      <c r="N207" s="48" t="s">
        <v>653</v>
      </c>
      <c r="O207" s="48" t="s">
        <v>49</v>
      </c>
      <c r="P207" s="48" t="s">
        <v>50</v>
      </c>
      <c r="Q207" s="49">
        <v>50</v>
      </c>
    </row>
    <row r="208" spans="10:17" s="37" customFormat="1" ht="18" customHeight="1" x14ac:dyDescent="0.25">
      <c r="J208" s="47" t="s">
        <v>560</v>
      </c>
      <c r="K208" s="48" t="s">
        <v>561</v>
      </c>
      <c r="L208" s="48" t="s">
        <v>41</v>
      </c>
      <c r="M208" s="48" t="s">
        <v>654</v>
      </c>
      <c r="N208" s="48" t="s">
        <v>655</v>
      </c>
      <c r="O208" s="48" t="s">
        <v>632</v>
      </c>
      <c r="P208" s="48" t="s">
        <v>633</v>
      </c>
      <c r="Q208" s="49">
        <v>100</v>
      </c>
    </row>
    <row r="209" spans="10:17" s="37" customFormat="1" ht="18" customHeight="1" x14ac:dyDescent="0.25">
      <c r="J209" s="47" t="s">
        <v>560</v>
      </c>
      <c r="K209" s="48" t="s">
        <v>561</v>
      </c>
      <c r="L209" s="48" t="s">
        <v>41</v>
      </c>
      <c r="M209" s="48" t="s">
        <v>656</v>
      </c>
      <c r="N209" s="48" t="s">
        <v>657</v>
      </c>
      <c r="O209" s="48" t="s">
        <v>266</v>
      </c>
      <c r="P209" s="48" t="s">
        <v>267</v>
      </c>
      <c r="Q209" s="49">
        <v>50</v>
      </c>
    </row>
    <row r="210" spans="10:17" s="37" customFormat="1" ht="18" customHeight="1" x14ac:dyDescent="0.25">
      <c r="J210" s="47" t="s">
        <v>560</v>
      </c>
      <c r="K210" s="48" t="s">
        <v>561</v>
      </c>
      <c r="L210" s="48" t="s">
        <v>41</v>
      </c>
      <c r="M210" s="48" t="s">
        <v>658</v>
      </c>
      <c r="N210" s="48" t="s">
        <v>659</v>
      </c>
      <c r="O210" s="48" t="s">
        <v>200</v>
      </c>
      <c r="P210" s="48" t="s">
        <v>201</v>
      </c>
      <c r="Q210" s="49">
        <v>20</v>
      </c>
    </row>
    <row r="211" spans="10:17" s="37" customFormat="1" ht="18" customHeight="1" x14ac:dyDescent="0.25">
      <c r="J211" s="47" t="s">
        <v>560</v>
      </c>
      <c r="K211" s="48" t="s">
        <v>561</v>
      </c>
      <c r="L211" s="48" t="s">
        <v>41</v>
      </c>
      <c r="M211" s="48" t="s">
        <v>564</v>
      </c>
      <c r="N211" s="48" t="s">
        <v>565</v>
      </c>
      <c r="O211" s="48" t="s">
        <v>84</v>
      </c>
      <c r="P211" s="48" t="s">
        <v>85</v>
      </c>
      <c r="Q211" s="49">
        <v>50</v>
      </c>
    </row>
    <row r="212" spans="10:17" s="37" customFormat="1" ht="18" customHeight="1" x14ac:dyDescent="0.25">
      <c r="J212" s="47" t="s">
        <v>560</v>
      </c>
      <c r="K212" s="48" t="s">
        <v>561</v>
      </c>
      <c r="L212" s="48" t="s">
        <v>41</v>
      </c>
      <c r="M212" s="48" t="s">
        <v>660</v>
      </c>
      <c r="N212" s="48" t="s">
        <v>661</v>
      </c>
      <c r="O212" s="48" t="s">
        <v>49</v>
      </c>
      <c r="P212" s="48" t="s">
        <v>50</v>
      </c>
      <c r="Q212" s="49">
        <v>25</v>
      </c>
    </row>
    <row r="213" spans="10:17" s="37" customFormat="1" ht="18" customHeight="1" x14ac:dyDescent="0.25">
      <c r="J213" s="47" t="s">
        <v>560</v>
      </c>
      <c r="K213" s="48" t="s">
        <v>561</v>
      </c>
      <c r="L213" s="48" t="s">
        <v>41</v>
      </c>
      <c r="M213" s="48" t="s">
        <v>566</v>
      </c>
      <c r="N213" s="48" t="s">
        <v>567</v>
      </c>
      <c r="O213" s="48" t="s">
        <v>276</v>
      </c>
      <c r="P213" s="48" t="s">
        <v>277</v>
      </c>
      <c r="Q213" s="49">
        <v>50</v>
      </c>
    </row>
    <row r="214" spans="10:17" s="37" customFormat="1" ht="18" customHeight="1" x14ac:dyDescent="0.25">
      <c r="J214" s="47" t="s">
        <v>560</v>
      </c>
      <c r="K214" s="48" t="s">
        <v>561</v>
      </c>
      <c r="L214" s="48" t="s">
        <v>41</v>
      </c>
      <c r="M214" s="48" t="s">
        <v>566</v>
      </c>
      <c r="N214" s="48" t="s">
        <v>567</v>
      </c>
      <c r="O214" s="48" t="s">
        <v>626</v>
      </c>
      <c r="P214" s="48" t="s">
        <v>627</v>
      </c>
      <c r="Q214" s="49">
        <v>36</v>
      </c>
    </row>
    <row r="215" spans="10:17" s="37" customFormat="1" ht="18" customHeight="1" x14ac:dyDescent="0.25">
      <c r="J215" s="47" t="s">
        <v>560</v>
      </c>
      <c r="K215" s="48" t="s">
        <v>561</v>
      </c>
      <c r="L215" s="48" t="s">
        <v>41</v>
      </c>
      <c r="M215" s="48" t="s">
        <v>578</v>
      </c>
      <c r="N215" s="48" t="s">
        <v>579</v>
      </c>
      <c r="O215" s="48" t="s">
        <v>266</v>
      </c>
      <c r="P215" s="48" t="s">
        <v>267</v>
      </c>
      <c r="Q215" s="49">
        <v>50</v>
      </c>
    </row>
    <row r="216" spans="10:17" s="37" customFormat="1" ht="18" customHeight="1" x14ac:dyDescent="0.25">
      <c r="J216" s="47" t="s">
        <v>560</v>
      </c>
      <c r="K216" s="48" t="s">
        <v>561</v>
      </c>
      <c r="L216" s="48" t="s">
        <v>41</v>
      </c>
      <c r="M216" s="48" t="s">
        <v>662</v>
      </c>
      <c r="N216" s="48" t="s">
        <v>663</v>
      </c>
      <c r="O216" s="48" t="s">
        <v>49</v>
      </c>
      <c r="P216" s="48" t="s">
        <v>50</v>
      </c>
      <c r="Q216" s="49">
        <v>25</v>
      </c>
    </row>
    <row r="217" spans="10:17" s="37" customFormat="1" ht="18" customHeight="1" x14ac:dyDescent="0.25">
      <c r="J217" s="47" t="s">
        <v>560</v>
      </c>
      <c r="K217" s="48" t="s">
        <v>561</v>
      </c>
      <c r="L217" s="48" t="s">
        <v>41</v>
      </c>
      <c r="M217" s="48" t="s">
        <v>664</v>
      </c>
      <c r="N217" s="48" t="s">
        <v>665</v>
      </c>
      <c r="O217" s="48" t="s">
        <v>626</v>
      </c>
      <c r="P217" s="48" t="s">
        <v>627</v>
      </c>
      <c r="Q217" s="49">
        <v>54</v>
      </c>
    </row>
    <row r="218" spans="10:17" s="37" customFormat="1" ht="18" customHeight="1" x14ac:dyDescent="0.25">
      <c r="J218" s="47" t="s">
        <v>560</v>
      </c>
      <c r="K218" s="48" t="s">
        <v>561</v>
      </c>
      <c r="L218" s="48" t="s">
        <v>41</v>
      </c>
      <c r="M218" s="48" t="s">
        <v>664</v>
      </c>
      <c r="N218" s="48" t="s">
        <v>665</v>
      </c>
      <c r="O218" s="48" t="s">
        <v>250</v>
      </c>
      <c r="P218" s="48" t="s">
        <v>251</v>
      </c>
      <c r="Q218" s="49">
        <v>25</v>
      </c>
    </row>
    <row r="219" spans="10:17" s="37" customFormat="1" ht="18" customHeight="1" x14ac:dyDescent="0.25">
      <c r="J219" s="47" t="s">
        <v>560</v>
      </c>
      <c r="K219" s="48" t="s">
        <v>561</v>
      </c>
      <c r="L219" s="48" t="s">
        <v>41</v>
      </c>
      <c r="M219" s="48" t="s">
        <v>664</v>
      </c>
      <c r="N219" s="48" t="s">
        <v>665</v>
      </c>
      <c r="O219" s="48" t="s">
        <v>173</v>
      </c>
      <c r="P219" s="48" t="s">
        <v>174</v>
      </c>
      <c r="Q219" s="49">
        <v>1</v>
      </c>
    </row>
    <row r="220" spans="10:17" s="37" customFormat="1" ht="18" customHeight="1" x14ac:dyDescent="0.25">
      <c r="J220" s="47" t="s">
        <v>560</v>
      </c>
      <c r="K220" s="48" t="s">
        <v>561</v>
      </c>
      <c r="L220" s="48" t="s">
        <v>41</v>
      </c>
      <c r="M220" s="48" t="s">
        <v>666</v>
      </c>
      <c r="N220" s="48" t="s">
        <v>667</v>
      </c>
      <c r="O220" s="48" t="s">
        <v>110</v>
      </c>
      <c r="P220" s="48" t="s">
        <v>111</v>
      </c>
      <c r="Q220" s="49">
        <v>75</v>
      </c>
    </row>
    <row r="221" spans="10:17" s="37" customFormat="1" ht="18" customHeight="1" x14ac:dyDescent="0.25">
      <c r="J221" s="47" t="s">
        <v>560</v>
      </c>
      <c r="K221" s="48" t="s">
        <v>561</v>
      </c>
      <c r="L221" s="48" t="s">
        <v>41</v>
      </c>
      <c r="M221" s="48" t="s">
        <v>668</v>
      </c>
      <c r="N221" s="48" t="s">
        <v>669</v>
      </c>
      <c r="O221" s="48" t="s">
        <v>200</v>
      </c>
      <c r="P221" s="48" t="s">
        <v>201</v>
      </c>
      <c r="Q221" s="49">
        <v>20</v>
      </c>
    </row>
    <row r="222" spans="10:17" s="37" customFormat="1" ht="18" customHeight="1" x14ac:dyDescent="0.25">
      <c r="J222" s="47" t="s">
        <v>560</v>
      </c>
      <c r="K222" s="48" t="s">
        <v>561</v>
      </c>
      <c r="L222" s="48" t="s">
        <v>41</v>
      </c>
      <c r="M222" s="48" t="s">
        <v>670</v>
      </c>
      <c r="N222" s="48" t="s">
        <v>671</v>
      </c>
      <c r="O222" s="48" t="s">
        <v>17</v>
      </c>
      <c r="P222" s="48" t="s">
        <v>70</v>
      </c>
      <c r="Q222" s="49">
        <v>25</v>
      </c>
    </row>
    <row r="223" spans="10:17" s="37" customFormat="1" ht="18" customHeight="1" x14ac:dyDescent="0.25">
      <c r="J223" s="47" t="s">
        <v>560</v>
      </c>
      <c r="K223" s="48" t="s">
        <v>561</v>
      </c>
      <c r="L223" s="48" t="s">
        <v>41</v>
      </c>
      <c r="M223" s="48" t="s">
        <v>672</v>
      </c>
      <c r="N223" s="48" t="s">
        <v>673</v>
      </c>
      <c r="O223" s="48" t="s">
        <v>626</v>
      </c>
      <c r="P223" s="48" t="s">
        <v>627</v>
      </c>
      <c r="Q223" s="49">
        <v>54</v>
      </c>
    </row>
    <row r="224" spans="10:17" s="37" customFormat="1" ht="18" customHeight="1" x14ac:dyDescent="0.25">
      <c r="J224" s="47" t="s">
        <v>560</v>
      </c>
      <c r="K224" s="48" t="s">
        <v>561</v>
      </c>
      <c r="L224" s="48" t="s">
        <v>41</v>
      </c>
      <c r="M224" s="48" t="s">
        <v>598</v>
      </c>
      <c r="N224" s="48" t="s">
        <v>599</v>
      </c>
      <c r="O224" s="48" t="s">
        <v>387</v>
      </c>
      <c r="P224" s="48" t="s">
        <v>388</v>
      </c>
      <c r="Q224" s="49">
        <v>100</v>
      </c>
    </row>
    <row r="225" spans="10:17" s="37" customFormat="1" ht="18" customHeight="1" x14ac:dyDescent="0.25">
      <c r="J225" s="47" t="s">
        <v>560</v>
      </c>
      <c r="K225" s="48" t="s">
        <v>561</v>
      </c>
      <c r="L225" s="48" t="s">
        <v>41</v>
      </c>
      <c r="M225" s="48" t="s">
        <v>602</v>
      </c>
      <c r="N225" s="48" t="s">
        <v>603</v>
      </c>
      <c r="O225" s="48" t="s">
        <v>17</v>
      </c>
      <c r="P225" s="48" t="s">
        <v>70</v>
      </c>
      <c r="Q225" s="49">
        <v>25</v>
      </c>
    </row>
    <row r="226" spans="10:17" s="37" customFormat="1" ht="18" customHeight="1" x14ac:dyDescent="0.25">
      <c r="J226" s="47" t="s">
        <v>560</v>
      </c>
      <c r="K226" s="48" t="s">
        <v>561</v>
      </c>
      <c r="L226" s="48" t="s">
        <v>41</v>
      </c>
      <c r="M226" s="48" t="s">
        <v>602</v>
      </c>
      <c r="N226" s="48" t="s">
        <v>603</v>
      </c>
      <c r="O226" s="48" t="s">
        <v>618</v>
      </c>
      <c r="P226" s="48" t="s">
        <v>619</v>
      </c>
      <c r="Q226" s="49">
        <v>50</v>
      </c>
    </row>
    <row r="227" spans="10:17" s="37" customFormat="1" ht="18" customHeight="1" x14ac:dyDescent="0.25">
      <c r="J227" s="47" t="s">
        <v>560</v>
      </c>
      <c r="K227" s="48" t="s">
        <v>561</v>
      </c>
      <c r="L227" s="48" t="s">
        <v>41</v>
      </c>
      <c r="M227" s="48" t="s">
        <v>674</v>
      </c>
      <c r="N227" s="48" t="s">
        <v>675</v>
      </c>
      <c r="O227" s="48" t="s">
        <v>17</v>
      </c>
      <c r="P227" s="48" t="s">
        <v>70</v>
      </c>
      <c r="Q227" s="49">
        <v>50</v>
      </c>
    </row>
    <row r="228" spans="10:17" s="37" customFormat="1" ht="18" customHeight="1" x14ac:dyDescent="0.25">
      <c r="J228" s="47" t="s">
        <v>560</v>
      </c>
      <c r="K228" s="48" t="s">
        <v>561</v>
      </c>
      <c r="L228" s="48" t="s">
        <v>41</v>
      </c>
      <c r="M228" s="48" t="s">
        <v>612</v>
      </c>
      <c r="N228" s="48" t="s">
        <v>613</v>
      </c>
      <c r="O228" s="48" t="s">
        <v>250</v>
      </c>
      <c r="P228" s="48" t="s">
        <v>251</v>
      </c>
      <c r="Q228" s="49">
        <v>100</v>
      </c>
    </row>
    <row r="229" spans="10:17" s="37" customFormat="1" ht="18" customHeight="1" x14ac:dyDescent="0.25">
      <c r="J229" s="47" t="s">
        <v>560</v>
      </c>
      <c r="K229" s="48" t="s">
        <v>561</v>
      </c>
      <c r="L229" s="48" t="s">
        <v>41</v>
      </c>
      <c r="M229" s="48" t="s">
        <v>676</v>
      </c>
      <c r="N229" s="48" t="s">
        <v>677</v>
      </c>
      <c r="O229" s="48" t="s">
        <v>17</v>
      </c>
      <c r="P229" s="48" t="s">
        <v>70</v>
      </c>
      <c r="Q229" s="49">
        <v>25</v>
      </c>
    </row>
    <row r="230" spans="10:17" s="37" customFormat="1" ht="18" customHeight="1" x14ac:dyDescent="0.25">
      <c r="J230" s="47" t="s">
        <v>560</v>
      </c>
      <c r="K230" s="48" t="s">
        <v>561</v>
      </c>
      <c r="L230" s="48" t="s">
        <v>41</v>
      </c>
      <c r="M230" s="48" t="s">
        <v>620</v>
      </c>
      <c r="N230" s="48" t="s">
        <v>621</v>
      </c>
      <c r="O230" s="48" t="s">
        <v>276</v>
      </c>
      <c r="P230" s="48" t="s">
        <v>277</v>
      </c>
      <c r="Q230" s="49">
        <v>50</v>
      </c>
    </row>
    <row r="231" spans="10:17" s="37" customFormat="1" ht="18" customHeight="1" x14ac:dyDescent="0.25">
      <c r="J231" s="47" t="s">
        <v>560</v>
      </c>
      <c r="K231" s="48" t="s">
        <v>561</v>
      </c>
      <c r="L231" s="48" t="s">
        <v>41</v>
      </c>
      <c r="M231" s="48" t="s">
        <v>620</v>
      </c>
      <c r="N231" s="48" t="s">
        <v>621</v>
      </c>
      <c r="O231" s="48" t="s">
        <v>250</v>
      </c>
      <c r="P231" s="48" t="s">
        <v>251</v>
      </c>
      <c r="Q231" s="49">
        <v>50</v>
      </c>
    </row>
    <row r="232" spans="10:17" s="37" customFormat="1" ht="18" customHeight="1" x14ac:dyDescent="0.25">
      <c r="J232" s="47" t="s">
        <v>560</v>
      </c>
      <c r="K232" s="48" t="s">
        <v>561</v>
      </c>
      <c r="L232" s="48" t="s">
        <v>41</v>
      </c>
      <c r="M232" s="48" t="s">
        <v>620</v>
      </c>
      <c r="N232" s="48" t="s">
        <v>621</v>
      </c>
      <c r="O232" s="48" t="s">
        <v>618</v>
      </c>
      <c r="P232" s="48" t="s">
        <v>619</v>
      </c>
      <c r="Q232" s="49">
        <v>50</v>
      </c>
    </row>
    <row r="233" spans="10:17" s="37" customFormat="1" ht="18" customHeight="1" x14ac:dyDescent="0.25">
      <c r="J233" s="47" t="s">
        <v>560</v>
      </c>
      <c r="K233" s="48" t="s">
        <v>561</v>
      </c>
      <c r="L233" s="48" t="s">
        <v>41</v>
      </c>
      <c r="M233" s="48" t="s">
        <v>622</v>
      </c>
      <c r="N233" s="48" t="s">
        <v>623</v>
      </c>
      <c r="O233" s="48" t="s">
        <v>17</v>
      </c>
      <c r="P233" s="48" t="s">
        <v>70</v>
      </c>
      <c r="Q233" s="49">
        <v>25</v>
      </c>
    </row>
    <row r="234" spans="10:17" s="37" customFormat="1" ht="18" customHeight="1" x14ac:dyDescent="0.25">
      <c r="J234" s="47" t="s">
        <v>560</v>
      </c>
      <c r="K234" s="48" t="s">
        <v>561</v>
      </c>
      <c r="L234" s="48" t="s">
        <v>41</v>
      </c>
      <c r="M234" s="48" t="s">
        <v>624</v>
      </c>
      <c r="N234" s="48" t="s">
        <v>625</v>
      </c>
      <c r="O234" s="48" t="s">
        <v>200</v>
      </c>
      <c r="P234" s="48" t="s">
        <v>201</v>
      </c>
      <c r="Q234" s="49">
        <v>20</v>
      </c>
    </row>
    <row r="235" spans="10:17" s="37" customFormat="1" ht="18" customHeight="1" x14ac:dyDescent="0.25">
      <c r="J235" s="47" t="s">
        <v>560</v>
      </c>
      <c r="K235" s="48" t="s">
        <v>561</v>
      </c>
      <c r="L235" s="48" t="s">
        <v>41</v>
      </c>
      <c r="M235" s="48" t="s">
        <v>628</v>
      </c>
      <c r="N235" s="48" t="s">
        <v>629</v>
      </c>
      <c r="O235" s="48" t="s">
        <v>630</v>
      </c>
      <c r="P235" s="48" t="s">
        <v>631</v>
      </c>
      <c r="Q235" s="49">
        <v>20</v>
      </c>
    </row>
    <row r="236" spans="10:17" s="37" customFormat="1" ht="18" customHeight="1" x14ac:dyDescent="0.25">
      <c r="J236" s="47" t="s">
        <v>560</v>
      </c>
      <c r="K236" s="48" t="s">
        <v>561</v>
      </c>
      <c r="L236" s="48" t="s">
        <v>41</v>
      </c>
      <c r="M236" s="48" t="s">
        <v>628</v>
      </c>
      <c r="N236" s="48" t="s">
        <v>629</v>
      </c>
      <c r="O236" s="48" t="s">
        <v>678</v>
      </c>
      <c r="P236" s="48" t="s">
        <v>679</v>
      </c>
      <c r="Q236" s="49">
        <v>1</v>
      </c>
    </row>
    <row r="237" spans="10:17" s="37" customFormat="1" ht="18" customHeight="1" x14ac:dyDescent="0.25">
      <c r="J237" s="47" t="s">
        <v>560</v>
      </c>
      <c r="K237" s="48" t="s">
        <v>561</v>
      </c>
      <c r="L237" s="48" t="s">
        <v>41</v>
      </c>
      <c r="M237" s="48" t="s">
        <v>628</v>
      </c>
      <c r="N237" s="48" t="s">
        <v>629</v>
      </c>
      <c r="O237" s="48" t="s">
        <v>21</v>
      </c>
      <c r="P237" s="48" t="s">
        <v>79</v>
      </c>
      <c r="Q237" s="49">
        <v>15</v>
      </c>
    </row>
    <row r="238" spans="10:17" s="37" customFormat="1" ht="18" customHeight="1" x14ac:dyDescent="0.25">
      <c r="J238" s="47" t="s">
        <v>560</v>
      </c>
      <c r="K238" s="48" t="s">
        <v>561</v>
      </c>
      <c r="L238" s="48" t="s">
        <v>41</v>
      </c>
      <c r="M238" s="48" t="s">
        <v>636</v>
      </c>
      <c r="N238" s="48" t="s">
        <v>637</v>
      </c>
      <c r="O238" s="48" t="s">
        <v>250</v>
      </c>
      <c r="P238" s="48" t="s">
        <v>251</v>
      </c>
      <c r="Q238" s="49">
        <v>25</v>
      </c>
    </row>
    <row r="239" spans="10:17" s="37" customFormat="1" ht="18" customHeight="1" x14ac:dyDescent="0.25">
      <c r="J239" s="47" t="s">
        <v>560</v>
      </c>
      <c r="K239" s="48" t="s">
        <v>561</v>
      </c>
      <c r="L239" s="48" t="s">
        <v>41</v>
      </c>
      <c r="M239" s="48" t="s">
        <v>680</v>
      </c>
      <c r="N239" s="48" t="s">
        <v>681</v>
      </c>
      <c r="O239" s="48" t="s">
        <v>286</v>
      </c>
      <c r="P239" s="48" t="s">
        <v>287</v>
      </c>
      <c r="Q239" s="49">
        <v>25</v>
      </c>
    </row>
    <row r="240" spans="10:17" s="37" customFormat="1" ht="18" customHeight="1" x14ac:dyDescent="0.25">
      <c r="J240" s="47" t="s">
        <v>560</v>
      </c>
      <c r="K240" s="48" t="s">
        <v>561</v>
      </c>
      <c r="L240" s="48" t="s">
        <v>41</v>
      </c>
      <c r="M240" s="48" t="s">
        <v>680</v>
      </c>
      <c r="N240" s="48" t="s">
        <v>681</v>
      </c>
      <c r="O240" s="48" t="s">
        <v>580</v>
      </c>
      <c r="P240" s="48" t="s">
        <v>581</v>
      </c>
      <c r="Q240" s="49">
        <v>10</v>
      </c>
    </row>
    <row r="241" spans="10:17" s="37" customFormat="1" ht="18" customHeight="1" x14ac:dyDescent="0.25">
      <c r="J241" s="47" t="s">
        <v>560</v>
      </c>
      <c r="K241" s="48" t="s">
        <v>561</v>
      </c>
      <c r="L241" s="48" t="s">
        <v>41</v>
      </c>
      <c r="M241" s="48" t="s">
        <v>680</v>
      </c>
      <c r="N241" s="48" t="s">
        <v>681</v>
      </c>
      <c r="O241" s="48" t="s">
        <v>682</v>
      </c>
      <c r="P241" s="48" t="s">
        <v>683</v>
      </c>
      <c r="Q241" s="49">
        <v>100</v>
      </c>
    </row>
    <row r="242" spans="10:17" s="37" customFormat="1" ht="18" customHeight="1" x14ac:dyDescent="0.25">
      <c r="J242" s="47" t="s">
        <v>560</v>
      </c>
      <c r="K242" s="48" t="s">
        <v>561</v>
      </c>
      <c r="L242" s="48" t="s">
        <v>41</v>
      </c>
      <c r="M242" s="48" t="s">
        <v>638</v>
      </c>
      <c r="N242" s="48" t="s">
        <v>639</v>
      </c>
      <c r="O242" s="48" t="s">
        <v>286</v>
      </c>
      <c r="P242" s="48" t="s">
        <v>287</v>
      </c>
      <c r="Q242" s="49">
        <v>50</v>
      </c>
    </row>
    <row r="243" spans="10:17" s="37" customFormat="1" ht="18" customHeight="1" x14ac:dyDescent="0.25">
      <c r="J243" s="47" t="s">
        <v>560</v>
      </c>
      <c r="K243" s="48" t="s">
        <v>561</v>
      </c>
      <c r="L243" s="48" t="s">
        <v>41</v>
      </c>
      <c r="M243" s="48" t="s">
        <v>638</v>
      </c>
      <c r="N243" s="48" t="s">
        <v>639</v>
      </c>
      <c r="O243" s="48" t="s">
        <v>387</v>
      </c>
      <c r="P243" s="48" t="s">
        <v>388</v>
      </c>
      <c r="Q243" s="49">
        <v>75</v>
      </c>
    </row>
    <row r="244" spans="10:17" s="37" customFormat="1" ht="18" customHeight="1" x14ac:dyDescent="0.25">
      <c r="J244" s="47" t="s">
        <v>560</v>
      </c>
      <c r="K244" s="48" t="s">
        <v>561</v>
      </c>
      <c r="L244" s="48" t="s">
        <v>41</v>
      </c>
      <c r="M244" s="48" t="s">
        <v>684</v>
      </c>
      <c r="N244" s="48" t="s">
        <v>561</v>
      </c>
      <c r="O244" s="48" t="s">
        <v>439</v>
      </c>
      <c r="P244" s="48" t="s">
        <v>440</v>
      </c>
      <c r="Q244" s="49">
        <v>20</v>
      </c>
    </row>
    <row r="245" spans="10:17" s="37" customFormat="1" ht="18" customHeight="1" x14ac:dyDescent="0.25">
      <c r="J245" s="47" t="s">
        <v>560</v>
      </c>
      <c r="K245" s="48" t="s">
        <v>561</v>
      </c>
      <c r="L245" s="48" t="s">
        <v>41</v>
      </c>
      <c r="M245" s="48" t="s">
        <v>684</v>
      </c>
      <c r="N245" s="48" t="s">
        <v>561</v>
      </c>
      <c r="O245" s="48" t="s">
        <v>387</v>
      </c>
      <c r="P245" s="48" t="s">
        <v>388</v>
      </c>
      <c r="Q245" s="49">
        <v>25</v>
      </c>
    </row>
    <row r="246" spans="10:17" s="37" customFormat="1" ht="18" customHeight="1" x14ac:dyDescent="0.25">
      <c r="J246" s="47" t="s">
        <v>560</v>
      </c>
      <c r="K246" s="48" t="s">
        <v>561</v>
      </c>
      <c r="L246" s="48" t="s">
        <v>41</v>
      </c>
      <c r="M246" s="48" t="s">
        <v>684</v>
      </c>
      <c r="N246" s="48" t="s">
        <v>561</v>
      </c>
      <c r="O246" s="48" t="s">
        <v>49</v>
      </c>
      <c r="P246" s="48" t="s">
        <v>50</v>
      </c>
      <c r="Q246" s="49">
        <v>100</v>
      </c>
    </row>
    <row r="247" spans="10:17" s="37" customFormat="1" ht="18" customHeight="1" x14ac:dyDescent="0.25">
      <c r="J247" s="47" t="s">
        <v>560</v>
      </c>
      <c r="K247" s="48" t="s">
        <v>561</v>
      </c>
      <c r="L247" s="48" t="s">
        <v>41</v>
      </c>
      <c r="M247" s="48" t="s">
        <v>684</v>
      </c>
      <c r="N247" s="48" t="s">
        <v>561</v>
      </c>
      <c r="O247" s="48" t="s">
        <v>682</v>
      </c>
      <c r="P247" s="48" t="s">
        <v>683</v>
      </c>
      <c r="Q247" s="49">
        <v>75</v>
      </c>
    </row>
    <row r="248" spans="10:17" s="37" customFormat="1" ht="18" customHeight="1" x14ac:dyDescent="0.25">
      <c r="J248" s="47" t="s">
        <v>560</v>
      </c>
      <c r="K248" s="48" t="s">
        <v>561</v>
      </c>
      <c r="L248" s="48" t="s">
        <v>41</v>
      </c>
      <c r="M248" s="48" t="s">
        <v>685</v>
      </c>
      <c r="N248" s="48" t="s">
        <v>686</v>
      </c>
      <c r="O248" s="48" t="s">
        <v>588</v>
      </c>
      <c r="P248" s="48" t="s">
        <v>589</v>
      </c>
      <c r="Q248" s="49">
        <v>40</v>
      </c>
    </row>
    <row r="249" spans="10:17" s="37" customFormat="1" ht="18" customHeight="1" x14ac:dyDescent="0.25">
      <c r="J249" s="47" t="s">
        <v>560</v>
      </c>
      <c r="K249" s="48" t="s">
        <v>561</v>
      </c>
      <c r="L249" s="48" t="s">
        <v>41</v>
      </c>
      <c r="M249" s="48" t="s">
        <v>685</v>
      </c>
      <c r="N249" s="48" t="s">
        <v>686</v>
      </c>
      <c r="O249" s="48" t="s">
        <v>592</v>
      </c>
      <c r="P249" s="48" t="s">
        <v>593</v>
      </c>
      <c r="Q249" s="49">
        <v>16</v>
      </c>
    </row>
    <row r="250" spans="10:17" s="37" customFormat="1" ht="18" customHeight="1" x14ac:dyDescent="0.25">
      <c r="J250" s="47" t="s">
        <v>560</v>
      </c>
      <c r="K250" s="48" t="s">
        <v>561</v>
      </c>
      <c r="L250" s="48" t="s">
        <v>41</v>
      </c>
      <c r="M250" s="48" t="s">
        <v>685</v>
      </c>
      <c r="N250" s="48" t="s">
        <v>686</v>
      </c>
      <c r="O250" s="48" t="s">
        <v>238</v>
      </c>
      <c r="P250" s="48" t="s">
        <v>239</v>
      </c>
      <c r="Q250" s="49">
        <v>20</v>
      </c>
    </row>
    <row r="251" spans="10:17" s="37" customFormat="1" ht="18" customHeight="1" x14ac:dyDescent="0.25">
      <c r="J251" s="47" t="s">
        <v>560</v>
      </c>
      <c r="K251" s="48" t="s">
        <v>561</v>
      </c>
      <c r="L251" s="48" t="s">
        <v>41</v>
      </c>
      <c r="M251" s="48" t="s">
        <v>687</v>
      </c>
      <c r="N251" s="48" t="s">
        <v>688</v>
      </c>
      <c r="O251" s="48" t="s">
        <v>387</v>
      </c>
      <c r="P251" s="48" t="s">
        <v>388</v>
      </c>
      <c r="Q251" s="49">
        <v>50</v>
      </c>
    </row>
    <row r="252" spans="10:17" s="37" customFormat="1" ht="18" customHeight="1" x14ac:dyDescent="0.25">
      <c r="J252" s="47" t="s">
        <v>560</v>
      </c>
      <c r="K252" s="48" t="s">
        <v>561</v>
      </c>
      <c r="L252" s="48" t="s">
        <v>41</v>
      </c>
      <c r="M252" s="48" t="s">
        <v>644</v>
      </c>
      <c r="N252" s="48" t="s">
        <v>645</v>
      </c>
      <c r="O252" s="48" t="s">
        <v>17</v>
      </c>
      <c r="P252" s="48" t="s">
        <v>70</v>
      </c>
      <c r="Q252" s="49">
        <v>100</v>
      </c>
    </row>
    <row r="253" spans="10:17" s="37" customFormat="1" ht="18" customHeight="1" x14ac:dyDescent="0.25">
      <c r="J253" s="47" t="s">
        <v>560</v>
      </c>
      <c r="K253" s="48" t="s">
        <v>561</v>
      </c>
      <c r="L253" s="48" t="s">
        <v>41</v>
      </c>
      <c r="M253" s="48" t="s">
        <v>644</v>
      </c>
      <c r="N253" s="48" t="s">
        <v>645</v>
      </c>
      <c r="O253" s="48" t="s">
        <v>75</v>
      </c>
      <c r="P253" s="48" t="s">
        <v>76</v>
      </c>
      <c r="Q253" s="49">
        <v>30</v>
      </c>
    </row>
    <row r="254" spans="10:17" s="37" customFormat="1" ht="18" customHeight="1" x14ac:dyDescent="0.25">
      <c r="J254" s="47" t="s">
        <v>560</v>
      </c>
      <c r="K254" s="48" t="s">
        <v>561</v>
      </c>
      <c r="L254" s="48" t="s">
        <v>41</v>
      </c>
      <c r="M254" s="48" t="s">
        <v>644</v>
      </c>
      <c r="N254" s="48" t="s">
        <v>645</v>
      </c>
      <c r="O254" s="48" t="s">
        <v>200</v>
      </c>
      <c r="P254" s="48" t="s">
        <v>201</v>
      </c>
      <c r="Q254" s="49">
        <v>20</v>
      </c>
    </row>
    <row r="255" spans="10:17" s="37" customFormat="1" ht="18" customHeight="1" x14ac:dyDescent="0.25">
      <c r="J255" s="47" t="s">
        <v>560</v>
      </c>
      <c r="K255" s="48" t="s">
        <v>561</v>
      </c>
      <c r="L255" s="48" t="s">
        <v>41</v>
      </c>
      <c r="M255" s="48" t="s">
        <v>646</v>
      </c>
      <c r="N255" s="48" t="s">
        <v>647</v>
      </c>
      <c r="O255" s="48" t="s">
        <v>689</v>
      </c>
      <c r="P255" s="48" t="s">
        <v>690</v>
      </c>
      <c r="Q255" s="49">
        <v>50</v>
      </c>
    </row>
    <row r="256" spans="10:17" s="37" customFormat="1" ht="18" customHeight="1" x14ac:dyDescent="0.25">
      <c r="J256" s="47" t="s">
        <v>560</v>
      </c>
      <c r="K256" s="48" t="s">
        <v>561</v>
      </c>
      <c r="L256" s="48" t="s">
        <v>41</v>
      </c>
      <c r="M256" s="48" t="s">
        <v>646</v>
      </c>
      <c r="N256" s="48" t="s">
        <v>647</v>
      </c>
      <c r="O256" s="48" t="s">
        <v>49</v>
      </c>
      <c r="P256" s="48" t="s">
        <v>50</v>
      </c>
      <c r="Q256" s="49">
        <v>100</v>
      </c>
    </row>
    <row r="257" spans="10:17" s="37" customFormat="1" ht="18" customHeight="1" x14ac:dyDescent="0.25">
      <c r="J257" s="47" t="s">
        <v>560</v>
      </c>
      <c r="K257" s="48" t="s">
        <v>561</v>
      </c>
      <c r="L257" s="48" t="s">
        <v>41</v>
      </c>
      <c r="M257" s="48" t="s">
        <v>648</v>
      </c>
      <c r="N257" s="48" t="s">
        <v>649</v>
      </c>
      <c r="O257" s="48" t="s">
        <v>632</v>
      </c>
      <c r="P257" s="48" t="s">
        <v>633</v>
      </c>
      <c r="Q257" s="49">
        <v>125</v>
      </c>
    </row>
    <row r="258" spans="10:17" s="37" customFormat="1" ht="18" customHeight="1" x14ac:dyDescent="0.25">
      <c r="J258" s="47" t="s">
        <v>560</v>
      </c>
      <c r="K258" s="48" t="s">
        <v>561</v>
      </c>
      <c r="L258" s="48" t="s">
        <v>41</v>
      </c>
      <c r="M258" s="48" t="s">
        <v>691</v>
      </c>
      <c r="N258" s="48" t="s">
        <v>692</v>
      </c>
      <c r="O258" s="48" t="s">
        <v>49</v>
      </c>
      <c r="P258" s="48" t="s">
        <v>50</v>
      </c>
      <c r="Q258" s="49">
        <v>25</v>
      </c>
    </row>
    <row r="259" spans="10:17" s="37" customFormat="1" ht="18" customHeight="1" x14ac:dyDescent="0.25">
      <c r="J259" s="47" t="s">
        <v>560</v>
      </c>
      <c r="K259" s="48" t="s">
        <v>561</v>
      </c>
      <c r="L259" s="48" t="s">
        <v>41</v>
      </c>
      <c r="M259" s="48" t="s">
        <v>693</v>
      </c>
      <c r="N259" s="48" t="s">
        <v>694</v>
      </c>
      <c r="O259" s="48" t="s">
        <v>695</v>
      </c>
      <c r="P259" s="48" t="s">
        <v>696</v>
      </c>
      <c r="Q259" s="49">
        <v>5</v>
      </c>
    </row>
    <row r="260" spans="10:17" s="37" customFormat="1" ht="18" customHeight="1" x14ac:dyDescent="0.25">
      <c r="J260" s="47" t="s">
        <v>560</v>
      </c>
      <c r="K260" s="48" t="s">
        <v>561</v>
      </c>
      <c r="L260" s="48" t="s">
        <v>41</v>
      </c>
      <c r="M260" s="48" t="s">
        <v>693</v>
      </c>
      <c r="N260" s="48" t="s">
        <v>694</v>
      </c>
      <c r="O260" s="48" t="s">
        <v>200</v>
      </c>
      <c r="P260" s="48" t="s">
        <v>201</v>
      </c>
      <c r="Q260" s="49">
        <v>20</v>
      </c>
    </row>
    <row r="261" spans="10:17" s="37" customFormat="1" ht="18" customHeight="1" x14ac:dyDescent="0.25">
      <c r="J261" s="47" t="s">
        <v>560</v>
      </c>
      <c r="K261" s="48" t="s">
        <v>561</v>
      </c>
      <c r="L261" s="48" t="s">
        <v>41</v>
      </c>
      <c r="M261" s="48" t="s">
        <v>650</v>
      </c>
      <c r="N261" s="48" t="s">
        <v>651</v>
      </c>
      <c r="O261" s="48" t="s">
        <v>250</v>
      </c>
      <c r="P261" s="48" t="s">
        <v>251</v>
      </c>
      <c r="Q261" s="49">
        <v>50</v>
      </c>
    </row>
    <row r="262" spans="10:17" s="37" customFormat="1" ht="18" customHeight="1" x14ac:dyDescent="0.25">
      <c r="J262" s="47" t="s">
        <v>560</v>
      </c>
      <c r="K262" s="48" t="s">
        <v>561</v>
      </c>
      <c r="L262" s="48" t="s">
        <v>41</v>
      </c>
      <c r="M262" s="48" t="s">
        <v>650</v>
      </c>
      <c r="N262" s="48" t="s">
        <v>651</v>
      </c>
      <c r="O262" s="48" t="s">
        <v>697</v>
      </c>
      <c r="P262" s="48" t="s">
        <v>698</v>
      </c>
      <c r="Q262" s="49">
        <v>50</v>
      </c>
    </row>
    <row r="263" spans="10:17" s="37" customFormat="1" ht="18" customHeight="1" x14ac:dyDescent="0.25">
      <c r="J263" s="47" t="s">
        <v>560</v>
      </c>
      <c r="K263" s="48" t="s">
        <v>561</v>
      </c>
      <c r="L263" s="48" t="s">
        <v>48</v>
      </c>
      <c r="M263" s="48" t="s">
        <v>699</v>
      </c>
      <c r="N263" s="48" t="s">
        <v>700</v>
      </c>
      <c r="O263" s="48" t="s">
        <v>632</v>
      </c>
      <c r="P263" s="48" t="s">
        <v>633</v>
      </c>
      <c r="Q263" s="49">
        <v>25</v>
      </c>
    </row>
    <row r="264" spans="10:17" s="37" customFormat="1" ht="18" customHeight="1" x14ac:dyDescent="0.25">
      <c r="J264" s="47" t="s">
        <v>560</v>
      </c>
      <c r="K264" s="48" t="s">
        <v>561</v>
      </c>
      <c r="L264" s="48" t="s">
        <v>48</v>
      </c>
      <c r="M264" s="48" t="s">
        <v>701</v>
      </c>
      <c r="N264" s="48" t="s">
        <v>702</v>
      </c>
      <c r="O264" s="48" t="s">
        <v>626</v>
      </c>
      <c r="P264" s="48" t="s">
        <v>627</v>
      </c>
      <c r="Q264" s="49">
        <v>18</v>
      </c>
    </row>
    <row r="265" spans="10:17" s="37" customFormat="1" ht="18" customHeight="1" x14ac:dyDescent="0.25">
      <c r="J265" s="47" t="s">
        <v>560</v>
      </c>
      <c r="K265" s="48" t="s">
        <v>561</v>
      </c>
      <c r="L265" s="48" t="s">
        <v>48</v>
      </c>
      <c r="M265" s="48" t="s">
        <v>564</v>
      </c>
      <c r="N265" s="48" t="s">
        <v>565</v>
      </c>
      <c r="O265" s="48" t="s">
        <v>17</v>
      </c>
      <c r="P265" s="48" t="s">
        <v>70</v>
      </c>
      <c r="Q265" s="49">
        <v>75</v>
      </c>
    </row>
    <row r="266" spans="10:17" s="37" customFormat="1" ht="18" customHeight="1" x14ac:dyDescent="0.25">
      <c r="J266" s="47" t="s">
        <v>560</v>
      </c>
      <c r="K266" s="48" t="s">
        <v>561</v>
      </c>
      <c r="L266" s="48" t="s">
        <v>48</v>
      </c>
      <c r="M266" s="48" t="s">
        <v>566</v>
      </c>
      <c r="N266" s="48" t="s">
        <v>567</v>
      </c>
      <c r="O266" s="48" t="s">
        <v>626</v>
      </c>
      <c r="P266" s="48" t="s">
        <v>627</v>
      </c>
      <c r="Q266" s="49">
        <v>72</v>
      </c>
    </row>
    <row r="267" spans="10:17" s="37" customFormat="1" ht="18" customHeight="1" x14ac:dyDescent="0.25">
      <c r="J267" s="47" t="s">
        <v>560</v>
      </c>
      <c r="K267" s="48" t="s">
        <v>561</v>
      </c>
      <c r="L267" s="48" t="s">
        <v>48</v>
      </c>
      <c r="M267" s="48" t="s">
        <v>703</v>
      </c>
      <c r="N267" s="48" t="s">
        <v>704</v>
      </c>
      <c r="O267" s="48" t="s">
        <v>286</v>
      </c>
      <c r="P267" s="48" t="s">
        <v>287</v>
      </c>
      <c r="Q267" s="49">
        <v>50</v>
      </c>
    </row>
    <row r="268" spans="10:17" s="37" customFormat="1" ht="18" customHeight="1" x14ac:dyDescent="0.25">
      <c r="J268" s="47" t="s">
        <v>560</v>
      </c>
      <c r="K268" s="48" t="s">
        <v>561</v>
      </c>
      <c r="L268" s="48" t="s">
        <v>48</v>
      </c>
      <c r="M268" s="48" t="s">
        <v>703</v>
      </c>
      <c r="N268" s="48" t="s">
        <v>704</v>
      </c>
      <c r="O268" s="48" t="s">
        <v>580</v>
      </c>
      <c r="P268" s="48" t="s">
        <v>581</v>
      </c>
      <c r="Q268" s="49">
        <v>80</v>
      </c>
    </row>
    <row r="269" spans="10:17" s="37" customFormat="1" ht="18" customHeight="1" x14ac:dyDescent="0.25">
      <c r="J269" s="47" t="s">
        <v>560</v>
      </c>
      <c r="K269" s="48" t="s">
        <v>561</v>
      </c>
      <c r="L269" s="48" t="s">
        <v>48</v>
      </c>
      <c r="M269" s="48" t="s">
        <v>574</v>
      </c>
      <c r="N269" s="48" t="s">
        <v>575</v>
      </c>
      <c r="O269" s="48" t="s">
        <v>626</v>
      </c>
      <c r="P269" s="48" t="s">
        <v>627</v>
      </c>
      <c r="Q269" s="49">
        <v>36</v>
      </c>
    </row>
    <row r="270" spans="10:17" s="37" customFormat="1" ht="18" customHeight="1" x14ac:dyDescent="0.25">
      <c r="J270" s="47" t="s">
        <v>560</v>
      </c>
      <c r="K270" s="48" t="s">
        <v>561</v>
      </c>
      <c r="L270" s="48" t="s">
        <v>48</v>
      </c>
      <c r="M270" s="48" t="s">
        <v>705</v>
      </c>
      <c r="N270" s="48" t="s">
        <v>706</v>
      </c>
      <c r="O270" s="48" t="s">
        <v>411</v>
      </c>
      <c r="P270" s="48" t="s">
        <v>412</v>
      </c>
      <c r="Q270" s="49">
        <v>50</v>
      </c>
    </row>
    <row r="271" spans="10:17" s="37" customFormat="1" ht="18" customHeight="1" x14ac:dyDescent="0.25">
      <c r="J271" s="47" t="s">
        <v>560</v>
      </c>
      <c r="K271" s="48" t="s">
        <v>561</v>
      </c>
      <c r="L271" s="48" t="s">
        <v>48</v>
      </c>
      <c r="M271" s="48" t="s">
        <v>666</v>
      </c>
      <c r="N271" s="48" t="s">
        <v>667</v>
      </c>
      <c r="O271" s="48" t="s">
        <v>17</v>
      </c>
      <c r="P271" s="48" t="s">
        <v>70</v>
      </c>
      <c r="Q271" s="49">
        <v>75</v>
      </c>
    </row>
    <row r="272" spans="10:17" s="37" customFormat="1" ht="18" customHeight="1" x14ac:dyDescent="0.25">
      <c r="J272" s="47" t="s">
        <v>560</v>
      </c>
      <c r="K272" s="48" t="s">
        <v>561</v>
      </c>
      <c r="L272" s="48" t="s">
        <v>48</v>
      </c>
      <c r="M272" s="48" t="s">
        <v>584</v>
      </c>
      <c r="N272" s="48" t="s">
        <v>585</v>
      </c>
      <c r="O272" s="48" t="s">
        <v>286</v>
      </c>
      <c r="P272" s="48" t="s">
        <v>287</v>
      </c>
      <c r="Q272" s="49">
        <v>25</v>
      </c>
    </row>
    <row r="273" spans="10:17" s="37" customFormat="1" ht="18" customHeight="1" x14ac:dyDescent="0.25">
      <c r="J273" s="47" t="s">
        <v>560</v>
      </c>
      <c r="K273" s="48" t="s">
        <v>561</v>
      </c>
      <c r="L273" s="48" t="s">
        <v>48</v>
      </c>
      <c r="M273" s="48" t="s">
        <v>590</v>
      </c>
      <c r="N273" s="48" t="s">
        <v>591</v>
      </c>
      <c r="O273" s="48" t="s">
        <v>286</v>
      </c>
      <c r="P273" s="48" t="s">
        <v>287</v>
      </c>
      <c r="Q273" s="49">
        <v>25</v>
      </c>
    </row>
    <row r="274" spans="10:17" s="37" customFormat="1" ht="18" customHeight="1" x14ac:dyDescent="0.25">
      <c r="J274" s="47" t="s">
        <v>560</v>
      </c>
      <c r="K274" s="48" t="s">
        <v>561</v>
      </c>
      <c r="L274" s="48" t="s">
        <v>48</v>
      </c>
      <c r="M274" s="48" t="s">
        <v>707</v>
      </c>
      <c r="N274" s="48" t="s">
        <v>708</v>
      </c>
      <c r="O274" s="48" t="s">
        <v>173</v>
      </c>
      <c r="P274" s="48" t="s">
        <v>174</v>
      </c>
      <c r="Q274" s="49">
        <v>1</v>
      </c>
    </row>
    <row r="275" spans="10:17" s="37" customFormat="1" ht="18" customHeight="1" x14ac:dyDescent="0.25">
      <c r="J275" s="47" t="s">
        <v>560</v>
      </c>
      <c r="K275" s="48" t="s">
        <v>561</v>
      </c>
      <c r="L275" s="48" t="s">
        <v>48</v>
      </c>
      <c r="M275" s="48" t="s">
        <v>709</v>
      </c>
      <c r="N275" s="48" t="s">
        <v>710</v>
      </c>
      <c r="O275" s="48" t="s">
        <v>711</v>
      </c>
      <c r="P275" s="48" t="s">
        <v>712</v>
      </c>
      <c r="Q275" s="49">
        <v>75</v>
      </c>
    </row>
    <row r="276" spans="10:17" s="37" customFormat="1" ht="18" customHeight="1" x14ac:dyDescent="0.25">
      <c r="J276" s="47" t="s">
        <v>560</v>
      </c>
      <c r="K276" s="48" t="s">
        <v>561</v>
      </c>
      <c r="L276" s="48" t="s">
        <v>48</v>
      </c>
      <c r="M276" s="48" t="s">
        <v>594</v>
      </c>
      <c r="N276" s="48" t="s">
        <v>595</v>
      </c>
      <c r="O276" s="48" t="s">
        <v>286</v>
      </c>
      <c r="P276" s="48" t="s">
        <v>287</v>
      </c>
      <c r="Q276" s="49">
        <v>50</v>
      </c>
    </row>
    <row r="277" spans="10:17" s="37" customFormat="1" ht="18" customHeight="1" x14ac:dyDescent="0.25">
      <c r="J277" s="47" t="s">
        <v>560</v>
      </c>
      <c r="K277" s="48" t="s">
        <v>561</v>
      </c>
      <c r="L277" s="48" t="s">
        <v>48</v>
      </c>
      <c r="M277" s="48" t="s">
        <v>713</v>
      </c>
      <c r="N277" s="48" t="s">
        <v>714</v>
      </c>
      <c r="O277" s="48" t="s">
        <v>230</v>
      </c>
      <c r="P277" s="48" t="s">
        <v>231</v>
      </c>
      <c r="Q277" s="49">
        <v>150</v>
      </c>
    </row>
    <row r="278" spans="10:17" s="37" customFormat="1" ht="18" customHeight="1" x14ac:dyDescent="0.25">
      <c r="J278" s="47" t="s">
        <v>560</v>
      </c>
      <c r="K278" s="48" t="s">
        <v>561</v>
      </c>
      <c r="L278" s="48" t="s">
        <v>48</v>
      </c>
      <c r="M278" s="48" t="s">
        <v>713</v>
      </c>
      <c r="N278" s="48" t="s">
        <v>714</v>
      </c>
      <c r="O278" s="48" t="s">
        <v>715</v>
      </c>
      <c r="P278" s="48" t="s">
        <v>716</v>
      </c>
      <c r="Q278" s="49">
        <v>72</v>
      </c>
    </row>
    <row r="279" spans="10:17" s="37" customFormat="1" ht="18" customHeight="1" x14ac:dyDescent="0.25">
      <c r="J279" s="47" t="s">
        <v>560</v>
      </c>
      <c r="K279" s="48" t="s">
        <v>561</v>
      </c>
      <c r="L279" s="48" t="s">
        <v>48</v>
      </c>
      <c r="M279" s="48" t="s">
        <v>672</v>
      </c>
      <c r="N279" s="48" t="s">
        <v>673</v>
      </c>
      <c r="O279" s="48" t="s">
        <v>626</v>
      </c>
      <c r="P279" s="48" t="s">
        <v>627</v>
      </c>
      <c r="Q279" s="49">
        <v>36</v>
      </c>
    </row>
    <row r="280" spans="10:17" s="37" customFormat="1" ht="18" customHeight="1" x14ac:dyDescent="0.25">
      <c r="J280" s="47" t="s">
        <v>560</v>
      </c>
      <c r="K280" s="48" t="s">
        <v>561</v>
      </c>
      <c r="L280" s="48" t="s">
        <v>48</v>
      </c>
      <c r="M280" s="48" t="s">
        <v>596</v>
      </c>
      <c r="N280" s="48" t="s">
        <v>597</v>
      </c>
      <c r="O280" s="48" t="s">
        <v>75</v>
      </c>
      <c r="P280" s="48" t="s">
        <v>76</v>
      </c>
      <c r="Q280" s="49">
        <v>30</v>
      </c>
    </row>
    <row r="281" spans="10:17" s="37" customFormat="1" ht="18" customHeight="1" x14ac:dyDescent="0.25">
      <c r="J281" s="47" t="s">
        <v>560</v>
      </c>
      <c r="K281" s="48" t="s">
        <v>561</v>
      </c>
      <c r="L281" s="48" t="s">
        <v>48</v>
      </c>
      <c r="M281" s="48" t="s">
        <v>602</v>
      </c>
      <c r="N281" s="48" t="s">
        <v>603</v>
      </c>
      <c r="O281" s="48" t="s">
        <v>17</v>
      </c>
      <c r="P281" s="48" t="s">
        <v>70</v>
      </c>
      <c r="Q281" s="49">
        <v>25</v>
      </c>
    </row>
    <row r="282" spans="10:17" s="37" customFormat="1" ht="18" customHeight="1" x14ac:dyDescent="0.25">
      <c r="J282" s="47" t="s">
        <v>560</v>
      </c>
      <c r="K282" s="48" t="s">
        <v>561</v>
      </c>
      <c r="L282" s="48" t="s">
        <v>48</v>
      </c>
      <c r="M282" s="48" t="s">
        <v>602</v>
      </c>
      <c r="N282" s="48" t="s">
        <v>603</v>
      </c>
      <c r="O282" s="48" t="s">
        <v>618</v>
      </c>
      <c r="P282" s="48" t="s">
        <v>619</v>
      </c>
      <c r="Q282" s="49">
        <v>25</v>
      </c>
    </row>
    <row r="283" spans="10:17" s="37" customFormat="1" ht="18" customHeight="1" x14ac:dyDescent="0.25">
      <c r="J283" s="47" t="s">
        <v>560</v>
      </c>
      <c r="K283" s="48" t="s">
        <v>561</v>
      </c>
      <c r="L283" s="48" t="s">
        <v>48</v>
      </c>
      <c r="M283" s="48" t="s">
        <v>717</v>
      </c>
      <c r="N283" s="48" t="s">
        <v>718</v>
      </c>
      <c r="O283" s="48" t="s">
        <v>439</v>
      </c>
      <c r="P283" s="48" t="s">
        <v>440</v>
      </c>
      <c r="Q283" s="49">
        <v>60</v>
      </c>
    </row>
    <row r="284" spans="10:17" s="37" customFormat="1" ht="18" customHeight="1" x14ac:dyDescent="0.25">
      <c r="J284" s="47" t="s">
        <v>560</v>
      </c>
      <c r="K284" s="48" t="s">
        <v>561</v>
      </c>
      <c r="L284" s="48" t="s">
        <v>48</v>
      </c>
      <c r="M284" s="48" t="s">
        <v>674</v>
      </c>
      <c r="N284" s="48" t="s">
        <v>675</v>
      </c>
      <c r="O284" s="48" t="s">
        <v>626</v>
      </c>
      <c r="P284" s="48" t="s">
        <v>627</v>
      </c>
      <c r="Q284" s="49">
        <v>18</v>
      </c>
    </row>
    <row r="285" spans="10:17" s="37" customFormat="1" ht="18" customHeight="1" x14ac:dyDescent="0.25">
      <c r="J285" s="47" t="s">
        <v>560</v>
      </c>
      <c r="K285" s="48" t="s">
        <v>561</v>
      </c>
      <c r="L285" s="48" t="s">
        <v>48</v>
      </c>
      <c r="M285" s="48" t="s">
        <v>674</v>
      </c>
      <c r="N285" s="48" t="s">
        <v>675</v>
      </c>
      <c r="O285" s="48" t="s">
        <v>17</v>
      </c>
      <c r="P285" s="48" t="s">
        <v>70</v>
      </c>
      <c r="Q285" s="49">
        <v>50</v>
      </c>
    </row>
    <row r="286" spans="10:17" s="37" customFormat="1" ht="18" customHeight="1" x14ac:dyDescent="0.25">
      <c r="J286" s="47" t="s">
        <v>560</v>
      </c>
      <c r="K286" s="48" t="s">
        <v>561</v>
      </c>
      <c r="L286" s="48" t="s">
        <v>48</v>
      </c>
      <c r="M286" s="48" t="s">
        <v>610</v>
      </c>
      <c r="N286" s="48" t="s">
        <v>611</v>
      </c>
      <c r="O286" s="48" t="s">
        <v>218</v>
      </c>
      <c r="P286" s="48" t="s">
        <v>219</v>
      </c>
      <c r="Q286" s="49">
        <v>50</v>
      </c>
    </row>
    <row r="287" spans="10:17" s="37" customFormat="1" ht="18" customHeight="1" x14ac:dyDescent="0.25">
      <c r="J287" s="47" t="s">
        <v>560</v>
      </c>
      <c r="K287" s="48" t="s">
        <v>561</v>
      </c>
      <c r="L287" s="48" t="s">
        <v>48</v>
      </c>
      <c r="M287" s="48" t="s">
        <v>610</v>
      </c>
      <c r="N287" s="48" t="s">
        <v>611</v>
      </c>
      <c r="O287" s="48" t="s">
        <v>286</v>
      </c>
      <c r="P287" s="48" t="s">
        <v>287</v>
      </c>
      <c r="Q287" s="49">
        <v>25</v>
      </c>
    </row>
    <row r="288" spans="10:17" s="37" customFormat="1" ht="18" customHeight="1" x14ac:dyDescent="0.25">
      <c r="J288" s="47" t="s">
        <v>560</v>
      </c>
      <c r="K288" s="48" t="s">
        <v>561</v>
      </c>
      <c r="L288" s="48" t="s">
        <v>48</v>
      </c>
      <c r="M288" s="48" t="s">
        <v>610</v>
      </c>
      <c r="N288" s="48" t="s">
        <v>611</v>
      </c>
      <c r="O288" s="48" t="s">
        <v>580</v>
      </c>
      <c r="P288" s="48" t="s">
        <v>581</v>
      </c>
      <c r="Q288" s="49">
        <v>40</v>
      </c>
    </row>
    <row r="289" spans="10:17" s="37" customFormat="1" ht="18" customHeight="1" x14ac:dyDescent="0.25">
      <c r="J289" s="47" t="s">
        <v>560</v>
      </c>
      <c r="K289" s="48" t="s">
        <v>561</v>
      </c>
      <c r="L289" s="48" t="s">
        <v>48</v>
      </c>
      <c r="M289" s="48" t="s">
        <v>614</v>
      </c>
      <c r="N289" s="48" t="s">
        <v>615</v>
      </c>
      <c r="O289" s="48" t="s">
        <v>439</v>
      </c>
      <c r="P289" s="48" t="s">
        <v>440</v>
      </c>
      <c r="Q289" s="49">
        <v>60</v>
      </c>
    </row>
    <row r="290" spans="10:17" s="37" customFormat="1" ht="18" customHeight="1" x14ac:dyDescent="0.25">
      <c r="J290" s="47" t="s">
        <v>560</v>
      </c>
      <c r="K290" s="48" t="s">
        <v>561</v>
      </c>
      <c r="L290" s="48" t="s">
        <v>48</v>
      </c>
      <c r="M290" s="48" t="s">
        <v>614</v>
      </c>
      <c r="N290" s="48" t="s">
        <v>615</v>
      </c>
      <c r="O290" s="48" t="s">
        <v>719</v>
      </c>
      <c r="P290" s="48" t="s">
        <v>720</v>
      </c>
      <c r="Q290" s="49">
        <v>25</v>
      </c>
    </row>
    <row r="291" spans="10:17" s="37" customFormat="1" ht="18" customHeight="1" x14ac:dyDescent="0.25">
      <c r="J291" s="47" t="s">
        <v>560</v>
      </c>
      <c r="K291" s="48" t="s">
        <v>561</v>
      </c>
      <c r="L291" s="48" t="s">
        <v>48</v>
      </c>
      <c r="M291" s="48" t="s">
        <v>620</v>
      </c>
      <c r="N291" s="48" t="s">
        <v>621</v>
      </c>
      <c r="O291" s="48" t="s">
        <v>250</v>
      </c>
      <c r="P291" s="48" t="s">
        <v>251</v>
      </c>
      <c r="Q291" s="49">
        <v>50</v>
      </c>
    </row>
    <row r="292" spans="10:17" s="37" customFormat="1" ht="18" customHeight="1" x14ac:dyDescent="0.25">
      <c r="J292" s="47" t="s">
        <v>560</v>
      </c>
      <c r="K292" s="48" t="s">
        <v>561</v>
      </c>
      <c r="L292" s="48" t="s">
        <v>48</v>
      </c>
      <c r="M292" s="48" t="s">
        <v>620</v>
      </c>
      <c r="N292" s="48" t="s">
        <v>621</v>
      </c>
      <c r="O292" s="48" t="s">
        <v>618</v>
      </c>
      <c r="P292" s="48" t="s">
        <v>619</v>
      </c>
      <c r="Q292" s="49">
        <v>50</v>
      </c>
    </row>
    <row r="293" spans="10:17" s="37" customFormat="1" ht="18" customHeight="1" x14ac:dyDescent="0.25">
      <c r="J293" s="47" t="s">
        <v>560</v>
      </c>
      <c r="K293" s="48" t="s">
        <v>561</v>
      </c>
      <c r="L293" s="48" t="s">
        <v>48</v>
      </c>
      <c r="M293" s="48" t="s">
        <v>624</v>
      </c>
      <c r="N293" s="48" t="s">
        <v>625</v>
      </c>
      <c r="O293" s="48" t="s">
        <v>626</v>
      </c>
      <c r="P293" s="48" t="s">
        <v>627</v>
      </c>
      <c r="Q293" s="49">
        <v>36</v>
      </c>
    </row>
    <row r="294" spans="10:17" s="37" customFormat="1" ht="18" customHeight="1" x14ac:dyDescent="0.25">
      <c r="J294" s="47" t="s">
        <v>560</v>
      </c>
      <c r="K294" s="48" t="s">
        <v>561</v>
      </c>
      <c r="L294" s="48" t="s">
        <v>48</v>
      </c>
      <c r="M294" s="48" t="s">
        <v>628</v>
      </c>
      <c r="N294" s="48" t="s">
        <v>629</v>
      </c>
      <c r="O294" s="48" t="s">
        <v>630</v>
      </c>
      <c r="P294" s="48" t="s">
        <v>631</v>
      </c>
      <c r="Q294" s="49">
        <v>20</v>
      </c>
    </row>
    <row r="295" spans="10:17" s="37" customFormat="1" ht="18" customHeight="1" x14ac:dyDescent="0.25">
      <c r="J295" s="47" t="s">
        <v>560</v>
      </c>
      <c r="K295" s="48" t="s">
        <v>561</v>
      </c>
      <c r="L295" s="48" t="s">
        <v>48</v>
      </c>
      <c r="M295" s="48" t="s">
        <v>721</v>
      </c>
      <c r="N295" s="48" t="s">
        <v>722</v>
      </c>
      <c r="O295" s="48" t="s">
        <v>330</v>
      </c>
      <c r="P295" s="48" t="s">
        <v>331</v>
      </c>
      <c r="Q295" s="49">
        <v>20</v>
      </c>
    </row>
    <row r="296" spans="10:17" s="37" customFormat="1" ht="18" customHeight="1" x14ac:dyDescent="0.25">
      <c r="J296" s="47" t="s">
        <v>560</v>
      </c>
      <c r="K296" s="48" t="s">
        <v>561</v>
      </c>
      <c r="L296" s="48" t="s">
        <v>48</v>
      </c>
      <c r="M296" s="48" t="s">
        <v>680</v>
      </c>
      <c r="N296" s="48" t="s">
        <v>681</v>
      </c>
      <c r="O296" s="48" t="s">
        <v>49</v>
      </c>
      <c r="P296" s="48" t="s">
        <v>50</v>
      </c>
      <c r="Q296" s="49">
        <v>25</v>
      </c>
    </row>
    <row r="297" spans="10:17" s="37" customFormat="1" ht="18" customHeight="1" x14ac:dyDescent="0.25">
      <c r="J297" s="47" t="s">
        <v>560</v>
      </c>
      <c r="K297" s="48" t="s">
        <v>561</v>
      </c>
      <c r="L297" s="48" t="s">
        <v>48</v>
      </c>
      <c r="M297" s="48" t="s">
        <v>680</v>
      </c>
      <c r="N297" s="48" t="s">
        <v>681</v>
      </c>
      <c r="O297" s="48" t="s">
        <v>411</v>
      </c>
      <c r="P297" s="48" t="s">
        <v>412</v>
      </c>
      <c r="Q297" s="49">
        <v>125</v>
      </c>
    </row>
    <row r="298" spans="10:17" s="37" customFormat="1" ht="18" customHeight="1" x14ac:dyDescent="0.25">
      <c r="J298" s="47" t="s">
        <v>560</v>
      </c>
      <c r="K298" s="48" t="s">
        <v>561</v>
      </c>
      <c r="L298" s="48" t="s">
        <v>48</v>
      </c>
      <c r="M298" s="48" t="s">
        <v>723</v>
      </c>
      <c r="N298" s="48" t="s">
        <v>724</v>
      </c>
      <c r="O298" s="48" t="s">
        <v>250</v>
      </c>
      <c r="P298" s="48" t="s">
        <v>251</v>
      </c>
      <c r="Q298" s="49">
        <v>25</v>
      </c>
    </row>
    <row r="299" spans="10:17" s="37" customFormat="1" ht="18" customHeight="1" x14ac:dyDescent="0.25">
      <c r="J299" s="47" t="s">
        <v>560</v>
      </c>
      <c r="K299" s="48" t="s">
        <v>561</v>
      </c>
      <c r="L299" s="48" t="s">
        <v>48</v>
      </c>
      <c r="M299" s="48" t="s">
        <v>723</v>
      </c>
      <c r="N299" s="48" t="s">
        <v>724</v>
      </c>
      <c r="O299" s="48" t="s">
        <v>433</v>
      </c>
      <c r="P299" s="48" t="s">
        <v>434</v>
      </c>
      <c r="Q299" s="49">
        <v>25</v>
      </c>
    </row>
    <row r="300" spans="10:17" s="37" customFormat="1" ht="18" customHeight="1" x14ac:dyDescent="0.25">
      <c r="J300" s="47" t="s">
        <v>560</v>
      </c>
      <c r="K300" s="48" t="s">
        <v>561</v>
      </c>
      <c r="L300" s="48" t="s">
        <v>48</v>
      </c>
      <c r="M300" s="48" t="s">
        <v>684</v>
      </c>
      <c r="N300" s="48" t="s">
        <v>561</v>
      </c>
      <c r="O300" s="48" t="s">
        <v>580</v>
      </c>
      <c r="P300" s="48" t="s">
        <v>581</v>
      </c>
      <c r="Q300" s="49">
        <v>20</v>
      </c>
    </row>
    <row r="301" spans="10:17" s="37" customFormat="1" ht="18" customHeight="1" x14ac:dyDescent="0.25">
      <c r="J301" s="47" t="s">
        <v>560</v>
      </c>
      <c r="K301" s="48" t="s">
        <v>561</v>
      </c>
      <c r="L301" s="48" t="s">
        <v>48</v>
      </c>
      <c r="M301" s="48" t="s">
        <v>684</v>
      </c>
      <c r="N301" s="48" t="s">
        <v>561</v>
      </c>
      <c r="O301" s="48" t="s">
        <v>49</v>
      </c>
      <c r="P301" s="48" t="s">
        <v>50</v>
      </c>
      <c r="Q301" s="49">
        <v>100</v>
      </c>
    </row>
    <row r="302" spans="10:17" s="37" customFormat="1" ht="18" customHeight="1" x14ac:dyDescent="0.25">
      <c r="J302" s="47" t="s">
        <v>560</v>
      </c>
      <c r="K302" s="48" t="s">
        <v>561</v>
      </c>
      <c r="L302" s="48" t="s">
        <v>48</v>
      </c>
      <c r="M302" s="48" t="s">
        <v>642</v>
      </c>
      <c r="N302" s="48" t="s">
        <v>643</v>
      </c>
      <c r="O302" s="48" t="s">
        <v>626</v>
      </c>
      <c r="P302" s="48" t="s">
        <v>627</v>
      </c>
      <c r="Q302" s="49">
        <v>36</v>
      </c>
    </row>
    <row r="303" spans="10:17" s="37" customFormat="1" ht="18" customHeight="1" x14ac:dyDescent="0.25">
      <c r="J303" s="47" t="s">
        <v>560</v>
      </c>
      <c r="K303" s="48" t="s">
        <v>561</v>
      </c>
      <c r="L303" s="48" t="s">
        <v>48</v>
      </c>
      <c r="M303" s="48" t="s">
        <v>725</v>
      </c>
      <c r="N303" s="48" t="s">
        <v>726</v>
      </c>
      <c r="O303" s="48" t="s">
        <v>443</v>
      </c>
      <c r="P303" s="48" t="s">
        <v>444</v>
      </c>
      <c r="Q303" s="49">
        <v>0</v>
      </c>
    </row>
    <row r="304" spans="10:17" s="37" customFormat="1" ht="18" customHeight="1" x14ac:dyDescent="0.25">
      <c r="J304" s="47" t="s">
        <v>560</v>
      </c>
      <c r="K304" s="48" t="s">
        <v>561</v>
      </c>
      <c r="L304" s="48" t="s">
        <v>48</v>
      </c>
      <c r="M304" s="48" t="s">
        <v>725</v>
      </c>
      <c r="N304" s="48" t="s">
        <v>726</v>
      </c>
      <c r="O304" s="48" t="s">
        <v>411</v>
      </c>
      <c r="P304" s="48" t="s">
        <v>412</v>
      </c>
      <c r="Q304" s="49">
        <v>0</v>
      </c>
    </row>
    <row r="305" spans="10:17" s="37" customFormat="1" ht="18" customHeight="1" x14ac:dyDescent="0.25">
      <c r="J305" s="47" t="s">
        <v>560</v>
      </c>
      <c r="K305" s="48" t="s">
        <v>561</v>
      </c>
      <c r="L305" s="48" t="s">
        <v>48</v>
      </c>
      <c r="M305" s="48" t="s">
        <v>727</v>
      </c>
      <c r="N305" s="48" t="s">
        <v>728</v>
      </c>
      <c r="O305" s="48" t="s">
        <v>286</v>
      </c>
      <c r="P305" s="48" t="s">
        <v>287</v>
      </c>
      <c r="Q305" s="49">
        <v>50</v>
      </c>
    </row>
    <row r="306" spans="10:17" s="37" customFormat="1" ht="18" customHeight="1" x14ac:dyDescent="0.25">
      <c r="J306" s="47" t="s">
        <v>560</v>
      </c>
      <c r="K306" s="48" t="s">
        <v>561</v>
      </c>
      <c r="L306" s="48" t="s">
        <v>48</v>
      </c>
      <c r="M306" s="48" t="s">
        <v>729</v>
      </c>
      <c r="N306" s="48" t="s">
        <v>730</v>
      </c>
      <c r="O306" s="48" t="s">
        <v>626</v>
      </c>
      <c r="P306" s="48" t="s">
        <v>627</v>
      </c>
      <c r="Q306" s="49">
        <v>18</v>
      </c>
    </row>
    <row r="307" spans="10:17" s="37" customFormat="1" ht="18" customHeight="1" x14ac:dyDescent="0.25">
      <c r="J307" s="47" t="s">
        <v>560</v>
      </c>
      <c r="K307" s="48" t="s">
        <v>561</v>
      </c>
      <c r="L307" s="48" t="s">
        <v>48</v>
      </c>
      <c r="M307" s="48" t="s">
        <v>729</v>
      </c>
      <c r="N307" s="48" t="s">
        <v>730</v>
      </c>
      <c r="O307" s="48" t="s">
        <v>75</v>
      </c>
      <c r="P307" s="48" t="s">
        <v>76</v>
      </c>
      <c r="Q307" s="49">
        <v>30</v>
      </c>
    </row>
    <row r="308" spans="10:17" s="37" customFormat="1" ht="18" customHeight="1" x14ac:dyDescent="0.25">
      <c r="J308" s="47" t="s">
        <v>560</v>
      </c>
      <c r="K308" s="48" t="s">
        <v>561</v>
      </c>
      <c r="L308" s="48" t="s">
        <v>48</v>
      </c>
      <c r="M308" s="48" t="s">
        <v>729</v>
      </c>
      <c r="N308" s="48" t="s">
        <v>730</v>
      </c>
      <c r="O308" s="48" t="s">
        <v>200</v>
      </c>
      <c r="P308" s="48" t="s">
        <v>201</v>
      </c>
      <c r="Q308" s="49">
        <v>20</v>
      </c>
    </row>
    <row r="309" spans="10:17" s="37" customFormat="1" ht="18" customHeight="1" x14ac:dyDescent="0.25">
      <c r="J309" s="47" t="s">
        <v>560</v>
      </c>
      <c r="K309" s="48" t="s">
        <v>561</v>
      </c>
      <c r="L309" s="48" t="s">
        <v>48</v>
      </c>
      <c r="M309" s="48" t="s">
        <v>731</v>
      </c>
      <c r="N309" s="48" t="s">
        <v>732</v>
      </c>
      <c r="O309" s="48" t="s">
        <v>411</v>
      </c>
      <c r="P309" s="48" t="s">
        <v>412</v>
      </c>
      <c r="Q309" s="49">
        <v>200</v>
      </c>
    </row>
    <row r="310" spans="10:17" s="37" customFormat="1" ht="18" customHeight="1" x14ac:dyDescent="0.25">
      <c r="J310" s="47" t="s">
        <v>560</v>
      </c>
      <c r="K310" s="48" t="s">
        <v>561</v>
      </c>
      <c r="L310" s="48" t="s">
        <v>48</v>
      </c>
      <c r="M310" s="48" t="s">
        <v>646</v>
      </c>
      <c r="N310" s="48" t="s">
        <v>647</v>
      </c>
      <c r="O310" s="48" t="s">
        <v>49</v>
      </c>
      <c r="P310" s="48" t="s">
        <v>50</v>
      </c>
      <c r="Q310" s="49">
        <v>75</v>
      </c>
    </row>
    <row r="311" spans="10:17" s="37" customFormat="1" ht="18" customHeight="1" x14ac:dyDescent="0.25">
      <c r="J311" s="47" t="s">
        <v>560</v>
      </c>
      <c r="K311" s="48" t="s">
        <v>561</v>
      </c>
      <c r="L311" s="48" t="s">
        <v>48</v>
      </c>
      <c r="M311" s="48" t="s">
        <v>648</v>
      </c>
      <c r="N311" s="48" t="s">
        <v>649</v>
      </c>
      <c r="O311" s="48" t="s">
        <v>632</v>
      </c>
      <c r="P311" s="48" t="s">
        <v>633</v>
      </c>
      <c r="Q311" s="49">
        <v>50</v>
      </c>
    </row>
    <row r="312" spans="10:17" s="37" customFormat="1" ht="18" customHeight="1" x14ac:dyDescent="0.25">
      <c r="J312" s="47" t="s">
        <v>560</v>
      </c>
      <c r="K312" s="48" t="s">
        <v>561</v>
      </c>
      <c r="L312" s="48" t="s">
        <v>48</v>
      </c>
      <c r="M312" s="48" t="s">
        <v>733</v>
      </c>
      <c r="N312" s="48" t="s">
        <v>734</v>
      </c>
      <c r="O312" s="48" t="s">
        <v>439</v>
      </c>
      <c r="P312" s="48" t="s">
        <v>440</v>
      </c>
      <c r="Q312" s="49">
        <v>20</v>
      </c>
    </row>
    <row r="313" spans="10:17" s="37" customFormat="1" ht="18" customHeight="1" x14ac:dyDescent="0.25">
      <c r="J313" s="47" t="s">
        <v>560</v>
      </c>
      <c r="K313" s="48" t="s">
        <v>561</v>
      </c>
      <c r="L313" s="48" t="s">
        <v>48</v>
      </c>
      <c r="M313" s="48" t="s">
        <v>735</v>
      </c>
      <c r="N313" s="48" t="s">
        <v>736</v>
      </c>
      <c r="O313" s="48" t="s">
        <v>711</v>
      </c>
      <c r="P313" s="48" t="s">
        <v>712</v>
      </c>
      <c r="Q313" s="49">
        <v>150</v>
      </c>
    </row>
    <row r="314" spans="10:17" s="37" customFormat="1" ht="18" customHeight="1" x14ac:dyDescent="0.25">
      <c r="J314" s="47" t="s">
        <v>560</v>
      </c>
      <c r="K314" s="48" t="s">
        <v>561</v>
      </c>
      <c r="L314" s="48" t="s">
        <v>48</v>
      </c>
      <c r="M314" s="48" t="s">
        <v>650</v>
      </c>
      <c r="N314" s="48" t="s">
        <v>651</v>
      </c>
      <c r="O314" s="48" t="s">
        <v>697</v>
      </c>
      <c r="P314" s="48" t="s">
        <v>698</v>
      </c>
      <c r="Q314" s="49">
        <v>125</v>
      </c>
    </row>
    <row r="315" spans="10:17" s="37" customFormat="1" ht="18" customHeight="1" x14ac:dyDescent="0.25">
      <c r="J315" s="47" t="s">
        <v>448</v>
      </c>
      <c r="K315" s="48" t="s">
        <v>449</v>
      </c>
      <c r="L315" s="48" t="s">
        <v>3</v>
      </c>
      <c r="M315" s="48" t="s">
        <v>737</v>
      </c>
      <c r="N315" s="48" t="s">
        <v>738</v>
      </c>
      <c r="O315" s="48" t="s">
        <v>37</v>
      </c>
      <c r="P315" s="48" t="s">
        <v>38</v>
      </c>
      <c r="Q315" s="49">
        <v>10</v>
      </c>
    </row>
    <row r="316" spans="10:17" s="37" customFormat="1" ht="18" customHeight="1" x14ac:dyDescent="0.25">
      <c r="J316" s="47" t="s">
        <v>448</v>
      </c>
      <c r="K316" s="48" t="s">
        <v>449</v>
      </c>
      <c r="L316" s="48" t="s">
        <v>41</v>
      </c>
      <c r="M316" s="48" t="s">
        <v>737</v>
      </c>
      <c r="N316" s="48" t="s">
        <v>738</v>
      </c>
      <c r="O316" s="48" t="s">
        <v>75</v>
      </c>
      <c r="P316" s="48" t="s">
        <v>76</v>
      </c>
      <c r="Q316" s="49">
        <v>30</v>
      </c>
    </row>
    <row r="317" spans="10:17" s="37" customFormat="1" ht="18" customHeight="1" x14ac:dyDescent="0.25">
      <c r="J317" s="47" t="s">
        <v>448</v>
      </c>
      <c r="K317" s="48" t="s">
        <v>449</v>
      </c>
      <c r="L317" s="48" t="s">
        <v>41</v>
      </c>
      <c r="M317" s="48" t="s">
        <v>739</v>
      </c>
      <c r="N317" s="48" t="s">
        <v>740</v>
      </c>
      <c r="O317" s="48" t="s">
        <v>80</v>
      </c>
      <c r="P317" s="48" t="s">
        <v>81</v>
      </c>
      <c r="Q317" s="49">
        <v>1</v>
      </c>
    </row>
    <row r="318" spans="10:17" s="37" customFormat="1" ht="18" customHeight="1" x14ac:dyDescent="0.25">
      <c r="J318" s="47" t="s">
        <v>448</v>
      </c>
      <c r="K318" s="48" t="s">
        <v>449</v>
      </c>
      <c r="L318" s="48" t="s">
        <v>41</v>
      </c>
      <c r="M318" s="48" t="s">
        <v>741</v>
      </c>
      <c r="N318" s="48" t="s">
        <v>741</v>
      </c>
      <c r="O318" s="48" t="s">
        <v>77</v>
      </c>
      <c r="P318" s="48" t="s">
        <v>78</v>
      </c>
      <c r="Q318" s="49">
        <v>1</v>
      </c>
    </row>
    <row r="319" spans="10:17" s="37" customFormat="1" ht="18" customHeight="1" x14ac:dyDescent="0.25">
      <c r="J319" s="47" t="s">
        <v>448</v>
      </c>
      <c r="K319" s="48" t="s">
        <v>449</v>
      </c>
      <c r="L319" s="48" t="s">
        <v>41</v>
      </c>
      <c r="M319" s="48" t="s">
        <v>741</v>
      </c>
      <c r="N319" s="48" t="s">
        <v>741</v>
      </c>
      <c r="O319" s="48" t="s">
        <v>86</v>
      </c>
      <c r="P319" s="48" t="s">
        <v>87</v>
      </c>
      <c r="Q319" s="49">
        <v>1</v>
      </c>
    </row>
    <row r="320" spans="10:17" s="37" customFormat="1" ht="18" customHeight="1" x14ac:dyDescent="0.25">
      <c r="J320" s="47" t="s">
        <v>448</v>
      </c>
      <c r="K320" s="48" t="s">
        <v>449</v>
      </c>
      <c r="L320" s="48" t="s">
        <v>48</v>
      </c>
      <c r="M320" s="48" t="s">
        <v>737</v>
      </c>
      <c r="N320" s="48" t="s">
        <v>738</v>
      </c>
      <c r="O320" s="48" t="s">
        <v>75</v>
      </c>
      <c r="P320" s="48" t="s">
        <v>76</v>
      </c>
      <c r="Q320" s="49">
        <v>15</v>
      </c>
    </row>
    <row r="321" spans="10:17" s="37" customFormat="1" ht="18" customHeight="1" x14ac:dyDescent="0.25">
      <c r="J321" s="47" t="s">
        <v>448</v>
      </c>
      <c r="K321" s="48" t="s">
        <v>449</v>
      </c>
      <c r="L321" s="48" t="s">
        <v>48</v>
      </c>
      <c r="M321" s="48" t="s">
        <v>742</v>
      </c>
      <c r="N321" s="48" t="s">
        <v>743</v>
      </c>
      <c r="O321" s="48" t="s">
        <v>75</v>
      </c>
      <c r="P321" s="48" t="s">
        <v>76</v>
      </c>
      <c r="Q321" s="49">
        <v>75</v>
      </c>
    </row>
    <row r="322" spans="10:17" s="37" customFormat="1" ht="18" customHeight="1" x14ac:dyDescent="0.25">
      <c r="J322" s="47" t="s">
        <v>494</v>
      </c>
      <c r="K322" s="48" t="s">
        <v>495</v>
      </c>
      <c r="L322" s="48" t="s">
        <v>3</v>
      </c>
      <c r="M322" s="48" t="s">
        <v>744</v>
      </c>
      <c r="N322" s="48" t="s">
        <v>745</v>
      </c>
      <c r="O322" s="48" t="s">
        <v>502</v>
      </c>
      <c r="P322" s="48" t="s">
        <v>503</v>
      </c>
      <c r="Q322" s="49">
        <v>50</v>
      </c>
    </row>
    <row r="323" spans="10:17" s="37" customFormat="1" ht="18" customHeight="1" x14ac:dyDescent="0.25">
      <c r="J323" s="47" t="s">
        <v>494</v>
      </c>
      <c r="K323" s="48" t="s">
        <v>495</v>
      </c>
      <c r="L323" s="48" t="s">
        <v>3</v>
      </c>
      <c r="M323" s="48" t="s">
        <v>746</v>
      </c>
      <c r="N323" s="48" t="s">
        <v>747</v>
      </c>
      <c r="O323" s="48" t="s">
        <v>264</v>
      </c>
      <c r="P323" s="48" t="s">
        <v>265</v>
      </c>
      <c r="Q323" s="49">
        <v>12</v>
      </c>
    </row>
    <row r="324" spans="10:17" s="37" customFormat="1" ht="18" customHeight="1" x14ac:dyDescent="0.25">
      <c r="J324" s="47" t="s">
        <v>494</v>
      </c>
      <c r="K324" s="48" t="s">
        <v>495</v>
      </c>
      <c r="L324" s="48" t="s">
        <v>3</v>
      </c>
      <c r="M324" s="48" t="s">
        <v>748</v>
      </c>
      <c r="N324" s="48" t="s">
        <v>495</v>
      </c>
      <c r="O324" s="48" t="s">
        <v>320</v>
      </c>
      <c r="P324" s="48" t="s">
        <v>321</v>
      </c>
      <c r="Q324" s="49">
        <v>120</v>
      </c>
    </row>
    <row r="325" spans="10:17" s="37" customFormat="1" ht="18" customHeight="1" x14ac:dyDescent="0.25">
      <c r="J325" s="47" t="s">
        <v>494</v>
      </c>
      <c r="K325" s="48" t="s">
        <v>495</v>
      </c>
      <c r="L325" s="48" t="s">
        <v>3</v>
      </c>
      <c r="M325" s="48" t="s">
        <v>748</v>
      </c>
      <c r="N325" s="48" t="s">
        <v>495</v>
      </c>
      <c r="O325" s="48" t="s">
        <v>286</v>
      </c>
      <c r="P325" s="48" t="s">
        <v>287</v>
      </c>
      <c r="Q325" s="49">
        <v>25</v>
      </c>
    </row>
    <row r="326" spans="10:17" s="37" customFormat="1" ht="18" customHeight="1" x14ac:dyDescent="0.25">
      <c r="J326" s="47" t="s">
        <v>494</v>
      </c>
      <c r="K326" s="48" t="s">
        <v>495</v>
      </c>
      <c r="L326" s="48" t="s">
        <v>3</v>
      </c>
      <c r="M326" s="48" t="s">
        <v>749</v>
      </c>
      <c r="N326" s="48" t="s">
        <v>750</v>
      </c>
      <c r="O326" s="48" t="s">
        <v>84</v>
      </c>
      <c r="P326" s="48" t="s">
        <v>85</v>
      </c>
      <c r="Q326" s="49">
        <v>25</v>
      </c>
    </row>
    <row r="327" spans="10:17" s="37" customFormat="1" ht="18" customHeight="1" x14ac:dyDescent="0.25">
      <c r="J327" s="47" t="s">
        <v>494</v>
      </c>
      <c r="K327" s="48" t="s">
        <v>495</v>
      </c>
      <c r="L327" s="48" t="s">
        <v>3</v>
      </c>
      <c r="M327" s="48" t="s">
        <v>751</v>
      </c>
      <c r="N327" s="48" t="s">
        <v>752</v>
      </c>
      <c r="O327" s="48" t="s">
        <v>320</v>
      </c>
      <c r="P327" s="48" t="s">
        <v>321</v>
      </c>
      <c r="Q327" s="49">
        <v>40</v>
      </c>
    </row>
    <row r="328" spans="10:17" s="37" customFormat="1" ht="18" customHeight="1" x14ac:dyDescent="0.25">
      <c r="J328" s="47" t="s">
        <v>494</v>
      </c>
      <c r="K328" s="48" t="s">
        <v>495</v>
      </c>
      <c r="L328" s="48" t="s">
        <v>41</v>
      </c>
      <c r="M328" s="48" t="s">
        <v>753</v>
      </c>
      <c r="N328" s="48" t="s">
        <v>754</v>
      </c>
      <c r="O328" s="48" t="s">
        <v>80</v>
      </c>
      <c r="P328" s="48" t="s">
        <v>81</v>
      </c>
      <c r="Q328" s="49">
        <v>2</v>
      </c>
    </row>
    <row r="329" spans="10:17" s="37" customFormat="1" ht="18" customHeight="1" x14ac:dyDescent="0.25">
      <c r="J329" s="47" t="s">
        <v>494</v>
      </c>
      <c r="K329" s="48" t="s">
        <v>495</v>
      </c>
      <c r="L329" s="48" t="s">
        <v>41</v>
      </c>
      <c r="M329" s="48" t="s">
        <v>755</v>
      </c>
      <c r="N329" s="48" t="s">
        <v>756</v>
      </c>
      <c r="O329" s="48" t="s">
        <v>86</v>
      </c>
      <c r="P329" s="48" t="s">
        <v>87</v>
      </c>
      <c r="Q329" s="49">
        <v>1</v>
      </c>
    </row>
    <row r="330" spans="10:17" s="37" customFormat="1" ht="18" customHeight="1" x14ac:dyDescent="0.25">
      <c r="J330" s="47" t="s">
        <v>494</v>
      </c>
      <c r="K330" s="48" t="s">
        <v>495</v>
      </c>
      <c r="L330" s="48" t="s">
        <v>41</v>
      </c>
      <c r="M330" s="48" t="s">
        <v>749</v>
      </c>
      <c r="N330" s="48" t="s">
        <v>750</v>
      </c>
      <c r="O330" s="48" t="s">
        <v>757</v>
      </c>
      <c r="P330" s="48" t="s">
        <v>758</v>
      </c>
      <c r="Q330" s="49">
        <v>25</v>
      </c>
    </row>
    <row r="331" spans="10:17" s="37" customFormat="1" ht="18" customHeight="1" x14ac:dyDescent="0.25">
      <c r="J331" s="47" t="s">
        <v>494</v>
      </c>
      <c r="K331" s="48" t="s">
        <v>495</v>
      </c>
      <c r="L331" s="48" t="s">
        <v>41</v>
      </c>
      <c r="M331" s="48" t="s">
        <v>751</v>
      </c>
      <c r="N331" s="48" t="s">
        <v>752</v>
      </c>
      <c r="O331" s="48" t="s">
        <v>320</v>
      </c>
      <c r="P331" s="48" t="s">
        <v>321</v>
      </c>
      <c r="Q331" s="49">
        <v>20</v>
      </c>
    </row>
    <row r="332" spans="10:17" s="37" customFormat="1" ht="18" customHeight="1" x14ac:dyDescent="0.25">
      <c r="J332" s="47" t="s">
        <v>494</v>
      </c>
      <c r="K332" s="48" t="s">
        <v>495</v>
      </c>
      <c r="L332" s="48" t="s">
        <v>48</v>
      </c>
      <c r="M332" s="48" t="s">
        <v>748</v>
      </c>
      <c r="N332" s="48" t="s">
        <v>495</v>
      </c>
      <c r="O332" s="48" t="s">
        <v>55</v>
      </c>
      <c r="P332" s="48" t="s">
        <v>56</v>
      </c>
      <c r="Q332" s="49">
        <v>20</v>
      </c>
    </row>
    <row r="333" spans="10:17" s="37" customFormat="1" ht="18" customHeight="1" x14ac:dyDescent="0.25">
      <c r="J333" s="47" t="s">
        <v>494</v>
      </c>
      <c r="K333" s="48" t="s">
        <v>495</v>
      </c>
      <c r="L333" s="48" t="s">
        <v>48</v>
      </c>
      <c r="M333" s="48" t="s">
        <v>759</v>
      </c>
      <c r="N333" s="48" t="s">
        <v>760</v>
      </c>
      <c r="O333" s="48" t="s">
        <v>144</v>
      </c>
      <c r="P333" s="48" t="s">
        <v>145</v>
      </c>
      <c r="Q333" s="49">
        <v>25</v>
      </c>
    </row>
    <row r="334" spans="10:17" s="37" customFormat="1" ht="18" customHeight="1" x14ac:dyDescent="0.25">
      <c r="J334" s="47" t="s">
        <v>494</v>
      </c>
      <c r="K334" s="48" t="s">
        <v>495</v>
      </c>
      <c r="L334" s="48" t="s">
        <v>48</v>
      </c>
      <c r="M334" s="48" t="s">
        <v>759</v>
      </c>
      <c r="N334" s="48" t="s">
        <v>760</v>
      </c>
      <c r="O334" s="48" t="s">
        <v>429</v>
      </c>
      <c r="P334" s="48" t="s">
        <v>430</v>
      </c>
      <c r="Q334" s="49">
        <v>200</v>
      </c>
    </row>
    <row r="335" spans="10:17" s="37" customFormat="1" ht="18" customHeight="1" x14ac:dyDescent="0.25">
      <c r="J335" s="47" t="s">
        <v>761</v>
      </c>
      <c r="K335" s="48" t="s">
        <v>762</v>
      </c>
      <c r="L335" s="48" t="s">
        <v>3</v>
      </c>
      <c r="M335" s="48" t="s">
        <v>763</v>
      </c>
      <c r="N335" s="48" t="s">
        <v>764</v>
      </c>
      <c r="O335" s="48" t="s">
        <v>17</v>
      </c>
      <c r="P335" s="48" t="s">
        <v>70</v>
      </c>
      <c r="Q335" s="49">
        <v>50</v>
      </c>
    </row>
    <row r="336" spans="10:17" s="37" customFormat="1" ht="18" customHeight="1" x14ac:dyDescent="0.25">
      <c r="J336" s="47" t="s">
        <v>761</v>
      </c>
      <c r="K336" s="48" t="s">
        <v>762</v>
      </c>
      <c r="L336" s="48" t="s">
        <v>3</v>
      </c>
      <c r="M336" s="48" t="s">
        <v>763</v>
      </c>
      <c r="N336" s="48" t="s">
        <v>764</v>
      </c>
      <c r="O336" s="48" t="s">
        <v>20</v>
      </c>
      <c r="P336" s="48" t="s">
        <v>181</v>
      </c>
      <c r="Q336" s="49">
        <v>50</v>
      </c>
    </row>
    <row r="337" spans="10:17" s="37" customFormat="1" ht="18" customHeight="1" x14ac:dyDescent="0.25">
      <c r="J337" s="47" t="s">
        <v>761</v>
      </c>
      <c r="K337" s="48" t="s">
        <v>762</v>
      </c>
      <c r="L337" s="48" t="s">
        <v>3</v>
      </c>
      <c r="M337" s="48" t="s">
        <v>765</v>
      </c>
      <c r="N337" s="48" t="s">
        <v>766</v>
      </c>
      <c r="O337" s="48" t="s">
        <v>608</v>
      </c>
      <c r="P337" s="48" t="s">
        <v>609</v>
      </c>
      <c r="Q337" s="49">
        <v>200</v>
      </c>
    </row>
    <row r="338" spans="10:17" s="37" customFormat="1" ht="18" customHeight="1" x14ac:dyDescent="0.25">
      <c r="J338" s="47" t="s">
        <v>761</v>
      </c>
      <c r="K338" s="48" t="s">
        <v>762</v>
      </c>
      <c r="L338" s="48" t="s">
        <v>3</v>
      </c>
      <c r="M338" s="48" t="s">
        <v>767</v>
      </c>
      <c r="N338" s="48" t="s">
        <v>768</v>
      </c>
      <c r="O338" s="48" t="s">
        <v>17</v>
      </c>
      <c r="P338" s="48" t="s">
        <v>70</v>
      </c>
      <c r="Q338" s="49">
        <v>100</v>
      </c>
    </row>
    <row r="339" spans="10:17" s="37" customFormat="1" ht="18" customHeight="1" x14ac:dyDescent="0.25">
      <c r="J339" s="47" t="s">
        <v>761</v>
      </c>
      <c r="K339" s="48" t="s">
        <v>762</v>
      </c>
      <c r="L339" s="48" t="s">
        <v>3</v>
      </c>
      <c r="M339" s="48" t="s">
        <v>769</v>
      </c>
      <c r="N339" s="48" t="s">
        <v>770</v>
      </c>
      <c r="O339" s="48" t="s">
        <v>106</v>
      </c>
      <c r="P339" s="48" t="s">
        <v>107</v>
      </c>
      <c r="Q339" s="49">
        <v>150</v>
      </c>
    </row>
    <row r="340" spans="10:17" s="37" customFormat="1" ht="18" customHeight="1" x14ac:dyDescent="0.25">
      <c r="J340" s="47" t="s">
        <v>761</v>
      </c>
      <c r="K340" s="48" t="s">
        <v>762</v>
      </c>
      <c r="L340" s="48" t="s">
        <v>41</v>
      </c>
      <c r="M340" s="48" t="s">
        <v>771</v>
      </c>
      <c r="N340" s="48" t="s">
        <v>772</v>
      </c>
      <c r="O340" s="48" t="s">
        <v>75</v>
      </c>
      <c r="P340" s="48" t="s">
        <v>76</v>
      </c>
      <c r="Q340" s="49">
        <v>105</v>
      </c>
    </row>
    <row r="341" spans="10:17" s="37" customFormat="1" ht="18" customHeight="1" x14ac:dyDescent="0.25">
      <c r="J341" s="47" t="s">
        <v>761</v>
      </c>
      <c r="K341" s="48" t="s">
        <v>762</v>
      </c>
      <c r="L341" s="48" t="s">
        <v>41</v>
      </c>
      <c r="M341" s="48" t="s">
        <v>773</v>
      </c>
      <c r="N341" s="48" t="s">
        <v>774</v>
      </c>
      <c r="O341" s="48" t="s">
        <v>75</v>
      </c>
      <c r="P341" s="48" t="s">
        <v>76</v>
      </c>
      <c r="Q341" s="49">
        <v>45</v>
      </c>
    </row>
    <row r="342" spans="10:17" s="37" customFormat="1" ht="18" customHeight="1" x14ac:dyDescent="0.25">
      <c r="J342" s="47" t="s">
        <v>761</v>
      </c>
      <c r="K342" s="48" t="s">
        <v>762</v>
      </c>
      <c r="L342" s="48" t="s">
        <v>41</v>
      </c>
      <c r="M342" s="48" t="s">
        <v>775</v>
      </c>
      <c r="N342" s="48" t="s">
        <v>776</v>
      </c>
      <c r="O342" s="48" t="s">
        <v>106</v>
      </c>
      <c r="P342" s="48" t="s">
        <v>107</v>
      </c>
      <c r="Q342" s="49">
        <v>350</v>
      </c>
    </row>
    <row r="343" spans="10:17" s="37" customFormat="1" ht="18" customHeight="1" x14ac:dyDescent="0.25">
      <c r="J343" s="47" t="s">
        <v>761</v>
      </c>
      <c r="K343" s="48" t="s">
        <v>762</v>
      </c>
      <c r="L343" s="48" t="s">
        <v>41</v>
      </c>
      <c r="M343" s="48" t="s">
        <v>769</v>
      </c>
      <c r="N343" s="48" t="s">
        <v>770</v>
      </c>
      <c r="O343" s="48" t="s">
        <v>84</v>
      </c>
      <c r="P343" s="48" t="s">
        <v>85</v>
      </c>
      <c r="Q343" s="49">
        <v>25</v>
      </c>
    </row>
    <row r="344" spans="10:17" s="37" customFormat="1" ht="18" customHeight="1" x14ac:dyDescent="0.25">
      <c r="J344" s="47" t="s">
        <v>761</v>
      </c>
      <c r="K344" s="48" t="s">
        <v>762</v>
      </c>
      <c r="L344" s="48" t="s">
        <v>41</v>
      </c>
      <c r="M344" s="48" t="s">
        <v>769</v>
      </c>
      <c r="N344" s="48" t="s">
        <v>770</v>
      </c>
      <c r="O344" s="48" t="s">
        <v>106</v>
      </c>
      <c r="P344" s="48" t="s">
        <v>107</v>
      </c>
      <c r="Q344" s="49">
        <v>200</v>
      </c>
    </row>
    <row r="345" spans="10:17" s="37" customFormat="1" ht="18" customHeight="1" x14ac:dyDescent="0.25">
      <c r="J345" s="47" t="s">
        <v>777</v>
      </c>
      <c r="K345" s="48" t="s">
        <v>778</v>
      </c>
      <c r="L345" s="48" t="s">
        <v>3</v>
      </c>
      <c r="M345" s="48" t="s">
        <v>779</v>
      </c>
      <c r="N345" s="48" t="s">
        <v>780</v>
      </c>
      <c r="O345" s="48" t="s">
        <v>17</v>
      </c>
      <c r="P345" s="48" t="s">
        <v>70</v>
      </c>
      <c r="Q345" s="49">
        <v>100</v>
      </c>
    </row>
    <row r="346" spans="10:17" s="37" customFormat="1" ht="18" customHeight="1" x14ac:dyDescent="0.25">
      <c r="J346" s="47" t="s">
        <v>777</v>
      </c>
      <c r="K346" s="48" t="s">
        <v>778</v>
      </c>
      <c r="L346" s="48" t="s">
        <v>3</v>
      </c>
      <c r="M346" s="48" t="s">
        <v>779</v>
      </c>
      <c r="N346" s="48" t="s">
        <v>780</v>
      </c>
      <c r="O346" s="48" t="s">
        <v>204</v>
      </c>
      <c r="P346" s="48" t="s">
        <v>205</v>
      </c>
      <c r="Q346" s="49">
        <v>25</v>
      </c>
    </row>
    <row r="347" spans="10:17" s="37" customFormat="1" ht="18" customHeight="1" x14ac:dyDescent="0.25">
      <c r="J347" s="47" t="s">
        <v>777</v>
      </c>
      <c r="K347" s="48" t="s">
        <v>778</v>
      </c>
      <c r="L347" s="48" t="s">
        <v>3</v>
      </c>
      <c r="M347" s="48" t="s">
        <v>781</v>
      </c>
      <c r="N347" s="48" t="s">
        <v>782</v>
      </c>
      <c r="O347" s="48" t="s">
        <v>21</v>
      </c>
      <c r="P347" s="48" t="s">
        <v>79</v>
      </c>
      <c r="Q347" s="49">
        <v>15</v>
      </c>
    </row>
    <row r="348" spans="10:17" s="37" customFormat="1" ht="18" customHeight="1" x14ac:dyDescent="0.25">
      <c r="J348" s="47" t="s">
        <v>777</v>
      </c>
      <c r="K348" s="48" t="s">
        <v>778</v>
      </c>
      <c r="L348" s="48" t="s">
        <v>3</v>
      </c>
      <c r="M348" s="48" t="s">
        <v>783</v>
      </c>
      <c r="N348" s="48" t="s">
        <v>784</v>
      </c>
      <c r="O348" s="48" t="s">
        <v>77</v>
      </c>
      <c r="P348" s="48" t="s">
        <v>78</v>
      </c>
      <c r="Q348" s="49">
        <v>2</v>
      </c>
    </row>
    <row r="349" spans="10:17" s="37" customFormat="1" ht="18" customHeight="1" x14ac:dyDescent="0.25">
      <c r="J349" s="47" t="s">
        <v>777</v>
      </c>
      <c r="K349" s="48" t="s">
        <v>778</v>
      </c>
      <c r="L349" s="48" t="s">
        <v>3</v>
      </c>
      <c r="M349" s="48" t="s">
        <v>783</v>
      </c>
      <c r="N349" s="48" t="s">
        <v>784</v>
      </c>
      <c r="O349" s="48" t="s">
        <v>785</v>
      </c>
      <c r="P349" s="48" t="s">
        <v>786</v>
      </c>
      <c r="Q349" s="49">
        <v>1</v>
      </c>
    </row>
    <row r="350" spans="10:17" s="37" customFormat="1" ht="18" customHeight="1" x14ac:dyDescent="0.25">
      <c r="J350" s="47" t="s">
        <v>546</v>
      </c>
      <c r="K350" s="48" t="s">
        <v>547</v>
      </c>
      <c r="L350" s="48" t="s">
        <v>3</v>
      </c>
      <c r="M350" s="48" t="s">
        <v>787</v>
      </c>
      <c r="N350" s="48" t="s">
        <v>788</v>
      </c>
      <c r="O350" s="48" t="s">
        <v>204</v>
      </c>
      <c r="P350" s="48" t="s">
        <v>205</v>
      </c>
      <c r="Q350" s="49">
        <v>75</v>
      </c>
    </row>
    <row r="351" spans="10:17" s="37" customFormat="1" ht="18" customHeight="1" x14ac:dyDescent="0.25">
      <c r="J351" s="47" t="s">
        <v>546</v>
      </c>
      <c r="K351" s="48" t="s">
        <v>547</v>
      </c>
      <c r="L351" s="48" t="s">
        <v>3</v>
      </c>
      <c r="M351" s="48" t="s">
        <v>789</v>
      </c>
      <c r="N351" s="48" t="s">
        <v>790</v>
      </c>
      <c r="O351" s="48" t="s">
        <v>55</v>
      </c>
      <c r="P351" s="48" t="s">
        <v>56</v>
      </c>
      <c r="Q351" s="49">
        <v>40</v>
      </c>
    </row>
    <row r="352" spans="10:17" s="37" customFormat="1" ht="18" customHeight="1" x14ac:dyDescent="0.25">
      <c r="J352" s="47" t="s">
        <v>546</v>
      </c>
      <c r="K352" s="48" t="s">
        <v>547</v>
      </c>
      <c r="L352" s="48" t="s">
        <v>3</v>
      </c>
      <c r="M352" s="48" t="s">
        <v>789</v>
      </c>
      <c r="N352" s="48" t="s">
        <v>790</v>
      </c>
      <c r="O352" s="48" t="s">
        <v>439</v>
      </c>
      <c r="P352" s="48" t="s">
        <v>440</v>
      </c>
      <c r="Q352" s="49">
        <v>20</v>
      </c>
    </row>
    <row r="353" spans="10:17" s="37" customFormat="1" ht="18" customHeight="1" x14ac:dyDescent="0.25">
      <c r="J353" s="47" t="s">
        <v>546</v>
      </c>
      <c r="K353" s="48" t="s">
        <v>547</v>
      </c>
      <c r="L353" s="48" t="s">
        <v>3</v>
      </c>
      <c r="M353" s="48" t="s">
        <v>789</v>
      </c>
      <c r="N353" s="48" t="s">
        <v>790</v>
      </c>
      <c r="O353" s="48" t="s">
        <v>387</v>
      </c>
      <c r="P353" s="48" t="s">
        <v>388</v>
      </c>
      <c r="Q353" s="49">
        <v>75</v>
      </c>
    </row>
    <row r="354" spans="10:17" s="37" customFormat="1" ht="18" customHeight="1" x14ac:dyDescent="0.25">
      <c r="J354" s="47" t="s">
        <v>546</v>
      </c>
      <c r="K354" s="48" t="s">
        <v>547</v>
      </c>
      <c r="L354" s="48" t="s">
        <v>3</v>
      </c>
      <c r="M354" s="48" t="s">
        <v>789</v>
      </c>
      <c r="N354" s="48" t="s">
        <v>790</v>
      </c>
      <c r="O354" s="48" t="s">
        <v>393</v>
      </c>
      <c r="P354" s="48" t="s">
        <v>394</v>
      </c>
      <c r="Q354" s="49">
        <v>25</v>
      </c>
    </row>
    <row r="355" spans="10:17" s="37" customFormat="1" ht="18" customHeight="1" x14ac:dyDescent="0.25">
      <c r="J355" s="47" t="s">
        <v>546</v>
      </c>
      <c r="K355" s="48" t="s">
        <v>547</v>
      </c>
      <c r="L355" s="48" t="s">
        <v>3</v>
      </c>
      <c r="M355" s="48" t="s">
        <v>789</v>
      </c>
      <c r="N355" s="48" t="s">
        <v>790</v>
      </c>
      <c r="O355" s="48" t="s">
        <v>545</v>
      </c>
      <c r="P355" s="48" t="s">
        <v>444</v>
      </c>
      <c r="Q355" s="49">
        <v>25</v>
      </c>
    </row>
    <row r="356" spans="10:17" s="37" customFormat="1" ht="18" customHeight="1" x14ac:dyDescent="0.25">
      <c r="J356" s="47" t="s">
        <v>546</v>
      </c>
      <c r="K356" s="48" t="s">
        <v>547</v>
      </c>
      <c r="L356" s="48" t="s">
        <v>3</v>
      </c>
      <c r="M356" s="48" t="s">
        <v>789</v>
      </c>
      <c r="N356" s="48" t="s">
        <v>790</v>
      </c>
      <c r="O356" s="48" t="s">
        <v>572</v>
      </c>
      <c r="P356" s="48" t="s">
        <v>573</v>
      </c>
      <c r="Q356" s="49">
        <v>25</v>
      </c>
    </row>
    <row r="357" spans="10:17" s="37" customFormat="1" ht="18" customHeight="1" x14ac:dyDescent="0.25">
      <c r="J357" s="47" t="s">
        <v>546</v>
      </c>
      <c r="K357" s="48" t="s">
        <v>547</v>
      </c>
      <c r="L357" s="48" t="s">
        <v>41</v>
      </c>
      <c r="M357" s="48" t="s">
        <v>787</v>
      </c>
      <c r="N357" s="48" t="s">
        <v>788</v>
      </c>
      <c r="O357" s="48" t="s">
        <v>204</v>
      </c>
      <c r="P357" s="48" t="s">
        <v>205</v>
      </c>
      <c r="Q357" s="49">
        <v>75</v>
      </c>
    </row>
    <row r="358" spans="10:17" s="37" customFormat="1" ht="18" customHeight="1" x14ac:dyDescent="0.25">
      <c r="J358" s="47" t="s">
        <v>546</v>
      </c>
      <c r="K358" s="48" t="s">
        <v>547</v>
      </c>
      <c r="L358" s="48" t="s">
        <v>41</v>
      </c>
      <c r="M358" s="48" t="s">
        <v>789</v>
      </c>
      <c r="N358" s="48" t="s">
        <v>790</v>
      </c>
      <c r="O358" s="48" t="s">
        <v>55</v>
      </c>
      <c r="P358" s="48" t="s">
        <v>56</v>
      </c>
      <c r="Q358" s="49">
        <v>480</v>
      </c>
    </row>
    <row r="359" spans="10:17" s="37" customFormat="1" ht="18" customHeight="1" x14ac:dyDescent="0.25">
      <c r="J359" s="47" t="s">
        <v>546</v>
      </c>
      <c r="K359" s="48" t="s">
        <v>547</v>
      </c>
      <c r="L359" s="48" t="s">
        <v>41</v>
      </c>
      <c r="M359" s="48" t="s">
        <v>789</v>
      </c>
      <c r="N359" s="48" t="s">
        <v>790</v>
      </c>
      <c r="O359" s="48" t="s">
        <v>558</v>
      </c>
      <c r="P359" s="48" t="s">
        <v>559</v>
      </c>
      <c r="Q359" s="49">
        <v>25</v>
      </c>
    </row>
    <row r="360" spans="10:17" s="37" customFormat="1" ht="18" customHeight="1" x14ac:dyDescent="0.25">
      <c r="J360" s="47" t="s">
        <v>546</v>
      </c>
      <c r="K360" s="48" t="s">
        <v>547</v>
      </c>
      <c r="L360" s="48" t="s">
        <v>41</v>
      </c>
      <c r="M360" s="48" t="s">
        <v>789</v>
      </c>
      <c r="N360" s="48" t="s">
        <v>790</v>
      </c>
      <c r="O360" s="48" t="s">
        <v>387</v>
      </c>
      <c r="P360" s="48" t="s">
        <v>388</v>
      </c>
      <c r="Q360" s="49">
        <v>50</v>
      </c>
    </row>
    <row r="361" spans="10:17" s="37" customFormat="1" ht="18" customHeight="1" x14ac:dyDescent="0.25">
      <c r="J361" s="47" t="s">
        <v>546</v>
      </c>
      <c r="K361" s="48" t="s">
        <v>547</v>
      </c>
      <c r="L361" s="48" t="s">
        <v>41</v>
      </c>
      <c r="M361" s="48" t="s">
        <v>789</v>
      </c>
      <c r="N361" s="48" t="s">
        <v>790</v>
      </c>
      <c r="O361" s="48" t="s">
        <v>443</v>
      </c>
      <c r="P361" s="48" t="s">
        <v>444</v>
      </c>
      <c r="Q361" s="49">
        <v>50</v>
      </c>
    </row>
    <row r="362" spans="10:17" s="37" customFormat="1" ht="18" customHeight="1" x14ac:dyDescent="0.25">
      <c r="J362" s="47" t="s">
        <v>546</v>
      </c>
      <c r="K362" s="48" t="s">
        <v>547</v>
      </c>
      <c r="L362" s="48" t="s">
        <v>48</v>
      </c>
      <c r="M362" s="48" t="s">
        <v>791</v>
      </c>
      <c r="N362" s="48" t="s">
        <v>792</v>
      </c>
      <c r="O362" s="48" t="s">
        <v>292</v>
      </c>
      <c r="P362" s="48" t="s">
        <v>293</v>
      </c>
      <c r="Q362" s="49">
        <v>50</v>
      </c>
    </row>
    <row r="363" spans="10:17" s="37" customFormat="1" ht="18" customHeight="1" x14ac:dyDescent="0.25">
      <c r="J363" s="47" t="s">
        <v>546</v>
      </c>
      <c r="K363" s="48" t="s">
        <v>547</v>
      </c>
      <c r="L363" s="48" t="s">
        <v>48</v>
      </c>
      <c r="M363" s="48" t="s">
        <v>791</v>
      </c>
      <c r="N363" s="48" t="s">
        <v>792</v>
      </c>
      <c r="O363" s="48" t="s">
        <v>86</v>
      </c>
      <c r="P363" s="48" t="s">
        <v>87</v>
      </c>
      <c r="Q363" s="49">
        <v>1</v>
      </c>
    </row>
    <row r="364" spans="10:17" s="37" customFormat="1" ht="18" customHeight="1" x14ac:dyDescent="0.25">
      <c r="J364" s="47" t="s">
        <v>546</v>
      </c>
      <c r="K364" s="48" t="s">
        <v>547</v>
      </c>
      <c r="L364" s="48" t="s">
        <v>48</v>
      </c>
      <c r="M364" s="48" t="s">
        <v>793</v>
      </c>
      <c r="N364" s="48" t="s">
        <v>794</v>
      </c>
      <c r="O364" s="48" t="s">
        <v>110</v>
      </c>
      <c r="P364" s="48" t="s">
        <v>111</v>
      </c>
      <c r="Q364" s="49">
        <v>50</v>
      </c>
    </row>
    <row r="365" spans="10:17" s="37" customFormat="1" ht="18" customHeight="1" x14ac:dyDescent="0.25">
      <c r="J365" s="47" t="s">
        <v>546</v>
      </c>
      <c r="K365" s="48" t="s">
        <v>547</v>
      </c>
      <c r="L365" s="48" t="s">
        <v>48</v>
      </c>
      <c r="M365" s="48" t="s">
        <v>795</v>
      </c>
      <c r="N365" s="48" t="s">
        <v>796</v>
      </c>
      <c r="O365" s="48" t="s">
        <v>37</v>
      </c>
      <c r="P365" s="48" t="s">
        <v>38</v>
      </c>
      <c r="Q365" s="49">
        <v>10</v>
      </c>
    </row>
    <row r="366" spans="10:17" s="37" customFormat="1" ht="18" customHeight="1" x14ac:dyDescent="0.25">
      <c r="J366" s="47" t="s">
        <v>546</v>
      </c>
      <c r="K366" s="48" t="s">
        <v>547</v>
      </c>
      <c r="L366" s="48" t="s">
        <v>48</v>
      </c>
      <c r="M366" s="48" t="s">
        <v>797</v>
      </c>
      <c r="N366" s="48" t="s">
        <v>798</v>
      </c>
      <c r="O366" s="48" t="s">
        <v>240</v>
      </c>
      <c r="P366" s="48" t="s">
        <v>241</v>
      </c>
      <c r="Q366" s="49">
        <v>25</v>
      </c>
    </row>
    <row r="367" spans="10:17" s="37" customFormat="1" ht="18" customHeight="1" x14ac:dyDescent="0.25">
      <c r="J367" s="47" t="s">
        <v>546</v>
      </c>
      <c r="K367" s="48" t="s">
        <v>547</v>
      </c>
      <c r="L367" s="48" t="s">
        <v>48</v>
      </c>
      <c r="M367" s="48" t="s">
        <v>797</v>
      </c>
      <c r="N367" s="48" t="s">
        <v>798</v>
      </c>
      <c r="O367" s="48" t="s">
        <v>246</v>
      </c>
      <c r="P367" s="48" t="s">
        <v>247</v>
      </c>
      <c r="Q367" s="49">
        <v>100</v>
      </c>
    </row>
    <row r="368" spans="10:17" s="37" customFormat="1" ht="18" customHeight="1" x14ac:dyDescent="0.25">
      <c r="J368" s="47" t="s">
        <v>546</v>
      </c>
      <c r="K368" s="48" t="s">
        <v>547</v>
      </c>
      <c r="L368" s="48" t="s">
        <v>48</v>
      </c>
      <c r="M368" s="48" t="s">
        <v>797</v>
      </c>
      <c r="N368" s="48" t="s">
        <v>798</v>
      </c>
      <c r="O368" s="48" t="s">
        <v>130</v>
      </c>
      <c r="P368" s="48" t="s">
        <v>131</v>
      </c>
      <c r="Q368" s="49">
        <v>100</v>
      </c>
    </row>
    <row r="369" spans="10:17" s="37" customFormat="1" ht="18" customHeight="1" x14ac:dyDescent="0.25">
      <c r="J369" s="47" t="s">
        <v>799</v>
      </c>
      <c r="K369" s="48" t="s">
        <v>800</v>
      </c>
      <c r="L369" s="48" t="s">
        <v>3</v>
      </c>
      <c r="M369" s="48" t="s">
        <v>801</v>
      </c>
      <c r="N369" s="48" t="s">
        <v>802</v>
      </c>
      <c r="O369" s="48" t="s">
        <v>264</v>
      </c>
      <c r="P369" s="48" t="s">
        <v>265</v>
      </c>
      <c r="Q369" s="49">
        <v>12</v>
      </c>
    </row>
    <row r="370" spans="10:17" s="37" customFormat="1" ht="18" customHeight="1" x14ac:dyDescent="0.25">
      <c r="J370" s="47" t="s">
        <v>799</v>
      </c>
      <c r="K370" s="48" t="s">
        <v>800</v>
      </c>
      <c r="L370" s="48" t="s">
        <v>3</v>
      </c>
      <c r="M370" s="48" t="s">
        <v>803</v>
      </c>
      <c r="N370" s="48" t="s">
        <v>804</v>
      </c>
      <c r="O370" s="48" t="s">
        <v>75</v>
      </c>
      <c r="P370" s="48" t="s">
        <v>76</v>
      </c>
      <c r="Q370" s="49">
        <v>15</v>
      </c>
    </row>
    <row r="371" spans="10:17" s="37" customFormat="1" ht="18" customHeight="1" x14ac:dyDescent="0.25">
      <c r="J371" s="47" t="s">
        <v>799</v>
      </c>
      <c r="K371" s="48" t="s">
        <v>800</v>
      </c>
      <c r="L371" s="48" t="s">
        <v>3</v>
      </c>
      <c r="M371" s="48" t="s">
        <v>803</v>
      </c>
      <c r="N371" s="48" t="s">
        <v>804</v>
      </c>
      <c r="O371" s="48" t="s">
        <v>21</v>
      </c>
      <c r="P371" s="48" t="s">
        <v>79</v>
      </c>
      <c r="Q371" s="49">
        <v>30</v>
      </c>
    </row>
    <row r="372" spans="10:17" s="37" customFormat="1" ht="18" customHeight="1" x14ac:dyDescent="0.25">
      <c r="J372" s="47" t="s">
        <v>799</v>
      </c>
      <c r="K372" s="48" t="s">
        <v>800</v>
      </c>
      <c r="L372" s="48" t="s">
        <v>3</v>
      </c>
      <c r="M372" s="48" t="s">
        <v>805</v>
      </c>
      <c r="N372" s="48" t="s">
        <v>806</v>
      </c>
      <c r="O372" s="48" t="s">
        <v>130</v>
      </c>
      <c r="P372" s="48" t="s">
        <v>131</v>
      </c>
      <c r="Q372" s="49">
        <v>100</v>
      </c>
    </row>
    <row r="373" spans="10:17" s="37" customFormat="1" ht="18" customHeight="1" x14ac:dyDescent="0.25">
      <c r="J373" s="47" t="s">
        <v>799</v>
      </c>
      <c r="K373" s="48" t="s">
        <v>800</v>
      </c>
      <c r="L373" s="48" t="s">
        <v>3</v>
      </c>
      <c r="M373" s="48" t="s">
        <v>807</v>
      </c>
      <c r="N373" s="48" t="s">
        <v>808</v>
      </c>
      <c r="O373" s="48" t="s">
        <v>300</v>
      </c>
      <c r="P373" s="48" t="s">
        <v>301</v>
      </c>
      <c r="Q373" s="49">
        <v>100</v>
      </c>
    </row>
    <row r="374" spans="10:17" s="37" customFormat="1" ht="18" customHeight="1" x14ac:dyDescent="0.25">
      <c r="J374" s="47" t="s">
        <v>799</v>
      </c>
      <c r="K374" s="48" t="s">
        <v>800</v>
      </c>
      <c r="L374" s="48" t="s">
        <v>3</v>
      </c>
      <c r="M374" s="48" t="s">
        <v>809</v>
      </c>
      <c r="N374" s="48" t="s">
        <v>810</v>
      </c>
      <c r="O374" s="48" t="s">
        <v>811</v>
      </c>
      <c r="P374" s="48" t="s">
        <v>812</v>
      </c>
      <c r="Q374" s="49">
        <v>25</v>
      </c>
    </row>
    <row r="375" spans="10:17" s="37" customFormat="1" ht="18" customHeight="1" x14ac:dyDescent="0.25">
      <c r="J375" s="47" t="s">
        <v>799</v>
      </c>
      <c r="K375" s="48" t="s">
        <v>800</v>
      </c>
      <c r="L375" s="48" t="s">
        <v>3</v>
      </c>
      <c r="M375" s="48" t="s">
        <v>809</v>
      </c>
      <c r="N375" s="48" t="s">
        <v>810</v>
      </c>
      <c r="O375" s="48" t="s">
        <v>813</v>
      </c>
      <c r="P375" s="48" t="s">
        <v>814</v>
      </c>
      <c r="Q375" s="49">
        <v>25</v>
      </c>
    </row>
    <row r="376" spans="10:17" s="37" customFormat="1" ht="18" customHeight="1" x14ac:dyDescent="0.25">
      <c r="J376" s="47" t="s">
        <v>799</v>
      </c>
      <c r="K376" s="48" t="s">
        <v>800</v>
      </c>
      <c r="L376" s="48" t="s">
        <v>41</v>
      </c>
      <c r="M376" s="48" t="s">
        <v>815</v>
      </c>
      <c r="N376" s="48" t="s">
        <v>816</v>
      </c>
      <c r="O376" s="48" t="s">
        <v>286</v>
      </c>
      <c r="P376" s="48" t="s">
        <v>287</v>
      </c>
      <c r="Q376" s="49">
        <v>25</v>
      </c>
    </row>
    <row r="377" spans="10:17" s="37" customFormat="1" ht="18" customHeight="1" x14ac:dyDescent="0.25">
      <c r="J377" s="47" t="s">
        <v>799</v>
      </c>
      <c r="K377" s="48" t="s">
        <v>800</v>
      </c>
      <c r="L377" s="48" t="s">
        <v>41</v>
      </c>
      <c r="M377" s="48" t="s">
        <v>817</v>
      </c>
      <c r="N377" s="48" t="s">
        <v>818</v>
      </c>
      <c r="O377" s="48" t="s">
        <v>286</v>
      </c>
      <c r="P377" s="48" t="s">
        <v>287</v>
      </c>
      <c r="Q377" s="49">
        <v>25</v>
      </c>
    </row>
    <row r="378" spans="10:17" s="37" customFormat="1" ht="18" customHeight="1" x14ac:dyDescent="0.25">
      <c r="J378" s="47" t="s">
        <v>799</v>
      </c>
      <c r="K378" s="48" t="s">
        <v>800</v>
      </c>
      <c r="L378" s="48" t="s">
        <v>41</v>
      </c>
      <c r="M378" s="48" t="s">
        <v>817</v>
      </c>
      <c r="N378" s="48" t="s">
        <v>818</v>
      </c>
      <c r="O378" s="48" t="s">
        <v>173</v>
      </c>
      <c r="P378" s="48" t="s">
        <v>174</v>
      </c>
      <c r="Q378" s="49">
        <v>2</v>
      </c>
    </row>
    <row r="379" spans="10:17" s="37" customFormat="1" ht="18" customHeight="1" x14ac:dyDescent="0.25">
      <c r="J379" s="47" t="s">
        <v>799</v>
      </c>
      <c r="K379" s="48" t="s">
        <v>800</v>
      </c>
      <c r="L379" s="48" t="s">
        <v>41</v>
      </c>
      <c r="M379" s="48" t="s">
        <v>817</v>
      </c>
      <c r="N379" s="48" t="s">
        <v>818</v>
      </c>
      <c r="O379" s="48" t="s">
        <v>270</v>
      </c>
      <c r="P379" s="48" t="s">
        <v>271</v>
      </c>
      <c r="Q379" s="49">
        <v>12</v>
      </c>
    </row>
    <row r="380" spans="10:17" s="37" customFormat="1" ht="18" customHeight="1" x14ac:dyDescent="0.25">
      <c r="J380" s="47" t="s">
        <v>799</v>
      </c>
      <c r="K380" s="48" t="s">
        <v>800</v>
      </c>
      <c r="L380" s="48" t="s">
        <v>41</v>
      </c>
      <c r="M380" s="48" t="s">
        <v>819</v>
      </c>
      <c r="N380" s="48" t="s">
        <v>820</v>
      </c>
      <c r="O380" s="48" t="s">
        <v>264</v>
      </c>
      <c r="P380" s="48" t="s">
        <v>265</v>
      </c>
      <c r="Q380" s="49">
        <v>24</v>
      </c>
    </row>
    <row r="381" spans="10:17" s="37" customFormat="1" ht="18" customHeight="1" x14ac:dyDescent="0.25">
      <c r="J381" s="47" t="s">
        <v>799</v>
      </c>
      <c r="K381" s="48" t="s">
        <v>800</v>
      </c>
      <c r="L381" s="48" t="s">
        <v>41</v>
      </c>
      <c r="M381" s="48" t="s">
        <v>821</v>
      </c>
      <c r="N381" s="48" t="s">
        <v>822</v>
      </c>
      <c r="O381" s="48" t="s">
        <v>77</v>
      </c>
      <c r="P381" s="48" t="s">
        <v>78</v>
      </c>
      <c r="Q381" s="49">
        <v>1</v>
      </c>
    </row>
    <row r="382" spans="10:17" s="37" customFormat="1" ht="18" customHeight="1" x14ac:dyDescent="0.25">
      <c r="J382" s="47" t="s">
        <v>799</v>
      </c>
      <c r="K382" s="48" t="s">
        <v>800</v>
      </c>
      <c r="L382" s="48" t="s">
        <v>41</v>
      </c>
      <c r="M382" s="48" t="s">
        <v>823</v>
      </c>
      <c r="N382" s="48" t="s">
        <v>824</v>
      </c>
      <c r="O382" s="48" t="s">
        <v>75</v>
      </c>
      <c r="P382" s="48" t="s">
        <v>76</v>
      </c>
      <c r="Q382" s="49">
        <v>45</v>
      </c>
    </row>
    <row r="383" spans="10:17" s="37" customFormat="1" ht="18" customHeight="1" x14ac:dyDescent="0.25">
      <c r="J383" s="47" t="s">
        <v>799</v>
      </c>
      <c r="K383" s="48" t="s">
        <v>800</v>
      </c>
      <c r="L383" s="48" t="s">
        <v>41</v>
      </c>
      <c r="M383" s="48" t="s">
        <v>825</v>
      </c>
      <c r="N383" s="48" t="s">
        <v>826</v>
      </c>
      <c r="O383" s="48" t="s">
        <v>300</v>
      </c>
      <c r="P383" s="48" t="s">
        <v>301</v>
      </c>
      <c r="Q383" s="49">
        <v>50</v>
      </c>
    </row>
    <row r="384" spans="10:17" s="37" customFormat="1" ht="18" customHeight="1" x14ac:dyDescent="0.25">
      <c r="J384" s="47" t="s">
        <v>799</v>
      </c>
      <c r="K384" s="48" t="s">
        <v>800</v>
      </c>
      <c r="L384" s="48" t="s">
        <v>41</v>
      </c>
      <c r="M384" s="48" t="s">
        <v>825</v>
      </c>
      <c r="N384" s="48" t="s">
        <v>826</v>
      </c>
      <c r="O384" s="48" t="s">
        <v>130</v>
      </c>
      <c r="P384" s="48" t="s">
        <v>131</v>
      </c>
      <c r="Q384" s="49">
        <v>150</v>
      </c>
    </row>
    <row r="385" spans="10:17" s="37" customFormat="1" ht="18" customHeight="1" x14ac:dyDescent="0.25">
      <c r="J385" s="47" t="s">
        <v>799</v>
      </c>
      <c r="K385" s="48" t="s">
        <v>800</v>
      </c>
      <c r="L385" s="48" t="s">
        <v>48</v>
      </c>
      <c r="M385" s="48" t="s">
        <v>827</v>
      </c>
      <c r="N385" s="48" t="s">
        <v>828</v>
      </c>
      <c r="O385" s="48" t="s">
        <v>80</v>
      </c>
      <c r="P385" s="48" t="s">
        <v>81</v>
      </c>
      <c r="Q385" s="49">
        <v>1</v>
      </c>
    </row>
    <row r="386" spans="10:17" s="37" customFormat="1" ht="18" customHeight="1" x14ac:dyDescent="0.25">
      <c r="J386" s="47" t="s">
        <v>799</v>
      </c>
      <c r="K386" s="48" t="s">
        <v>800</v>
      </c>
      <c r="L386" s="48" t="s">
        <v>48</v>
      </c>
      <c r="M386" s="48" t="s">
        <v>827</v>
      </c>
      <c r="N386" s="48" t="s">
        <v>828</v>
      </c>
      <c r="O386" s="48" t="s">
        <v>86</v>
      </c>
      <c r="P386" s="48" t="s">
        <v>87</v>
      </c>
      <c r="Q386" s="49">
        <v>1</v>
      </c>
    </row>
    <row r="387" spans="10:17" s="37" customFormat="1" ht="18" customHeight="1" x14ac:dyDescent="0.25">
      <c r="J387" s="47" t="s">
        <v>799</v>
      </c>
      <c r="K387" s="48" t="s">
        <v>800</v>
      </c>
      <c r="L387" s="48" t="s">
        <v>48</v>
      </c>
      <c r="M387" s="48" t="s">
        <v>829</v>
      </c>
      <c r="N387" s="48" t="s">
        <v>830</v>
      </c>
      <c r="O387" s="48" t="s">
        <v>831</v>
      </c>
      <c r="P387" s="48" t="s">
        <v>832</v>
      </c>
      <c r="Q387" s="49">
        <v>200</v>
      </c>
    </row>
    <row r="388" spans="10:17" s="37" customFormat="1" ht="18" customHeight="1" x14ac:dyDescent="0.25">
      <c r="J388" s="47" t="s">
        <v>799</v>
      </c>
      <c r="K388" s="48" t="s">
        <v>800</v>
      </c>
      <c r="L388" s="48" t="s">
        <v>48</v>
      </c>
      <c r="M388" s="48" t="s">
        <v>805</v>
      </c>
      <c r="N388" s="48" t="s">
        <v>806</v>
      </c>
      <c r="O388" s="48" t="s">
        <v>833</v>
      </c>
      <c r="P388" s="48" t="s">
        <v>834</v>
      </c>
      <c r="Q388" s="49">
        <v>80</v>
      </c>
    </row>
    <row r="389" spans="10:17" s="37" customFormat="1" ht="18" customHeight="1" x14ac:dyDescent="0.25">
      <c r="J389" s="47" t="s">
        <v>799</v>
      </c>
      <c r="K389" s="48" t="s">
        <v>800</v>
      </c>
      <c r="L389" s="48" t="s">
        <v>48</v>
      </c>
      <c r="M389" s="48" t="s">
        <v>807</v>
      </c>
      <c r="N389" s="48" t="s">
        <v>808</v>
      </c>
      <c r="O389" s="48" t="s">
        <v>300</v>
      </c>
      <c r="P389" s="48" t="s">
        <v>301</v>
      </c>
      <c r="Q389" s="49">
        <v>250</v>
      </c>
    </row>
    <row r="390" spans="10:17" s="37" customFormat="1" ht="18" customHeight="1" x14ac:dyDescent="0.25">
      <c r="J390" s="47" t="s">
        <v>799</v>
      </c>
      <c r="K390" s="48" t="s">
        <v>800</v>
      </c>
      <c r="L390" s="48" t="s">
        <v>48</v>
      </c>
      <c r="M390" s="48" t="s">
        <v>835</v>
      </c>
      <c r="N390" s="48" t="s">
        <v>836</v>
      </c>
      <c r="O390" s="48" t="s">
        <v>276</v>
      </c>
      <c r="P390" s="48" t="s">
        <v>277</v>
      </c>
      <c r="Q390" s="49">
        <v>200</v>
      </c>
    </row>
    <row r="391" spans="10:17" s="37" customFormat="1" ht="18" customHeight="1" x14ac:dyDescent="0.25">
      <c r="J391" s="47" t="s">
        <v>799</v>
      </c>
      <c r="K391" s="48" t="s">
        <v>800</v>
      </c>
      <c r="L391" s="48" t="s">
        <v>48</v>
      </c>
      <c r="M391" s="48" t="s">
        <v>837</v>
      </c>
      <c r="N391" s="48" t="s">
        <v>838</v>
      </c>
      <c r="O391" s="48" t="s">
        <v>102</v>
      </c>
      <c r="P391" s="48" t="s">
        <v>103</v>
      </c>
      <c r="Q391" s="49">
        <v>1</v>
      </c>
    </row>
    <row r="392" spans="10:17" s="37" customFormat="1" ht="18" customHeight="1" x14ac:dyDescent="0.25">
      <c r="J392" s="47" t="s">
        <v>799</v>
      </c>
      <c r="K392" s="48" t="s">
        <v>800</v>
      </c>
      <c r="L392" s="48" t="s">
        <v>48</v>
      </c>
      <c r="M392" s="48" t="s">
        <v>839</v>
      </c>
      <c r="N392" s="48" t="s">
        <v>840</v>
      </c>
      <c r="O392" s="48" t="s">
        <v>831</v>
      </c>
      <c r="P392" s="48" t="s">
        <v>832</v>
      </c>
      <c r="Q392" s="49">
        <v>125</v>
      </c>
    </row>
    <row r="393" spans="10:17" s="37" customFormat="1" ht="18" customHeight="1" x14ac:dyDescent="0.25">
      <c r="J393" s="47" t="s">
        <v>799</v>
      </c>
      <c r="K393" s="48" t="s">
        <v>800</v>
      </c>
      <c r="L393" s="48" t="s">
        <v>48</v>
      </c>
      <c r="M393" s="48" t="s">
        <v>825</v>
      </c>
      <c r="N393" s="48" t="s">
        <v>826</v>
      </c>
      <c r="O393" s="48" t="s">
        <v>130</v>
      </c>
      <c r="P393" s="48" t="s">
        <v>131</v>
      </c>
      <c r="Q393" s="49">
        <v>200</v>
      </c>
    </row>
    <row r="394" spans="10:17" s="37" customFormat="1" ht="18" customHeight="1" x14ac:dyDescent="0.25">
      <c r="J394" s="47" t="s">
        <v>841</v>
      </c>
      <c r="K394" s="48" t="s">
        <v>842</v>
      </c>
      <c r="L394" s="48" t="s">
        <v>3</v>
      </c>
      <c r="M394" s="48" t="s">
        <v>843</v>
      </c>
      <c r="N394" s="48" t="s">
        <v>844</v>
      </c>
      <c r="O394" s="48" t="s">
        <v>204</v>
      </c>
      <c r="P394" s="48" t="s">
        <v>205</v>
      </c>
      <c r="Q394" s="49">
        <v>75</v>
      </c>
    </row>
    <row r="395" spans="10:17" s="37" customFormat="1" ht="18" customHeight="1" x14ac:dyDescent="0.25">
      <c r="J395" s="47" t="s">
        <v>845</v>
      </c>
      <c r="K395" s="48" t="s">
        <v>846</v>
      </c>
      <c r="L395" s="48" t="s">
        <v>3</v>
      </c>
      <c r="M395" s="48" t="s">
        <v>847</v>
      </c>
      <c r="N395" s="48" t="s">
        <v>848</v>
      </c>
      <c r="O395" s="48" t="s">
        <v>439</v>
      </c>
      <c r="P395" s="48" t="s">
        <v>440</v>
      </c>
      <c r="Q395" s="49">
        <v>20</v>
      </c>
    </row>
    <row r="396" spans="10:17" s="37" customFormat="1" ht="18" customHeight="1" x14ac:dyDescent="0.25">
      <c r="J396" s="47" t="s">
        <v>845</v>
      </c>
      <c r="K396" s="48" t="s">
        <v>846</v>
      </c>
      <c r="L396" s="48" t="s">
        <v>3</v>
      </c>
      <c r="M396" s="48" t="s">
        <v>849</v>
      </c>
      <c r="N396" s="48" t="s">
        <v>535</v>
      </c>
      <c r="O396" s="48" t="s">
        <v>850</v>
      </c>
      <c r="P396" s="48" t="s">
        <v>851</v>
      </c>
      <c r="Q396" s="49">
        <v>40</v>
      </c>
    </row>
    <row r="397" spans="10:17" s="37" customFormat="1" ht="18" customHeight="1" x14ac:dyDescent="0.25">
      <c r="J397" s="43" t="s">
        <v>845</v>
      </c>
      <c r="K397" s="44" t="s">
        <v>846</v>
      </c>
      <c r="L397" s="44" t="s">
        <v>41</v>
      </c>
      <c r="M397" s="44" t="s">
        <v>852</v>
      </c>
      <c r="N397" s="44" t="s">
        <v>853</v>
      </c>
      <c r="O397" s="44" t="s">
        <v>49</v>
      </c>
      <c r="P397" s="44" t="s">
        <v>50</v>
      </c>
      <c r="Q397" s="46">
        <v>50</v>
      </c>
    </row>
    <row r="398" spans="10:17" s="37" customFormat="1" ht="18" customHeight="1" x14ac:dyDescent="0.25"/>
  </sheetData>
  <autoFilter ref="A1:AA398"/>
  <pageMargins left="0.7" right="0.7" top="0.75" bottom="0.75" header="0.3" footer="0.3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0"/>
  </sheetPr>
  <dimension ref="A1:H30"/>
  <sheetViews>
    <sheetView workbookViewId="0">
      <selection activeCell="J16" sqref="J16"/>
    </sheetView>
  </sheetViews>
  <sheetFormatPr baseColWidth="10" defaultRowHeight="15" x14ac:dyDescent="0.25"/>
  <cols>
    <col min="1" max="1" width="7.7109375" bestFit="1" customWidth="1"/>
    <col min="2" max="2" width="27.140625" bestFit="1" customWidth="1"/>
    <col min="3" max="3" width="10.7109375" customWidth="1"/>
    <col min="4" max="4" width="41.140625" bestFit="1" customWidth="1"/>
    <col min="5" max="5" width="7.7109375" bestFit="1" customWidth="1"/>
    <col min="6" max="6" width="4.28515625" customWidth="1"/>
    <col min="7" max="7" width="4.5703125" bestFit="1" customWidth="1"/>
  </cols>
  <sheetData>
    <row r="1" spans="1:8" s="52" customFormat="1" x14ac:dyDescent="0.25">
      <c r="A1" s="51" t="s">
        <v>854</v>
      </c>
      <c r="B1" s="51" t="s">
        <v>855</v>
      </c>
      <c r="C1" s="51" t="s">
        <v>856</v>
      </c>
      <c r="D1" s="51" t="s">
        <v>857</v>
      </c>
      <c r="E1" s="51" t="s">
        <v>854</v>
      </c>
      <c r="G1"/>
      <c r="H1"/>
    </row>
    <row r="2" spans="1:8" x14ac:dyDescent="0.25">
      <c r="A2" s="53" t="s">
        <v>163</v>
      </c>
      <c r="B2" s="53" t="s">
        <v>4</v>
      </c>
      <c r="C2" s="53" t="s">
        <v>164</v>
      </c>
      <c r="D2" s="53" t="s">
        <v>165</v>
      </c>
      <c r="E2" s="53" t="s">
        <v>163</v>
      </c>
    </row>
    <row r="3" spans="1:8" x14ac:dyDescent="0.25">
      <c r="A3" s="53" t="s">
        <v>57</v>
      </c>
      <c r="B3" s="53" t="s">
        <v>58</v>
      </c>
      <c r="C3" s="53" t="s">
        <v>59</v>
      </c>
      <c r="D3" s="53" t="s">
        <v>60</v>
      </c>
      <c r="E3" s="53" t="s">
        <v>57</v>
      </c>
    </row>
    <row r="4" spans="1:8" x14ac:dyDescent="0.25">
      <c r="A4" s="53" t="s">
        <v>336</v>
      </c>
      <c r="B4" s="53" t="s">
        <v>337</v>
      </c>
      <c r="C4" s="53" t="s">
        <v>338</v>
      </c>
      <c r="D4" s="53" t="s">
        <v>339</v>
      </c>
      <c r="E4" s="53" t="s">
        <v>336</v>
      </c>
    </row>
    <row r="5" spans="1:8" x14ac:dyDescent="0.25">
      <c r="A5" s="53" t="s">
        <v>375</v>
      </c>
      <c r="B5" s="53" t="s">
        <v>376</v>
      </c>
      <c r="C5" s="53" t="s">
        <v>377</v>
      </c>
      <c r="D5" s="53" t="s">
        <v>378</v>
      </c>
      <c r="E5" s="53" t="s">
        <v>375</v>
      </c>
    </row>
    <row r="6" spans="1:8" x14ac:dyDescent="0.25">
      <c r="A6" s="53" t="s">
        <v>92</v>
      </c>
      <c r="B6" s="53" t="s">
        <v>93</v>
      </c>
      <c r="C6" s="53" t="s">
        <v>94</v>
      </c>
      <c r="D6" s="53" t="s">
        <v>95</v>
      </c>
      <c r="E6" s="53" t="s">
        <v>92</v>
      </c>
    </row>
    <row r="7" spans="1:8" x14ac:dyDescent="0.25">
      <c r="A7" s="53" t="s">
        <v>122</v>
      </c>
      <c r="B7" s="53" t="s">
        <v>123</v>
      </c>
      <c r="C7" s="53" t="s">
        <v>124</v>
      </c>
      <c r="D7" s="53" t="s">
        <v>125</v>
      </c>
      <c r="E7" s="53" t="s">
        <v>122</v>
      </c>
    </row>
    <row r="8" spans="1:8" x14ac:dyDescent="0.25">
      <c r="A8" s="53" t="s">
        <v>140</v>
      </c>
      <c r="B8" s="53" t="s">
        <v>141</v>
      </c>
      <c r="C8" s="53" t="s">
        <v>142</v>
      </c>
      <c r="D8" s="53" t="s">
        <v>143</v>
      </c>
      <c r="E8" s="53" t="s">
        <v>140</v>
      </c>
    </row>
    <row r="9" spans="1:8" x14ac:dyDescent="0.25">
      <c r="A9" s="53" t="s">
        <v>296</v>
      </c>
      <c r="B9" s="53" t="s">
        <v>297</v>
      </c>
      <c r="C9" s="53" t="s">
        <v>298</v>
      </c>
      <c r="D9" s="53" t="s">
        <v>299</v>
      </c>
      <c r="E9" s="53" t="s">
        <v>296</v>
      </c>
    </row>
    <row r="10" spans="1:8" x14ac:dyDescent="0.25">
      <c r="A10" s="53" t="s">
        <v>214</v>
      </c>
      <c r="B10" s="53" t="s">
        <v>215</v>
      </c>
      <c r="C10" s="53" t="s">
        <v>216</v>
      </c>
      <c r="D10" s="53" t="s">
        <v>217</v>
      </c>
      <c r="E10" s="53" t="s">
        <v>214</v>
      </c>
    </row>
    <row r="11" spans="1:8" x14ac:dyDescent="0.25">
      <c r="A11" s="53" t="s">
        <v>206</v>
      </c>
      <c r="B11" s="53" t="s">
        <v>207</v>
      </c>
      <c r="C11" s="53" t="s">
        <v>208</v>
      </c>
      <c r="D11" s="53" t="s">
        <v>209</v>
      </c>
      <c r="E11" s="53" t="s">
        <v>206</v>
      </c>
    </row>
    <row r="12" spans="1:8" x14ac:dyDescent="0.25">
      <c r="A12" s="53" t="s">
        <v>116</v>
      </c>
      <c r="B12" s="53" t="s">
        <v>117</v>
      </c>
      <c r="C12" s="53" t="s">
        <v>118</v>
      </c>
      <c r="D12" s="53" t="s">
        <v>119</v>
      </c>
      <c r="E12" s="53" t="s">
        <v>116</v>
      </c>
    </row>
    <row r="13" spans="1:8" x14ac:dyDescent="0.25">
      <c r="A13" s="53" t="s">
        <v>546</v>
      </c>
      <c r="B13" s="53" t="s">
        <v>547</v>
      </c>
      <c r="C13" s="53" t="s">
        <v>548</v>
      </c>
      <c r="D13" s="53" t="s">
        <v>549</v>
      </c>
      <c r="E13" s="53" t="s">
        <v>546</v>
      </c>
    </row>
    <row r="14" spans="1:8" x14ac:dyDescent="0.25">
      <c r="A14" s="53" t="s">
        <v>494</v>
      </c>
      <c r="B14" s="53" t="s">
        <v>495</v>
      </c>
      <c r="C14" s="53" t="s">
        <v>496</v>
      </c>
      <c r="D14" s="53" t="s">
        <v>497</v>
      </c>
      <c r="E14" s="53" t="s">
        <v>494</v>
      </c>
    </row>
    <row r="15" spans="1:8" x14ac:dyDescent="0.25">
      <c r="A15" s="53" t="s">
        <v>448</v>
      </c>
      <c r="B15" s="53" t="s">
        <v>449</v>
      </c>
      <c r="C15" s="53" t="s">
        <v>450</v>
      </c>
      <c r="D15" s="53" t="s">
        <v>451</v>
      </c>
      <c r="E15" s="53" t="s">
        <v>448</v>
      </c>
    </row>
    <row r="16" spans="1:8" x14ac:dyDescent="0.25">
      <c r="A16" s="53" t="s">
        <v>66</v>
      </c>
      <c r="B16" s="53" t="s">
        <v>67</v>
      </c>
      <c r="C16" s="53" t="s">
        <v>96</v>
      </c>
      <c r="D16" s="53" t="s">
        <v>97</v>
      </c>
      <c r="E16" s="53" t="s">
        <v>66</v>
      </c>
    </row>
    <row r="17" spans="1:5" x14ac:dyDescent="0.25">
      <c r="A17" s="53" t="s">
        <v>151</v>
      </c>
      <c r="B17" s="53" t="s">
        <v>152</v>
      </c>
      <c r="C17" s="53" t="s">
        <v>153</v>
      </c>
      <c r="D17" s="53" t="s">
        <v>154</v>
      </c>
      <c r="E17" s="53" t="s">
        <v>151</v>
      </c>
    </row>
    <row r="18" spans="1:5" x14ac:dyDescent="0.25">
      <c r="A18" s="53" t="s">
        <v>324</v>
      </c>
      <c r="B18" s="53" t="s">
        <v>325</v>
      </c>
      <c r="C18" s="53" t="s">
        <v>326</v>
      </c>
      <c r="D18" s="53" t="s">
        <v>327</v>
      </c>
      <c r="E18" s="53" t="s">
        <v>324</v>
      </c>
    </row>
    <row r="19" spans="1:5" x14ac:dyDescent="0.25">
      <c r="A19" s="53" t="s">
        <v>33</v>
      </c>
      <c r="B19" s="53" t="s">
        <v>34</v>
      </c>
      <c r="C19" s="53" t="s">
        <v>35</v>
      </c>
      <c r="D19" s="53" t="s">
        <v>36</v>
      </c>
      <c r="E19" s="53" t="s">
        <v>33</v>
      </c>
    </row>
    <row r="20" spans="1:5" x14ac:dyDescent="0.25">
      <c r="A20" s="53" t="s">
        <v>302</v>
      </c>
      <c r="B20" s="53" t="s">
        <v>303</v>
      </c>
      <c r="C20" s="53" t="s">
        <v>304</v>
      </c>
      <c r="D20" s="53" t="s">
        <v>305</v>
      </c>
      <c r="E20" s="53" t="s">
        <v>302</v>
      </c>
    </row>
    <row r="21" spans="1:5" x14ac:dyDescent="0.25">
      <c r="A21" s="53" t="s">
        <v>316</v>
      </c>
      <c r="B21" s="53" t="s">
        <v>317</v>
      </c>
      <c r="C21" s="53" t="s">
        <v>318</v>
      </c>
      <c r="D21" s="53" t="s">
        <v>319</v>
      </c>
      <c r="E21" s="53" t="s">
        <v>316</v>
      </c>
    </row>
    <row r="22" spans="1:5" x14ac:dyDescent="0.25">
      <c r="A22" s="53" t="s">
        <v>308</v>
      </c>
      <c r="B22" s="53" t="s">
        <v>309</v>
      </c>
      <c r="C22" s="53" t="s">
        <v>310</v>
      </c>
      <c r="D22" s="53" t="s">
        <v>311</v>
      </c>
      <c r="E22" s="53" t="s">
        <v>308</v>
      </c>
    </row>
    <row r="23" spans="1:5" x14ac:dyDescent="0.25">
      <c r="A23" s="53" t="s">
        <v>534</v>
      </c>
      <c r="B23" s="53" t="s">
        <v>535</v>
      </c>
      <c r="C23" s="53" t="s">
        <v>536</v>
      </c>
      <c r="D23" s="53" t="s">
        <v>537</v>
      </c>
      <c r="E23" s="53" t="s">
        <v>534</v>
      </c>
    </row>
    <row r="24" spans="1:5" x14ac:dyDescent="0.25">
      <c r="A24" s="53" t="s">
        <v>389</v>
      </c>
      <c r="B24" s="53" t="s">
        <v>390</v>
      </c>
      <c r="C24" s="53" t="s">
        <v>858</v>
      </c>
      <c r="D24" s="53" t="s">
        <v>859</v>
      </c>
      <c r="E24" s="53" t="s">
        <v>389</v>
      </c>
    </row>
    <row r="25" spans="1:5" x14ac:dyDescent="0.25">
      <c r="A25" s="53" t="s">
        <v>169</v>
      </c>
      <c r="B25" s="53" t="s">
        <v>170</v>
      </c>
      <c r="C25" s="53" t="s">
        <v>860</v>
      </c>
      <c r="D25" s="53" t="s">
        <v>861</v>
      </c>
      <c r="E25" s="53" t="s">
        <v>169</v>
      </c>
    </row>
    <row r="26" spans="1:5" x14ac:dyDescent="0.25">
      <c r="A26" s="53" t="s">
        <v>182</v>
      </c>
      <c r="B26" s="53" t="s">
        <v>183</v>
      </c>
      <c r="C26" s="53" t="s">
        <v>184</v>
      </c>
      <c r="D26" s="53" t="s">
        <v>185</v>
      </c>
      <c r="E26" s="53" t="s">
        <v>182</v>
      </c>
    </row>
    <row r="27" spans="1:5" x14ac:dyDescent="0.25">
      <c r="A27" s="53" t="s">
        <v>419</v>
      </c>
      <c r="B27" s="53" t="s">
        <v>420</v>
      </c>
      <c r="C27" s="53" t="s">
        <v>421</v>
      </c>
      <c r="D27" s="53" t="s">
        <v>422</v>
      </c>
      <c r="E27" s="53" t="s">
        <v>419</v>
      </c>
    </row>
    <row r="28" spans="1:5" x14ac:dyDescent="0.25">
      <c r="A28" s="53" t="s">
        <v>862</v>
      </c>
      <c r="B28" s="53" t="s">
        <v>863</v>
      </c>
      <c r="C28" s="53" t="s">
        <v>864</v>
      </c>
      <c r="D28" s="53" t="s">
        <v>865</v>
      </c>
      <c r="E28" s="53" t="s">
        <v>862</v>
      </c>
    </row>
    <row r="29" spans="1:5" x14ac:dyDescent="0.25">
      <c r="A29" s="53" t="s">
        <v>336</v>
      </c>
      <c r="B29" s="53" t="s">
        <v>337</v>
      </c>
      <c r="C29" s="54" t="s">
        <v>472</v>
      </c>
      <c r="D29" s="54" t="s">
        <v>473</v>
      </c>
      <c r="E29" s="53" t="s">
        <v>336</v>
      </c>
    </row>
    <row r="30" spans="1:5" x14ac:dyDescent="0.25">
      <c r="B30" s="5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Stock Voiture</vt:lpstr>
      <vt:lpstr>BASE STOCK</vt:lpstr>
      <vt:lpstr>Base</vt:lpstr>
      <vt:lpstr>ENTREE</vt:lpstr>
      <vt:lpstr>Mois_SV</vt:lpstr>
      <vt:lpstr>Nom_SV</vt:lpstr>
      <vt:lpstr>RETOUR_ECHANGE</vt:lpstr>
      <vt:lpstr>SORTIE</vt:lpstr>
      <vt:lpstr>TC_SV</vt:lpstr>
    </vt:vector>
  </TitlesOfParts>
  <Company>Pôle Animal - Sofiprotéol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Libert</dc:creator>
  <cp:lastModifiedBy>patrice phishert</cp:lastModifiedBy>
  <dcterms:created xsi:type="dcterms:W3CDTF">2017-04-20T08:18:45Z</dcterms:created>
  <dcterms:modified xsi:type="dcterms:W3CDTF">2017-05-05T17:49:37Z</dcterms:modified>
</cp:coreProperties>
</file>