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880" windowHeight="10455"/>
  </bookViews>
  <sheets>
    <sheet name="SuiviCotises" sheetId="1" r:id="rId1"/>
    <sheet name="Fiche Exposition" sheetId="4" r:id="rId2"/>
    <sheet name="Feuil2" sheetId="2" r:id="rId3"/>
    <sheet name="Feuil3" sheetId="3" r:id="rId4"/>
  </sheets>
  <functionGroups builtInGroupCount="18"/>
  <externalReferences>
    <externalReference r:id="rId5"/>
  </externalReferences>
  <definedNames>
    <definedName name="ListeCatégorie">[1]!TCatégorie[Catégorie]</definedName>
    <definedName name="ListeContrat">[1]!TContrat[[Type de contrat ]]</definedName>
    <definedName name="ListeExposition">[1]!TExposition[Fiche d''Exposition]</definedName>
    <definedName name="ListeFonctions">[1]!TFonctions[Fonctions]</definedName>
    <definedName name="ListeFormation">[1]!TFormation[Formation Radioprotection]</definedName>
    <definedName name="ListeService">[1]!TService[Service]</definedName>
    <definedName name="ListeSygid">[1]!TProfilSygid[Profil Sygid]</definedName>
    <definedName name="Niveaux">SuiviCotises!$A$30:$A$40</definedName>
    <definedName name="Reglt">SuiviCotises!$D$30:$D$35</definedName>
    <definedName name="trouve">SuiviCotises!$A$2:$S$26</definedName>
  </definedNames>
  <calcPr calcId="152511"/>
</workbook>
</file>

<file path=xl/calcChain.xml><?xml version="1.0" encoding="utf-8"?>
<calcChain xmlns="http://schemas.openxmlformats.org/spreadsheetml/2006/main">
  <c r="R25" i="1" l="1"/>
  <c r="S25" i="1" s="1"/>
  <c r="R26" i="1"/>
  <c r="S26" i="1" s="1"/>
  <c r="R2" i="1" l="1"/>
  <c r="S2" i="1" s="1"/>
  <c r="R3" i="1"/>
  <c r="S3" i="1" s="1"/>
  <c r="R4" i="1"/>
  <c r="S4" i="1" s="1"/>
  <c r="R5" i="1"/>
  <c r="S5" i="1" s="1"/>
  <c r="R6" i="1"/>
  <c r="S6" i="1" s="1"/>
  <c r="R7" i="1"/>
  <c r="S7" i="1" s="1"/>
  <c r="R8" i="1"/>
  <c r="S8" i="1"/>
  <c r="R9" i="1"/>
  <c r="S9" i="1" s="1"/>
  <c r="R10" i="1"/>
  <c r="S10" i="1" s="1"/>
  <c r="R11" i="1"/>
  <c r="S11" i="1" s="1"/>
  <c r="R12" i="1"/>
  <c r="S12" i="1" s="1"/>
  <c r="R13" i="1"/>
  <c r="S13" i="1" s="1"/>
  <c r="R14" i="1"/>
  <c r="S14" i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/>
</calcChain>
</file>

<file path=xl/sharedStrings.xml><?xml version="1.0" encoding="utf-8"?>
<sst xmlns="http://schemas.openxmlformats.org/spreadsheetml/2006/main" count="206" uniqueCount="142">
  <si>
    <t>NOM PRENOM</t>
  </si>
  <si>
    <t>Mode Rglt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</si>
  <si>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</si>
  <si>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</si>
  <si>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</si>
  <si>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</si>
  <si>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</si>
  <si>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</si>
  <si>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</si>
  <si>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</si>
  <si>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</si>
  <si>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</si>
  <si>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</si>
  <si>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</si>
  <si>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Prix Adhésion</t>
  </si>
  <si>
    <t>Niveau</t>
  </si>
  <si>
    <t>Débutant 1</t>
  </si>
  <si>
    <t>Débutant 2</t>
  </si>
  <si>
    <t>Débutant 3</t>
  </si>
  <si>
    <t>Intermédiaire 1</t>
  </si>
  <si>
    <t>Intermédiaire 2</t>
  </si>
  <si>
    <t>Initié 1</t>
  </si>
  <si>
    <t>Initié 2</t>
  </si>
  <si>
    <t>Initié 3</t>
  </si>
  <si>
    <t>Initié 4</t>
  </si>
  <si>
    <t>Chèque</t>
  </si>
  <si>
    <t>Virt</t>
  </si>
  <si>
    <t>Espèce</t>
  </si>
  <si>
    <t>Bon CAF</t>
  </si>
  <si>
    <t>SOUSCRIPT</t>
  </si>
  <si>
    <t>TOTAL COTIS</t>
  </si>
  <si>
    <t>TOTAL GAL</t>
  </si>
  <si>
    <t>Niveaux</t>
  </si>
  <si>
    <t>ModReglt</t>
  </si>
  <si>
    <r>
      <t>Fiche d'exposition</t>
    </r>
    <r>
      <rPr>
        <b/>
        <vertAlign val="superscript"/>
        <sz val="20"/>
        <rFont val="Calibri"/>
        <family val="2"/>
        <scheme val="minor"/>
      </rPr>
      <t>1</t>
    </r>
  </si>
  <si>
    <t xml:space="preserve">1. PERSONNEL CONCERNE </t>
  </si>
  <si>
    <t xml:space="preserve">NOM : </t>
  </si>
  <si>
    <t>Prénom :</t>
  </si>
  <si>
    <t>Date de Naissance :</t>
  </si>
  <si>
    <t xml:space="preserve">Lieu de Naissance : </t>
  </si>
  <si>
    <t>N° Sécurité Sociale :</t>
  </si>
  <si>
    <t xml:space="preserve">Entreprise : </t>
  </si>
  <si>
    <t>Profession :</t>
  </si>
  <si>
    <t>Type de contrat  :</t>
  </si>
  <si>
    <t xml:space="preserve">Date d'embauche : </t>
  </si>
  <si>
    <t xml:space="preserve">Quotité de travail : </t>
  </si>
  <si>
    <t>Zone d'affectation :</t>
  </si>
  <si>
    <t xml:space="preserve">Poste de travail : </t>
  </si>
  <si>
    <t xml:space="preserve">Domaine d'activité : </t>
  </si>
  <si>
    <t xml:space="preserve">Utilisations médicales et vétérinaires </t>
  </si>
  <si>
    <t xml:space="preserve">Secteur d'activté : </t>
  </si>
  <si>
    <t>Radiologie interventionnelle (bloc opératoire inclus)</t>
  </si>
  <si>
    <t>2. NATURE DE LA SOURCE</t>
  </si>
  <si>
    <t>Générateur électrique</t>
  </si>
  <si>
    <t>RX</t>
  </si>
  <si>
    <t xml:space="preserve">Caractéristiques : </t>
  </si>
  <si>
    <t>40 - 150 Kv / 800 mA</t>
  </si>
  <si>
    <t>3. NATURE DU POSTE DE TRAVAIL</t>
  </si>
  <si>
    <t xml:space="preserve">Temps en min </t>
  </si>
  <si>
    <t xml:space="preserve">Jamais </t>
  </si>
  <si>
    <t xml:space="preserve">Occasionnel </t>
  </si>
  <si>
    <t xml:space="preserve">Habituel </t>
  </si>
  <si>
    <t>Salle de cardiologie interventionelle</t>
  </si>
  <si>
    <t>Mobile scopie au bloc opératoire</t>
  </si>
  <si>
    <t>Endoscopie - gastr.</t>
  </si>
  <si>
    <t>4. CLASSEMENT du personnel exposé</t>
  </si>
  <si>
    <t xml:space="preserve">Classement : </t>
  </si>
  <si>
    <t xml:space="preserve">Catégorie : </t>
  </si>
  <si>
    <t xml:space="preserve">Dosimétrie : </t>
  </si>
  <si>
    <t xml:space="preserve">Passive </t>
  </si>
  <si>
    <t xml:space="preserve">Opérationelle </t>
  </si>
  <si>
    <t xml:space="preserve">Valeur limite annuelle en mSv pour les catégories A / B </t>
  </si>
  <si>
    <t>CORPS ENTIER</t>
  </si>
  <si>
    <t>EXTREMITES</t>
  </si>
  <si>
    <t>CRISTALLIN</t>
  </si>
  <si>
    <t>500 / 150</t>
  </si>
  <si>
    <t xml:space="preserve">500 / 150 </t>
  </si>
  <si>
    <t>20 / 15</t>
  </si>
  <si>
    <t>5. RISQUES RADIOLOGIQUES</t>
  </si>
  <si>
    <t xml:space="preserve">Rare </t>
  </si>
  <si>
    <t xml:space="preserve">Fréquent </t>
  </si>
  <si>
    <t xml:space="preserve">Exposition externe </t>
  </si>
  <si>
    <t>Rayonnement direct</t>
  </si>
  <si>
    <t>Oui</t>
  </si>
  <si>
    <t>Si oui Partie du corps</t>
  </si>
  <si>
    <t>En dehors de la salle, pendant l'émission de rayonnements</t>
  </si>
  <si>
    <t>Dans la salle, à distance du patient avec équipements de protection (TP, CT)</t>
  </si>
  <si>
    <t>Dans la salle, à proximité du patient avec équipements de protection (TP, CT)</t>
  </si>
  <si>
    <t>Dans la salle, à proximité du patient avec équipements de protection (TP, CT) et avec les mains dans le faisceau</t>
  </si>
  <si>
    <t xml:space="preserve">Risques autres que radiologiques liés à la fonction </t>
  </si>
  <si>
    <t>Origine infectiseuse</t>
  </si>
  <si>
    <t xml:space="preserve">        Autres origines </t>
  </si>
  <si>
    <r>
      <rPr>
        <i/>
        <vertAlign val="superscript"/>
        <sz val="9"/>
        <color theme="1"/>
        <rFont val="Calibri"/>
        <family val="2"/>
        <scheme val="minor"/>
      </rPr>
      <t>1</t>
    </r>
    <r>
      <rPr>
        <i/>
        <sz val="9"/>
        <color theme="1"/>
        <rFont val="Calibri"/>
        <family val="2"/>
        <scheme val="minor"/>
      </rPr>
      <t xml:space="preserve"> Fiche d'exposition  : Travaileur exposé aux rayonnements ionisants                                                                                  Article R 231-92 du Code du Travail </t>
    </r>
  </si>
  <si>
    <t>6. SUIVI DOSIMETRIQUE</t>
  </si>
  <si>
    <t>Dosimétrie passive</t>
  </si>
  <si>
    <t xml:space="preserve">Fournisseur : </t>
  </si>
  <si>
    <t xml:space="preserve">Poitrine : </t>
  </si>
  <si>
    <t>Trimestrielle</t>
  </si>
  <si>
    <t xml:space="preserve">Mensuelle </t>
  </si>
  <si>
    <t>Ponctuelle</t>
  </si>
  <si>
    <t>Poignet :</t>
  </si>
  <si>
    <t xml:space="preserve">Doigt : </t>
  </si>
  <si>
    <t xml:space="preserve">Autre : </t>
  </si>
  <si>
    <t>Précisez…</t>
  </si>
  <si>
    <t xml:space="preserve">Dosimétrie opérationnelle </t>
  </si>
  <si>
    <t>7. SUIVI et VISA</t>
  </si>
  <si>
    <t xml:space="preserve">Nom du profesionnel  </t>
  </si>
  <si>
    <t>PCR</t>
  </si>
  <si>
    <t xml:space="preserve">Médecin du Travail </t>
  </si>
  <si>
    <t xml:space="preserve">N° carte de suivi : </t>
  </si>
  <si>
    <t xml:space="preserve">Signature : </t>
  </si>
  <si>
    <t>GOBILLOT JACQUES</t>
  </si>
  <si>
    <t>MtAdhese</t>
  </si>
  <si>
    <t>jan</t>
  </si>
  <si>
    <t>fev</t>
  </si>
  <si>
    <t>mars</t>
  </si>
  <si>
    <t>avril</t>
  </si>
  <si>
    <t>mai</t>
  </si>
  <si>
    <t>DUBOIS Ernest</t>
  </si>
  <si>
    <t>DUBOIS Micheline</t>
  </si>
  <si>
    <t>DURAND Madeleine</t>
  </si>
  <si>
    <t>DURAND Vincent</t>
  </si>
  <si>
    <t>DUPOND Emile</t>
  </si>
  <si>
    <t>DUPOND Catherine</t>
  </si>
  <si>
    <t>PENANT Daniel</t>
  </si>
  <si>
    <t>PENANT Annie</t>
  </si>
  <si>
    <t>CHAUSSETTE Jean</t>
  </si>
  <si>
    <t>CHAUSSETTE Annie</t>
  </si>
  <si>
    <t>FREROT Jacques</t>
  </si>
  <si>
    <t>FREROT Catherine</t>
  </si>
  <si>
    <t>ROBERT Pascal</t>
  </si>
  <si>
    <t>DUPRE Eric</t>
  </si>
  <si>
    <t>BORDEAUX Joel</t>
  </si>
  <si>
    <t>PARIS Béatrice</t>
  </si>
  <si>
    <t>GOBERT Brigitte</t>
  </si>
  <si>
    <t>LEPIED Josiane</t>
  </si>
  <si>
    <t>NOROUEST Michel</t>
  </si>
  <si>
    <t>NOROUEST Mireille</t>
  </si>
  <si>
    <t>SUDEST Gilles</t>
  </si>
  <si>
    <t>SUDEST Isabelle</t>
  </si>
  <si>
    <t>LEBLANC Guilaine</t>
  </si>
  <si>
    <t>LEBLANC Armand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</si>
</sst>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€&quot;_-;\-* #,##0.00&quot; €&quot;_-;_-* \-??&quot; €&quot;_-;_-@_-"/>
    <numFmt numFmtId="165" formatCode="_(&quot;€&quot;* #,##0.00_);_(&quot;€&quot;* \(#,##0.00\);_(&quot;€&quot;* &quot;-&quot;??_);_(@_)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vertAlign val="superscript"/>
      <sz val="2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1" fillId="0" borderId="0"/>
  </cellStyleXfs>
  <cellXfs count="39">
    <xf numFmtId="0" fontId="0" fillId="0" borderId="0" xfId="0"/>
    <xf numFmtId="0" fontId="3" fillId="3" borderId="1" xfId="2" applyFont="1" applyFill="1" applyBorder="1" applyProtection="1">
      <protection locked="0"/>
    </xf>
    <xf numFmtId="0" fontId="0" fillId="0" borderId="1" xfId="0" applyBorder="1"/>
    <xf numFmtId="164" fontId="2" fillId="2" borderId="2" xfId="1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 applyProtection="1">
      <alignment horizontal="center"/>
      <protection locked="0"/>
    </xf>
    <xf numFmtId="164" fontId="3" fillId="3" borderId="1" xfId="1" applyFont="1" applyFill="1" applyBorder="1" applyAlignment="1" applyProtection="1">
      <alignment horizontal="center"/>
      <protection locked="0"/>
    </xf>
    <xf numFmtId="165" fontId="0" fillId="0" borderId="1" xfId="0" applyNumberFormat="1" applyBorder="1"/>
    <xf numFmtId="164" fontId="3" fillId="3" borderId="3" xfId="1" applyFont="1" applyFill="1" applyBorder="1" applyAlignment="1" applyProtection="1">
      <alignment horizontal="center"/>
      <protection locked="0"/>
    </xf>
    <xf numFmtId="165" fontId="3" fillId="3" borderId="3" xfId="1" applyNumberFormat="1" applyFont="1" applyFill="1" applyBorder="1" applyAlignment="1" applyProtection="1">
      <alignment horizontal="center"/>
      <protection locked="0"/>
    </xf>
    <xf numFmtId="0" fontId="0" fillId="0" borderId="3" xfId="0" applyBorder="1"/>
    <xf numFmtId="0" fontId="0" fillId="0" borderId="0" xfId="0" applyAlignment="1">
      <alignment horizontal="center"/>
    </xf>
    <xf numFmtId="0" fontId="5" fillId="0" borderId="0" xfId="0" applyFont="1"/>
    <xf numFmtId="0" fontId="0" fillId="6" borderId="1" xfId="0" applyFill="1" applyBorder="1"/>
    <xf numFmtId="9" fontId="0" fillId="6" borderId="1" xfId="0" applyNumberFormat="1" applyFill="1" applyBorder="1"/>
    <xf numFmtId="9" fontId="0" fillId="0" borderId="0" xfId="0" applyNumberFormat="1"/>
    <xf numFmtId="14" fontId="0" fillId="6" borderId="1" xfId="0" applyNumberFormat="1" applyFill="1" applyBorder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left" indent="9"/>
    </xf>
    <xf numFmtId="0" fontId="11" fillId="0" borderId="0" xfId="0" applyFont="1" applyAlignment="1">
      <alignment horizontal="left" indent="9"/>
    </xf>
    <xf numFmtId="0" fontId="0" fillId="0" borderId="0" xfId="0" applyAlignment="1">
      <alignment vertical="top"/>
    </xf>
    <xf numFmtId="0" fontId="3" fillId="3" borderId="3" xfId="2" applyFont="1" applyFill="1" applyBorder="1" applyProtection="1"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left" vertical="top"/>
    </xf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 indent="3"/>
    </xf>
    <xf numFmtId="0" fontId="5" fillId="0" borderId="0" xfId="0" applyFont="1" applyAlignment="1">
      <alignment horizontal="left"/>
    </xf>
    <xf numFmtId="0" fontId="4" fillId="5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</cellXfs>
  <cellStyles count="3">
    <cellStyle name="Euro" xfId="1"/>
    <cellStyle name="Normal" xfId="0" builtinId="0"/>
    <cellStyle name="Normal 2" xfId="2"/>
  </cellStyles>
  <dxfs count="24">
    <dxf>
      <fill>
        <patternFill>
          <bgColor rgb="FFFFC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>
          <bgColor theme="7"/>
        </patternFill>
      </fill>
    </dxf>
    <dxf>
      <numFmt numFmtId="165" formatCode="_(&quot;€&quot;* #,##0.00_);_(&quot;€&quot;* \(#,##0.00\);_(&quot;€&quot;* &quot;-&quot;??_);_(@_)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_(&quot;€&quot;* #,##0.00_);_(&quot;€&quot;* \(#,##0.00\);_(&quot;€&quot;* &quot;-&quot;??_);_(@_)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5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99060</xdr:colOff>
      <xdr:row>0</xdr:row>
      <xdr:rowOff>7620</xdr:rowOff>
    </xdr:from>
    <xdr:to>
      <xdr:col>8</xdr:col>
      <xdr:colOff>693420</xdr:colOff>
      <xdr:row>1</xdr:row>
      <xdr:rowOff>7620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5806440" y="7620"/>
          <a:ext cx="147828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 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13</xdr:row>
          <xdr:rowOff>0</xdr:rowOff>
        </xdr:from>
        <xdr:to>
          <xdr:col>1</xdr:col>
          <xdr:colOff>847725</xdr:colOff>
          <xdr:row>13</xdr:row>
          <xdr:rowOff>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22</xdr:row>
          <xdr:rowOff>0</xdr:rowOff>
        </xdr:from>
        <xdr:to>
          <xdr:col>6</xdr:col>
          <xdr:colOff>533400</xdr:colOff>
          <xdr:row>23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23</xdr:row>
          <xdr:rowOff>0</xdr:rowOff>
        </xdr:from>
        <xdr:to>
          <xdr:col>5</xdr:col>
          <xdr:colOff>533400</xdr:colOff>
          <xdr:row>24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24</xdr:row>
          <xdr:rowOff>0</xdr:rowOff>
        </xdr:from>
        <xdr:to>
          <xdr:col>5</xdr:col>
          <xdr:colOff>533400</xdr:colOff>
          <xdr:row>25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23</xdr:row>
          <xdr:rowOff>0</xdr:rowOff>
        </xdr:from>
        <xdr:to>
          <xdr:col>6</xdr:col>
          <xdr:colOff>533400</xdr:colOff>
          <xdr:row>24</xdr:row>
          <xdr:rowOff>9525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533400</xdr:colOff>
          <xdr:row>25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23</xdr:row>
          <xdr:rowOff>0</xdr:rowOff>
        </xdr:from>
        <xdr:to>
          <xdr:col>4</xdr:col>
          <xdr:colOff>533400</xdr:colOff>
          <xdr:row>24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24</xdr:row>
          <xdr:rowOff>0</xdr:rowOff>
        </xdr:from>
        <xdr:to>
          <xdr:col>4</xdr:col>
          <xdr:colOff>533400</xdr:colOff>
          <xdr:row>25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27</xdr:row>
          <xdr:rowOff>228600</xdr:rowOff>
        </xdr:from>
        <xdr:to>
          <xdr:col>1</xdr:col>
          <xdr:colOff>952500</xdr:colOff>
          <xdr:row>29</xdr:row>
          <xdr:rowOff>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27</xdr:row>
          <xdr:rowOff>228600</xdr:rowOff>
        </xdr:from>
        <xdr:to>
          <xdr:col>4</xdr:col>
          <xdr:colOff>295275</xdr:colOff>
          <xdr:row>29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22</xdr:row>
          <xdr:rowOff>0</xdr:rowOff>
        </xdr:from>
        <xdr:to>
          <xdr:col>4</xdr:col>
          <xdr:colOff>533400</xdr:colOff>
          <xdr:row>23</xdr:row>
          <xdr:rowOff>9525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22</xdr:row>
          <xdr:rowOff>0</xdr:rowOff>
        </xdr:from>
        <xdr:to>
          <xdr:col>5</xdr:col>
          <xdr:colOff>533400</xdr:colOff>
          <xdr:row>23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18</xdr:row>
          <xdr:rowOff>0</xdr:rowOff>
        </xdr:from>
        <xdr:to>
          <xdr:col>1</xdr:col>
          <xdr:colOff>381000</xdr:colOff>
          <xdr:row>19</xdr:row>
          <xdr:rowOff>9525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43</xdr:row>
          <xdr:rowOff>9525</xdr:rowOff>
        </xdr:from>
        <xdr:to>
          <xdr:col>4</xdr:col>
          <xdr:colOff>523875</xdr:colOff>
          <xdr:row>44</xdr:row>
          <xdr:rowOff>28575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44</xdr:row>
          <xdr:rowOff>9525</xdr:rowOff>
        </xdr:from>
        <xdr:to>
          <xdr:col>4</xdr:col>
          <xdr:colOff>523875</xdr:colOff>
          <xdr:row>45</xdr:row>
          <xdr:rowOff>28575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34</xdr:row>
          <xdr:rowOff>95250</xdr:rowOff>
        </xdr:from>
        <xdr:to>
          <xdr:col>4</xdr:col>
          <xdr:colOff>533400</xdr:colOff>
          <xdr:row>35</xdr:row>
          <xdr:rowOff>104775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34</xdr:row>
          <xdr:rowOff>95250</xdr:rowOff>
        </xdr:from>
        <xdr:to>
          <xdr:col>5</xdr:col>
          <xdr:colOff>533400</xdr:colOff>
          <xdr:row>35</xdr:row>
          <xdr:rowOff>104775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34</xdr:row>
          <xdr:rowOff>95250</xdr:rowOff>
        </xdr:from>
        <xdr:to>
          <xdr:col>6</xdr:col>
          <xdr:colOff>533400</xdr:colOff>
          <xdr:row>35</xdr:row>
          <xdr:rowOff>104775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37</xdr:row>
          <xdr:rowOff>95250</xdr:rowOff>
        </xdr:from>
        <xdr:to>
          <xdr:col>4</xdr:col>
          <xdr:colOff>533400</xdr:colOff>
          <xdr:row>38</xdr:row>
          <xdr:rowOff>104775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37</xdr:row>
          <xdr:rowOff>95250</xdr:rowOff>
        </xdr:from>
        <xdr:to>
          <xdr:col>5</xdr:col>
          <xdr:colOff>533400</xdr:colOff>
          <xdr:row>38</xdr:row>
          <xdr:rowOff>104775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37</xdr:row>
          <xdr:rowOff>95250</xdr:rowOff>
        </xdr:from>
        <xdr:to>
          <xdr:col>6</xdr:col>
          <xdr:colOff>533400</xdr:colOff>
          <xdr:row>38</xdr:row>
          <xdr:rowOff>104775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39</xdr:row>
          <xdr:rowOff>95250</xdr:rowOff>
        </xdr:from>
        <xdr:to>
          <xdr:col>4</xdr:col>
          <xdr:colOff>533400</xdr:colOff>
          <xdr:row>40</xdr:row>
          <xdr:rowOff>104775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39</xdr:row>
          <xdr:rowOff>95250</xdr:rowOff>
        </xdr:from>
        <xdr:to>
          <xdr:col>5</xdr:col>
          <xdr:colOff>533400</xdr:colOff>
          <xdr:row>40</xdr:row>
          <xdr:rowOff>104775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39</xdr:row>
          <xdr:rowOff>95250</xdr:rowOff>
        </xdr:from>
        <xdr:to>
          <xdr:col>6</xdr:col>
          <xdr:colOff>533400</xdr:colOff>
          <xdr:row>40</xdr:row>
          <xdr:rowOff>104775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41</xdr:row>
          <xdr:rowOff>95250</xdr:rowOff>
        </xdr:from>
        <xdr:to>
          <xdr:col>4</xdr:col>
          <xdr:colOff>533400</xdr:colOff>
          <xdr:row>42</xdr:row>
          <xdr:rowOff>85725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41</xdr:row>
          <xdr:rowOff>95250</xdr:rowOff>
        </xdr:from>
        <xdr:to>
          <xdr:col>5</xdr:col>
          <xdr:colOff>533400</xdr:colOff>
          <xdr:row>42</xdr:row>
          <xdr:rowOff>85725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41</xdr:row>
          <xdr:rowOff>95250</xdr:rowOff>
        </xdr:from>
        <xdr:to>
          <xdr:col>6</xdr:col>
          <xdr:colOff>533400</xdr:colOff>
          <xdr:row>42</xdr:row>
          <xdr:rowOff>85725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35</xdr:row>
          <xdr:rowOff>238125</xdr:rowOff>
        </xdr:from>
        <xdr:to>
          <xdr:col>4</xdr:col>
          <xdr:colOff>533400</xdr:colOff>
          <xdr:row>37</xdr:row>
          <xdr:rowOff>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35</xdr:row>
          <xdr:rowOff>228600</xdr:rowOff>
        </xdr:from>
        <xdr:to>
          <xdr:col>5</xdr:col>
          <xdr:colOff>533400</xdr:colOff>
          <xdr:row>37</xdr:row>
          <xdr:rowOff>9525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35</xdr:row>
          <xdr:rowOff>228600</xdr:rowOff>
        </xdr:from>
        <xdr:to>
          <xdr:col>6</xdr:col>
          <xdr:colOff>533400</xdr:colOff>
          <xdr:row>37</xdr:row>
          <xdr:rowOff>9525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52</xdr:row>
          <xdr:rowOff>228600</xdr:rowOff>
        </xdr:from>
        <xdr:to>
          <xdr:col>1</xdr:col>
          <xdr:colOff>628650</xdr:colOff>
          <xdr:row>54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53</xdr:row>
          <xdr:rowOff>228600</xdr:rowOff>
        </xdr:from>
        <xdr:to>
          <xdr:col>1</xdr:col>
          <xdr:colOff>628650</xdr:colOff>
          <xdr:row>55</xdr:row>
          <xdr:rowOff>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51</xdr:row>
          <xdr:rowOff>228600</xdr:rowOff>
        </xdr:from>
        <xdr:to>
          <xdr:col>1</xdr:col>
          <xdr:colOff>628650</xdr:colOff>
          <xdr:row>53</xdr:row>
          <xdr:rowOff>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53</xdr:row>
          <xdr:rowOff>0</xdr:rowOff>
        </xdr:from>
        <xdr:to>
          <xdr:col>3</xdr:col>
          <xdr:colOff>266700</xdr:colOff>
          <xdr:row>54</xdr:row>
          <xdr:rowOff>9525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54</xdr:row>
          <xdr:rowOff>0</xdr:rowOff>
        </xdr:from>
        <xdr:to>
          <xdr:col>3</xdr:col>
          <xdr:colOff>266700</xdr:colOff>
          <xdr:row>55</xdr:row>
          <xdr:rowOff>9525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52</xdr:row>
          <xdr:rowOff>0</xdr:rowOff>
        </xdr:from>
        <xdr:to>
          <xdr:col>3</xdr:col>
          <xdr:colOff>266700</xdr:colOff>
          <xdr:row>53</xdr:row>
          <xdr:rowOff>9525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53</xdr:row>
          <xdr:rowOff>0</xdr:rowOff>
        </xdr:from>
        <xdr:to>
          <xdr:col>4</xdr:col>
          <xdr:colOff>323850</xdr:colOff>
          <xdr:row>54</xdr:row>
          <xdr:rowOff>9525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54</xdr:row>
          <xdr:rowOff>0</xdr:rowOff>
        </xdr:from>
        <xdr:to>
          <xdr:col>4</xdr:col>
          <xdr:colOff>323850</xdr:colOff>
          <xdr:row>55</xdr:row>
          <xdr:rowOff>9525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52</xdr:row>
          <xdr:rowOff>0</xdr:rowOff>
        </xdr:from>
        <xdr:to>
          <xdr:col>4</xdr:col>
          <xdr:colOff>323850</xdr:colOff>
          <xdr:row>53</xdr:row>
          <xdr:rowOff>9525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54</xdr:row>
          <xdr:rowOff>228600</xdr:rowOff>
        </xdr:from>
        <xdr:to>
          <xdr:col>1</xdr:col>
          <xdr:colOff>628650</xdr:colOff>
          <xdr:row>56</xdr:row>
          <xdr:rowOff>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54</xdr:row>
          <xdr:rowOff>0</xdr:rowOff>
        </xdr:from>
        <xdr:to>
          <xdr:col>3</xdr:col>
          <xdr:colOff>266700</xdr:colOff>
          <xdr:row>55</xdr:row>
          <xdr:rowOff>9525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55</xdr:row>
          <xdr:rowOff>0</xdr:rowOff>
        </xdr:from>
        <xdr:to>
          <xdr:col>3</xdr:col>
          <xdr:colOff>266700</xdr:colOff>
          <xdr:row>56</xdr:row>
          <xdr:rowOff>9525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54</xdr:row>
          <xdr:rowOff>0</xdr:rowOff>
        </xdr:from>
        <xdr:to>
          <xdr:col>4</xdr:col>
          <xdr:colOff>323850</xdr:colOff>
          <xdr:row>55</xdr:row>
          <xdr:rowOff>9525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55</xdr:row>
          <xdr:rowOff>0</xdr:rowOff>
        </xdr:from>
        <xdr:to>
          <xdr:col>4</xdr:col>
          <xdr:colOff>323850</xdr:colOff>
          <xdr:row>56</xdr:row>
          <xdr:rowOff>9525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onPC\Documents\Excel\Formulaire%20VBA\Formulaire%20Saisie%20-%20EXcel%20Pratique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Source"/>
      <sheetName val="Liste"/>
      <sheetName val="Fiche Exposition"/>
      <sheetName val="Formulaire Saisie - EXcel Prati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S26" totalsRowShown="0" headerRowDxfId="22" tableBorderDxfId="21" headerRowCellStyle="Euro">
  <tableColumns count="19">
    <tableColumn id="17" name="Niveau" dataDxfId="20"/>
    <tableColumn id="18" name="NOM PRENOM" dataDxfId="19" dataCellStyle="Normal 2"/>
    <tableColumn id="19" name="Prix Adhésion" dataDxfId="18" dataCellStyle="Euro"/>
    <tableColumn id="1" name="Mode Rglt" dataDxfId="17" dataCellStyle="Euro"/>
    <tableColumn id="2" name="JANVIER" dataDxfId="16" dataCellStyle="Euro"/>
    <tableColumn id="3" name="FEVRIER" dataDxfId="15" dataCellStyle="Euro"/>
    <tableColumn id="4" name="MARS" dataDxfId="14" dataCellStyle="Euro"/>
    <tableColumn id="5" name="AVRIL" dataDxfId="13" dataCellStyle="Euro"/>
    <tableColumn id="6" name="MAI" dataDxfId="12" dataCellStyle="Euro"/>
    <tableColumn id="7" name="JUIN" dataDxfId="11" dataCellStyle="Euro"/>
    <tableColumn id="8" name="JUILLET" dataDxfId="10" dataCellStyle="Euro"/>
    <tableColumn id="9" name="AOÛT" dataDxfId="9" dataCellStyle="Euro"/>
    <tableColumn id="10" name="SEPTEMBRE" dataDxfId="8" dataCellStyle="Euro"/>
    <tableColumn id="11" name="OCTOBRE" dataDxfId="7" dataCellStyle="Euro"/>
    <tableColumn id="12" name="NOVEMBRE" dataDxfId="6" dataCellStyle="Euro"/>
    <tableColumn id="13" name="DÉCEMBRE" dataDxfId="5" dataCellStyle="Euro"/>
    <tableColumn id="14" name="SOUSCRIPT" dataDxfId="4"/>
    <tableColumn id="15" name="TOTAL COTIS" dataDxfId="3">
      <calculatedColumnFormula>SUM(E2:P2)</calculatedColumnFormula>
    </tableColumn>
    <tableColumn id="16" name="TOTAL GAL" dataDxfId="2">
      <calculatedColumnFormula>Q2+R2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8"/>
  <sheetViews>
    <sheetView tabSelected="1" workbookViewId="0">
      <selection activeCell="Q4" sqref="Q4"/>
    </sheetView>
  </sheetViews>
  <sheetFormatPr baseColWidth="10" defaultRowHeight="15" x14ac:dyDescent="0.25"/>
  <cols>
    <col min="1" max="1" width="13.42578125" bestFit="1" customWidth="1"/>
    <col min="2" max="2" width="13.7109375" bestFit="1" customWidth="1"/>
    <col min="3" max="3" width="9.140625" bestFit="1" customWidth="1"/>
    <col min="4" max="4" width="12.7109375" customWidth="1"/>
    <col min="5" max="12" width="12.85546875" customWidth="1"/>
    <col min="13" max="13" width="15.28515625" customWidth="1"/>
    <col min="14" max="14" width="13.28515625" customWidth="1"/>
    <col min="15" max="15" width="14.5703125" customWidth="1"/>
    <col min="16" max="16" width="14.42578125" customWidth="1"/>
    <col min="17" max="17" width="14.7109375" customWidth="1"/>
    <col min="18" max="18" width="16.140625" customWidth="1"/>
    <col min="19" max="19" width="14.28515625" customWidth="1"/>
  </cols>
  <sheetData>
    <row r="1" spans="1:19" ht="38.25" x14ac:dyDescent="0.25">
      <c r="A1" s="3" t="s">
        <v>15</v>
      </c>
      <c r="B1" s="3" t="s">
        <v>0</v>
      </c>
      <c r="C1" s="3" t="s">
        <v>14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29</v>
      </c>
      <c r="R1" s="3" t="s">
        <v>30</v>
      </c>
      <c r="S1" s="3" t="s">
        <v>31</v>
      </c>
    </row>
    <row r="2" spans="1:19" x14ac:dyDescent="0.25">
      <c r="A2" s="2" t="s">
        <v>17</v>
      </c>
      <c r="B2" s="1" t="s">
        <v>118</v>
      </c>
      <c r="C2" s="4">
        <v>10</v>
      </c>
      <c r="D2" s="5" t="s">
        <v>27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2">
        <v>50</v>
      </c>
      <c r="R2" s="6">
        <f t="shared" ref="R2:R26" si="0">SUM(E2:P2)</f>
        <v>120</v>
      </c>
      <c r="S2" s="6">
        <f t="shared" ref="S2:S26" si="1">Q2+R2</f>
        <v>170</v>
      </c>
    </row>
    <row r="3" spans="1:19" x14ac:dyDescent="0.25">
      <c r="A3" s="2" t="s">
        <v>20</v>
      </c>
      <c r="B3" s="1" t="s">
        <v>119</v>
      </c>
      <c r="C3" s="4">
        <v>10</v>
      </c>
      <c r="D3" s="5" t="s">
        <v>27</v>
      </c>
      <c r="E3" s="4">
        <v>10</v>
      </c>
      <c r="F3" s="4">
        <v>10</v>
      </c>
      <c r="G3" s="4"/>
      <c r="H3" s="4"/>
      <c r="I3" s="4"/>
      <c r="J3" s="4"/>
      <c r="K3" s="4"/>
      <c r="L3" s="4"/>
      <c r="M3" s="4"/>
      <c r="N3" s="4"/>
      <c r="O3" s="4"/>
      <c r="P3" s="4"/>
      <c r="Q3" s="2"/>
      <c r="R3" s="6">
        <f t="shared" si="0"/>
        <v>20</v>
      </c>
      <c r="S3" s="6">
        <f t="shared" si="1"/>
        <v>20</v>
      </c>
    </row>
    <row r="4" spans="1:19" x14ac:dyDescent="0.25">
      <c r="A4" s="2" t="s">
        <v>22</v>
      </c>
      <c r="B4" s="1" t="s">
        <v>120</v>
      </c>
      <c r="C4" s="4">
        <v>15</v>
      </c>
      <c r="D4" s="5" t="s">
        <v>26</v>
      </c>
      <c r="E4" s="4">
        <v>15</v>
      </c>
      <c r="F4" s="4">
        <v>15</v>
      </c>
      <c r="G4" s="4"/>
      <c r="H4" s="4"/>
      <c r="I4" s="4"/>
      <c r="J4" s="4"/>
      <c r="K4" s="4"/>
      <c r="L4" s="4"/>
      <c r="M4" s="4"/>
      <c r="N4" s="4"/>
      <c r="O4" s="4"/>
      <c r="P4" s="4"/>
      <c r="Q4" s="2"/>
      <c r="R4" s="6">
        <f t="shared" si="0"/>
        <v>30</v>
      </c>
      <c r="S4" s="6">
        <f t="shared" si="1"/>
        <v>30</v>
      </c>
    </row>
    <row r="5" spans="1:19" x14ac:dyDescent="0.25">
      <c r="A5" s="2" t="s">
        <v>17</v>
      </c>
      <c r="B5" s="1" t="s">
        <v>121</v>
      </c>
      <c r="C5" s="4">
        <v>10</v>
      </c>
      <c r="D5" s="5" t="s">
        <v>25</v>
      </c>
      <c r="E5" s="4">
        <v>10</v>
      </c>
      <c r="F5" s="4">
        <v>10</v>
      </c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6">
        <f t="shared" si="0"/>
        <v>20</v>
      </c>
      <c r="S5" s="6">
        <f t="shared" si="1"/>
        <v>20</v>
      </c>
    </row>
    <row r="6" spans="1:19" x14ac:dyDescent="0.25">
      <c r="A6" s="2" t="s">
        <v>23</v>
      </c>
      <c r="B6" s="1" t="s">
        <v>122</v>
      </c>
      <c r="C6" s="4">
        <v>12</v>
      </c>
      <c r="D6" s="5" t="s">
        <v>28</v>
      </c>
      <c r="E6" s="4">
        <v>12</v>
      </c>
      <c r="F6" s="4">
        <v>12</v>
      </c>
      <c r="G6" s="4"/>
      <c r="H6" s="4"/>
      <c r="I6" s="4"/>
      <c r="J6" s="4"/>
      <c r="K6" s="4"/>
      <c r="L6" s="4"/>
      <c r="M6" s="4"/>
      <c r="N6" s="4"/>
      <c r="O6" s="4"/>
      <c r="P6" s="4"/>
      <c r="Q6" s="2"/>
      <c r="R6" s="6">
        <f t="shared" si="0"/>
        <v>24</v>
      </c>
      <c r="S6" s="6">
        <f t="shared" si="1"/>
        <v>24</v>
      </c>
    </row>
    <row r="7" spans="1:19" x14ac:dyDescent="0.25">
      <c r="A7" s="2" t="s">
        <v>19</v>
      </c>
      <c r="B7" s="1" t="s">
        <v>123</v>
      </c>
      <c r="C7" s="4"/>
      <c r="D7" s="5" t="s">
        <v>25</v>
      </c>
      <c r="E7" s="4">
        <v>16</v>
      </c>
      <c r="F7" s="4">
        <v>16</v>
      </c>
      <c r="G7" s="4"/>
      <c r="H7" s="4"/>
      <c r="I7" s="4"/>
      <c r="J7" s="4"/>
      <c r="K7" s="4"/>
      <c r="L7" s="4"/>
      <c r="M7" s="4"/>
      <c r="N7" s="4"/>
      <c r="O7" s="4"/>
      <c r="P7" s="4"/>
      <c r="Q7" s="2"/>
      <c r="R7" s="6">
        <f t="shared" si="0"/>
        <v>32</v>
      </c>
      <c r="S7" s="6">
        <f t="shared" si="1"/>
        <v>32</v>
      </c>
    </row>
    <row r="8" spans="1:19" x14ac:dyDescent="0.25">
      <c r="A8" s="2" t="s">
        <v>19</v>
      </c>
      <c r="B8" s="1" t="s">
        <v>124</v>
      </c>
      <c r="C8" s="4">
        <v>15</v>
      </c>
      <c r="D8" s="5" t="s">
        <v>26</v>
      </c>
      <c r="E8" s="4">
        <v>15</v>
      </c>
      <c r="F8" s="4">
        <v>15</v>
      </c>
      <c r="G8" s="4"/>
      <c r="H8" s="4"/>
      <c r="I8" s="4"/>
      <c r="J8" s="4"/>
      <c r="K8" s="4"/>
      <c r="L8" s="4"/>
      <c r="M8" s="4"/>
      <c r="N8" s="4"/>
      <c r="O8" s="4"/>
      <c r="P8" s="4"/>
      <c r="Q8" s="2"/>
      <c r="R8" s="6">
        <f t="shared" si="0"/>
        <v>30</v>
      </c>
      <c r="S8" s="6">
        <f t="shared" si="1"/>
        <v>30</v>
      </c>
    </row>
    <row r="9" spans="1:19" x14ac:dyDescent="0.25">
      <c r="A9" s="2" t="s">
        <v>18</v>
      </c>
      <c r="B9" s="1" t="s">
        <v>125</v>
      </c>
      <c r="C9" s="4">
        <v>30</v>
      </c>
      <c r="D9" s="5" t="s">
        <v>27</v>
      </c>
      <c r="E9" s="4">
        <v>30</v>
      </c>
      <c r="F9" s="4">
        <v>30</v>
      </c>
      <c r="G9" s="4"/>
      <c r="H9" s="4"/>
      <c r="I9" s="4"/>
      <c r="J9" s="4"/>
      <c r="K9" s="4"/>
      <c r="L9" s="4"/>
      <c r="M9" s="4"/>
      <c r="N9" s="4"/>
      <c r="O9" s="4"/>
      <c r="P9" s="4"/>
      <c r="Q9" s="2"/>
      <c r="R9" s="6">
        <f t="shared" si="0"/>
        <v>60</v>
      </c>
      <c r="S9" s="6">
        <f t="shared" si="1"/>
        <v>60</v>
      </c>
    </row>
    <row r="10" spans="1:19" x14ac:dyDescent="0.25">
      <c r="A10" s="2" t="s">
        <v>16</v>
      </c>
      <c r="B10" s="1" t="s">
        <v>126</v>
      </c>
      <c r="C10" s="4">
        <v>10</v>
      </c>
      <c r="D10" s="5" t="s">
        <v>27</v>
      </c>
      <c r="E10" s="4">
        <v>10</v>
      </c>
      <c r="F10" s="4">
        <v>10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2"/>
      <c r="R10" s="6">
        <f t="shared" si="0"/>
        <v>20</v>
      </c>
      <c r="S10" s="6">
        <f t="shared" si="1"/>
        <v>20</v>
      </c>
    </row>
    <row r="11" spans="1:19" x14ac:dyDescent="0.25">
      <c r="A11" s="2" t="s">
        <v>16</v>
      </c>
      <c r="B11" s="1" t="s">
        <v>127</v>
      </c>
      <c r="C11" s="4">
        <v>15</v>
      </c>
      <c r="D11" s="5" t="s">
        <v>28</v>
      </c>
      <c r="E11" s="4">
        <v>15</v>
      </c>
      <c r="F11" s="4">
        <v>15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2"/>
      <c r="R11" s="6">
        <f t="shared" si="0"/>
        <v>30</v>
      </c>
      <c r="S11" s="6">
        <f t="shared" si="1"/>
        <v>30</v>
      </c>
    </row>
    <row r="12" spans="1:19" x14ac:dyDescent="0.25">
      <c r="A12" s="2" t="s">
        <v>19</v>
      </c>
      <c r="B12" s="1" t="s">
        <v>128</v>
      </c>
      <c r="C12" s="4"/>
      <c r="D12" s="5" t="s">
        <v>25</v>
      </c>
      <c r="E12" s="4">
        <v>15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2"/>
      <c r="R12" s="6">
        <f t="shared" si="0"/>
        <v>15</v>
      </c>
      <c r="S12" s="6">
        <f t="shared" si="1"/>
        <v>15</v>
      </c>
    </row>
    <row r="13" spans="1:19" x14ac:dyDescent="0.25">
      <c r="A13" s="2" t="s">
        <v>20</v>
      </c>
      <c r="B13" s="1" t="s">
        <v>129</v>
      </c>
      <c r="C13" s="4"/>
      <c r="D13" s="5" t="s">
        <v>25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2"/>
      <c r="R13" s="6">
        <f t="shared" si="0"/>
        <v>0</v>
      </c>
      <c r="S13" s="6">
        <f t="shared" si="1"/>
        <v>0</v>
      </c>
    </row>
    <row r="14" spans="1:19" x14ac:dyDescent="0.25">
      <c r="A14" s="2" t="s">
        <v>21</v>
      </c>
      <c r="B14" s="1" t="s">
        <v>130</v>
      </c>
      <c r="C14" s="4"/>
      <c r="D14" s="5" t="s">
        <v>27</v>
      </c>
      <c r="E14" s="4">
        <v>10</v>
      </c>
      <c r="F14" s="4">
        <v>10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2"/>
      <c r="R14" s="6">
        <f t="shared" si="0"/>
        <v>20</v>
      </c>
      <c r="S14" s="6">
        <f t="shared" si="1"/>
        <v>20</v>
      </c>
    </row>
    <row r="15" spans="1:19" x14ac:dyDescent="0.25">
      <c r="A15" s="2" t="s">
        <v>22</v>
      </c>
      <c r="B15" s="1" t="s">
        <v>131</v>
      </c>
      <c r="C15" s="4"/>
      <c r="D15" s="5" t="s">
        <v>27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2"/>
      <c r="R15" s="6">
        <f t="shared" si="0"/>
        <v>0</v>
      </c>
      <c r="S15" s="6">
        <f t="shared" si="1"/>
        <v>0</v>
      </c>
    </row>
    <row r="16" spans="1:19" x14ac:dyDescent="0.25">
      <c r="A16" s="2" t="s">
        <v>17</v>
      </c>
      <c r="B16" s="1" t="s">
        <v>132</v>
      </c>
      <c r="C16" s="4"/>
      <c r="D16" s="5" t="s">
        <v>27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6">
        <f t="shared" si="0"/>
        <v>0</v>
      </c>
      <c r="S16" s="6">
        <f t="shared" si="1"/>
        <v>0</v>
      </c>
    </row>
    <row r="17" spans="1:19" x14ac:dyDescent="0.25">
      <c r="A17" s="2" t="s">
        <v>16</v>
      </c>
      <c r="B17" s="1" t="s">
        <v>133</v>
      </c>
      <c r="C17" s="4"/>
      <c r="D17" s="5" t="s">
        <v>25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2"/>
      <c r="R17" s="6">
        <f t="shared" si="0"/>
        <v>0</v>
      </c>
      <c r="S17" s="6">
        <f t="shared" si="1"/>
        <v>0</v>
      </c>
    </row>
    <row r="18" spans="1:19" x14ac:dyDescent="0.25">
      <c r="A18" s="2" t="s">
        <v>21</v>
      </c>
      <c r="B18" s="1" t="s">
        <v>134</v>
      </c>
      <c r="C18" s="4"/>
      <c r="D18" s="5" t="s">
        <v>28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6">
        <f t="shared" si="0"/>
        <v>0</v>
      </c>
      <c r="S18" s="6">
        <f t="shared" si="1"/>
        <v>0</v>
      </c>
    </row>
    <row r="19" spans="1:19" x14ac:dyDescent="0.25">
      <c r="A19" s="2" t="s">
        <v>21</v>
      </c>
      <c r="B19" s="1" t="s">
        <v>135</v>
      </c>
      <c r="C19" s="4"/>
      <c r="D19" s="5" t="s">
        <v>26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6">
        <f t="shared" si="0"/>
        <v>0</v>
      </c>
      <c r="S19" s="6">
        <f t="shared" si="1"/>
        <v>0</v>
      </c>
    </row>
    <row r="20" spans="1:19" x14ac:dyDescent="0.25">
      <c r="A20" s="2" t="s">
        <v>22</v>
      </c>
      <c r="B20" s="1" t="s">
        <v>136</v>
      </c>
      <c r="C20" s="4">
        <v>10</v>
      </c>
      <c r="D20" s="5" t="s">
        <v>27</v>
      </c>
      <c r="E20" s="4">
        <v>10</v>
      </c>
      <c r="F20" s="4">
        <v>10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2"/>
      <c r="R20" s="6">
        <f t="shared" si="0"/>
        <v>20</v>
      </c>
      <c r="S20" s="6">
        <f t="shared" si="1"/>
        <v>20</v>
      </c>
    </row>
    <row r="21" spans="1:19" x14ac:dyDescent="0.25">
      <c r="A21" s="2" t="s">
        <v>17</v>
      </c>
      <c r="B21" s="1" t="s">
        <v>137</v>
      </c>
      <c r="C21" s="4"/>
      <c r="D21" s="5" t="s">
        <v>27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2"/>
      <c r="R21" s="6">
        <f t="shared" si="0"/>
        <v>0</v>
      </c>
      <c r="S21" s="6">
        <f t="shared" si="1"/>
        <v>0</v>
      </c>
    </row>
    <row r="22" spans="1:19" x14ac:dyDescent="0.25">
      <c r="A22" s="2" t="s">
        <v>16</v>
      </c>
      <c r="B22" s="1" t="s">
        <v>139</v>
      </c>
      <c r="C22" s="4"/>
      <c r="D22" s="5" t="s">
        <v>25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2"/>
      <c r="R22" s="6">
        <f t="shared" si="0"/>
        <v>0</v>
      </c>
      <c r="S22" s="6">
        <f t="shared" si="1"/>
        <v>0</v>
      </c>
    </row>
    <row r="23" spans="1:19" x14ac:dyDescent="0.25">
      <c r="A23" s="2" t="s">
        <v>19</v>
      </c>
      <c r="B23" s="1" t="s">
        <v>138</v>
      </c>
      <c r="C23" s="4"/>
      <c r="D23" s="5" t="s">
        <v>25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2"/>
      <c r="R23" s="6">
        <f t="shared" si="0"/>
        <v>0</v>
      </c>
      <c r="S23" s="6">
        <f t="shared" si="1"/>
        <v>0</v>
      </c>
    </row>
    <row r="24" spans="1:19" x14ac:dyDescent="0.25">
      <c r="A24" s="2" t="s">
        <v>20</v>
      </c>
      <c r="B24" s="1" t="s">
        <v>140</v>
      </c>
      <c r="C24" s="4"/>
      <c r="D24" s="5" t="s">
        <v>25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2"/>
      <c r="R24" s="6">
        <f t="shared" si="0"/>
        <v>0</v>
      </c>
      <c r="S24" s="6">
        <f t="shared" si="1"/>
        <v>0</v>
      </c>
    </row>
    <row r="25" spans="1:19" x14ac:dyDescent="0.25">
      <c r="A25" s="2" t="s">
        <v>16</v>
      </c>
      <c r="B25" s="1" t="s">
        <v>141</v>
      </c>
      <c r="C25" s="4">
        <v>10</v>
      </c>
      <c r="D25" s="7" t="s">
        <v>27</v>
      </c>
      <c r="E25" s="8">
        <v>100</v>
      </c>
      <c r="F25" s="8">
        <v>10</v>
      </c>
      <c r="G25" s="8">
        <v>10</v>
      </c>
      <c r="H25" s="8">
        <v>10</v>
      </c>
      <c r="I25" s="8">
        <v>10</v>
      </c>
      <c r="J25" s="8">
        <v>10</v>
      </c>
      <c r="K25" s="8">
        <v>10</v>
      </c>
      <c r="L25" s="8">
        <v>10</v>
      </c>
      <c r="M25" s="8">
        <v>10</v>
      </c>
      <c r="N25" s="8">
        <v>10</v>
      </c>
      <c r="O25" s="8">
        <v>10</v>
      </c>
      <c r="P25" s="8">
        <v>10</v>
      </c>
      <c r="Q25" s="9">
        <v>50</v>
      </c>
      <c r="R25" s="6">
        <f t="shared" si="0"/>
        <v>210</v>
      </c>
      <c r="S25" s="6">
        <f t="shared" si="1"/>
        <v>260</v>
      </c>
    </row>
    <row r="26" spans="1:19" x14ac:dyDescent="0.25">
      <c r="A26" s="9"/>
      <c r="B26" s="23"/>
      <c r="C26" s="8"/>
      <c r="D26" s="7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  <c r="R26" s="6">
        <f t="shared" si="0"/>
        <v>0</v>
      </c>
      <c r="S26" s="6">
        <f t="shared" si="1"/>
        <v>0</v>
      </c>
    </row>
    <row r="29" spans="1:19" x14ac:dyDescent="0.25">
      <c r="A29" t="s">
        <v>32</v>
      </c>
      <c r="D29" t="s">
        <v>33</v>
      </c>
    </row>
    <row r="30" spans="1:19" x14ac:dyDescent="0.25">
      <c r="A30" t="s">
        <v>16</v>
      </c>
      <c r="D30" t="s">
        <v>25</v>
      </c>
    </row>
    <row r="31" spans="1:19" x14ac:dyDescent="0.25">
      <c r="A31" t="s">
        <v>17</v>
      </c>
      <c r="D31" t="s">
        <v>26</v>
      </c>
    </row>
    <row r="32" spans="1:19" x14ac:dyDescent="0.25">
      <c r="A32" t="s">
        <v>18</v>
      </c>
      <c r="D32" t="s">
        <v>27</v>
      </c>
    </row>
    <row r="33" spans="1:4" x14ac:dyDescent="0.25">
      <c r="A33" t="s">
        <v>19</v>
      </c>
      <c r="D33" t="s">
        <v>28</v>
      </c>
    </row>
    <row r="34" spans="1:4" x14ac:dyDescent="0.25">
      <c r="A34" t="s">
        <v>20</v>
      </c>
    </row>
    <row r="35" spans="1:4" x14ac:dyDescent="0.25">
      <c r="A35" t="s">
        <v>21</v>
      </c>
    </row>
    <row r="36" spans="1:4" x14ac:dyDescent="0.25">
      <c r="A36" t="s">
        <v>22</v>
      </c>
    </row>
    <row r="37" spans="1:4" x14ac:dyDescent="0.25">
      <c r="A37" t="s">
        <v>23</v>
      </c>
    </row>
    <row r="38" spans="1:4" x14ac:dyDescent="0.25">
      <c r="A38" t="s">
        <v>24</v>
      </c>
    </row>
  </sheetData>
  <conditionalFormatting sqref="A2:S26">
    <cfRule type="expression" dxfId="23" priority="1" stopIfTrue="1">
      <formula>MOD(ROW(),2)=0</formula>
    </cfRule>
  </conditionalFormatting>
  <dataValidations count="2">
    <dataValidation type="list" allowBlank="1" showInputMessage="1" showErrorMessage="1" errorTitle="Sélection obligatoire" error="du moyen de règlement" promptTitle="Sélectionner " prompt="le mode de règlement" sqref="D2:D26">
      <formula1>$D$30:$D$34</formula1>
    </dataValidation>
    <dataValidation type="list" allowBlank="1" showInputMessage="1" showErrorMessage="1" sqref="A2:A26">
      <formula1>$A$30:$A$39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G68"/>
  <sheetViews>
    <sheetView zoomScale="120" zoomScaleNormal="120" workbookViewId="0">
      <selection activeCell="B12" sqref="B12"/>
    </sheetView>
  </sheetViews>
  <sheetFormatPr baseColWidth="10" defaultRowHeight="15" x14ac:dyDescent="0.25"/>
  <cols>
    <col min="1" max="1" width="20.140625" customWidth="1"/>
    <col min="2" max="2" width="15.7109375" customWidth="1"/>
    <col min="3" max="3" width="3.5703125" customWidth="1"/>
    <col min="4" max="4" width="13" customWidth="1"/>
    <col min="5" max="6" width="11.85546875" customWidth="1"/>
  </cols>
  <sheetData>
    <row r="3" spans="1:7" x14ac:dyDescent="0.25">
      <c r="A3" s="37" t="s">
        <v>34</v>
      </c>
      <c r="B3" s="37"/>
      <c r="C3" s="37"/>
      <c r="D3" s="37"/>
      <c r="E3" s="37"/>
      <c r="F3" s="37"/>
      <c r="G3" s="37"/>
    </row>
    <row r="4" spans="1:7" x14ac:dyDescent="0.25">
      <c r="A4" s="37"/>
      <c r="B4" s="37"/>
      <c r="C4" s="37"/>
      <c r="D4" s="37"/>
      <c r="E4" s="37"/>
      <c r="F4" s="37"/>
      <c r="G4" s="37"/>
    </row>
    <row r="5" spans="1:7" x14ac:dyDescent="0.25">
      <c r="A5" s="37"/>
      <c r="B5" s="37"/>
      <c r="C5" s="37"/>
      <c r="D5" s="37"/>
      <c r="E5" s="37"/>
      <c r="F5" s="37"/>
      <c r="G5" s="37"/>
    </row>
    <row r="6" spans="1:7" x14ac:dyDescent="0.25">
      <c r="A6" s="10"/>
      <c r="B6" s="10"/>
      <c r="C6" s="10"/>
      <c r="D6" s="10"/>
      <c r="E6" s="10"/>
      <c r="F6" s="10"/>
    </row>
    <row r="7" spans="1:7" x14ac:dyDescent="0.25">
      <c r="A7" s="31" t="s">
        <v>35</v>
      </c>
      <c r="B7" s="31"/>
      <c r="C7" s="31"/>
      <c r="D7" s="31"/>
      <c r="E7" s="31"/>
      <c r="F7" s="31"/>
      <c r="G7" s="31"/>
    </row>
    <row r="8" spans="1:7" x14ac:dyDescent="0.25">
      <c r="A8" s="11" t="s">
        <v>36</v>
      </c>
      <c r="B8" s="12" t="s">
        <v>111</v>
      </c>
      <c r="D8" s="11" t="s">
        <v>37</v>
      </c>
      <c r="F8" s="13" t="s">
        <v>21</v>
      </c>
      <c r="G8" s="14"/>
    </row>
    <row r="9" spans="1:7" x14ac:dyDescent="0.25">
      <c r="A9" s="11" t="s">
        <v>38</v>
      </c>
      <c r="B9" s="15" t="s">
        <v>112</v>
      </c>
      <c r="D9" s="11" t="s">
        <v>39</v>
      </c>
      <c r="F9" s="13" t="s">
        <v>26</v>
      </c>
      <c r="G9" s="14"/>
    </row>
    <row r="10" spans="1:7" x14ac:dyDescent="0.25">
      <c r="A10" s="11" t="s">
        <v>40</v>
      </c>
      <c r="B10" s="12" t="s">
        <v>113</v>
      </c>
      <c r="D10" s="11" t="s">
        <v>41</v>
      </c>
      <c r="F10" s="13"/>
      <c r="G10" s="14"/>
    </row>
    <row r="11" spans="1:7" x14ac:dyDescent="0.25">
      <c r="A11" s="11" t="s">
        <v>42</v>
      </c>
      <c r="B11" s="12"/>
      <c r="D11" s="11" t="s">
        <v>43</v>
      </c>
      <c r="F11" s="13" t="s">
        <v>114</v>
      </c>
      <c r="G11" s="14"/>
    </row>
    <row r="12" spans="1:7" x14ac:dyDescent="0.25">
      <c r="A12" s="11" t="s">
        <v>44</v>
      </c>
      <c r="B12" s="12"/>
      <c r="D12" s="11" t="s">
        <v>45</v>
      </c>
      <c r="E12" s="11"/>
      <c r="F12" s="14">
        <v>1</v>
      </c>
      <c r="G12" s="14"/>
    </row>
    <row r="13" spans="1:7" x14ac:dyDescent="0.25">
      <c r="A13" s="11" t="s">
        <v>46</v>
      </c>
      <c r="B13" s="12" t="s">
        <v>115</v>
      </c>
      <c r="F13" s="14"/>
      <c r="G13" s="14"/>
    </row>
    <row r="14" spans="1:7" x14ac:dyDescent="0.25">
      <c r="A14" s="11" t="s">
        <v>47</v>
      </c>
      <c r="B14" s="12" t="s">
        <v>116</v>
      </c>
      <c r="F14" s="14"/>
      <c r="G14" s="14"/>
    </row>
    <row r="15" spans="1:7" x14ac:dyDescent="0.25">
      <c r="A15" s="11" t="s">
        <v>48</v>
      </c>
      <c r="B15" s="33" t="s">
        <v>49</v>
      </c>
      <c r="C15" s="33"/>
      <c r="D15" s="33"/>
      <c r="E15" s="33"/>
      <c r="F15" s="14"/>
      <c r="G15" s="14"/>
    </row>
    <row r="16" spans="1:7" x14ac:dyDescent="0.25">
      <c r="A16" s="11" t="s">
        <v>50</v>
      </c>
      <c r="B16" s="33" t="s">
        <v>51</v>
      </c>
      <c r="C16" s="33"/>
      <c r="D16" s="33"/>
      <c r="E16" s="33"/>
      <c r="F16" s="33"/>
    </row>
    <row r="17" spans="1:7" x14ac:dyDescent="0.25">
      <c r="A17" s="11"/>
    </row>
    <row r="18" spans="1:7" x14ac:dyDescent="0.25">
      <c r="A18" s="31" t="s">
        <v>52</v>
      </c>
      <c r="B18" s="31"/>
      <c r="C18" s="31"/>
      <c r="D18" s="31"/>
      <c r="E18" s="31"/>
      <c r="F18" s="31"/>
      <c r="G18" s="31"/>
    </row>
    <row r="19" spans="1:7" x14ac:dyDescent="0.25">
      <c r="A19" s="11" t="s">
        <v>53</v>
      </c>
      <c r="B19" s="10" t="s">
        <v>54</v>
      </c>
      <c r="C19" s="27" t="s">
        <v>55</v>
      </c>
      <c r="D19" s="27"/>
      <c r="E19" s="25" t="s">
        <v>56</v>
      </c>
      <c r="F19" s="25"/>
    </row>
    <row r="21" spans="1:7" x14ac:dyDescent="0.25">
      <c r="A21" s="31" t="s">
        <v>57</v>
      </c>
      <c r="B21" s="31"/>
      <c r="C21" s="31"/>
      <c r="D21" s="31"/>
      <c r="E21" s="31"/>
      <c r="F21" s="31"/>
      <c r="G21" s="31"/>
    </row>
    <row r="22" spans="1:7" x14ac:dyDescent="0.25">
      <c r="A22" s="16"/>
      <c r="B22" s="16"/>
      <c r="C22" s="38" t="s">
        <v>58</v>
      </c>
      <c r="D22" s="38"/>
      <c r="E22" s="17" t="s">
        <v>59</v>
      </c>
      <c r="F22" s="17" t="s">
        <v>60</v>
      </c>
      <c r="G22" s="17" t="s">
        <v>61</v>
      </c>
    </row>
    <row r="23" spans="1:7" x14ac:dyDescent="0.25">
      <c r="A23" s="27" t="s">
        <v>62</v>
      </c>
      <c r="B23" s="27"/>
      <c r="C23" s="25"/>
      <c r="D23" s="25"/>
    </row>
    <row r="24" spans="1:7" x14ac:dyDescent="0.25">
      <c r="A24" s="11" t="s">
        <v>63</v>
      </c>
      <c r="C24" s="25"/>
      <c r="D24" s="25"/>
    </row>
    <row r="25" spans="1:7" x14ac:dyDescent="0.25">
      <c r="A25" s="11" t="s">
        <v>64</v>
      </c>
      <c r="C25" s="25"/>
      <c r="D25" s="25"/>
    </row>
    <row r="27" spans="1:7" x14ac:dyDescent="0.25">
      <c r="A27" s="31" t="s">
        <v>65</v>
      </c>
      <c r="B27" s="31"/>
      <c r="C27" s="31"/>
      <c r="D27" s="31"/>
      <c r="E27" s="31"/>
      <c r="F27" s="31"/>
      <c r="G27" s="31"/>
    </row>
    <row r="28" spans="1:7" x14ac:dyDescent="0.25">
      <c r="A28" s="11" t="s">
        <v>66</v>
      </c>
      <c r="B28" t="s">
        <v>67</v>
      </c>
      <c r="C28" t="s">
        <v>117</v>
      </c>
    </row>
    <row r="29" spans="1:7" x14ac:dyDescent="0.25">
      <c r="A29" s="11" t="s">
        <v>68</v>
      </c>
      <c r="B29" t="s">
        <v>69</v>
      </c>
      <c r="D29" t="s">
        <v>70</v>
      </c>
    </row>
    <row r="30" spans="1:7" ht="15" customHeight="1" x14ac:dyDescent="0.25">
      <c r="A30" s="24" t="s">
        <v>71</v>
      </c>
      <c r="B30" s="24"/>
      <c r="C30" s="24"/>
      <c r="D30" s="35" t="s">
        <v>72</v>
      </c>
      <c r="E30" s="35"/>
      <c r="F30" s="10" t="s">
        <v>73</v>
      </c>
      <c r="G30" s="10" t="s">
        <v>74</v>
      </c>
    </row>
    <row r="31" spans="1:7" x14ac:dyDescent="0.25">
      <c r="A31" s="24"/>
      <c r="B31" s="24"/>
      <c r="C31" s="24"/>
      <c r="D31" s="35" t="s">
        <v>75</v>
      </c>
      <c r="E31" s="35"/>
      <c r="F31" s="10" t="s">
        <v>76</v>
      </c>
      <c r="G31" s="10" t="s">
        <v>77</v>
      </c>
    </row>
    <row r="32" spans="1:7" x14ac:dyDescent="0.25">
      <c r="A32" s="18"/>
    </row>
    <row r="33" spans="1:7" x14ac:dyDescent="0.25">
      <c r="A33" s="31" t="s">
        <v>78</v>
      </c>
      <c r="B33" s="31"/>
      <c r="C33" s="31"/>
      <c r="D33" s="31"/>
      <c r="E33" s="31"/>
      <c r="F33" s="31"/>
      <c r="G33" s="31"/>
    </row>
    <row r="34" spans="1:7" x14ac:dyDescent="0.25">
      <c r="E34" s="17" t="s">
        <v>59</v>
      </c>
      <c r="F34" s="17" t="s">
        <v>79</v>
      </c>
      <c r="G34" s="17" t="s">
        <v>80</v>
      </c>
    </row>
    <row r="35" spans="1:7" x14ac:dyDescent="0.25">
      <c r="A35" s="36" t="s">
        <v>81</v>
      </c>
      <c r="B35" s="33" t="s">
        <v>82</v>
      </c>
      <c r="C35" s="33"/>
      <c r="D35" s="10" t="s">
        <v>83</v>
      </c>
      <c r="E35" s="25"/>
      <c r="F35" s="25"/>
      <c r="G35" s="25"/>
    </row>
    <row r="36" spans="1:7" x14ac:dyDescent="0.25">
      <c r="A36" s="36"/>
      <c r="B36" s="25" t="s">
        <v>84</v>
      </c>
      <c r="C36" s="25"/>
      <c r="E36" s="25"/>
      <c r="F36" s="25"/>
      <c r="G36" s="25"/>
    </row>
    <row r="37" spans="1:7" ht="15" customHeight="1" x14ac:dyDescent="0.25">
      <c r="A37" s="32" t="s">
        <v>85</v>
      </c>
      <c r="B37" s="32"/>
      <c r="C37" s="32"/>
      <c r="D37" s="32"/>
    </row>
    <row r="38" spans="1:7" x14ac:dyDescent="0.25">
      <c r="A38" s="32" t="s">
        <v>86</v>
      </c>
      <c r="B38" s="32"/>
      <c r="C38" s="32"/>
      <c r="D38" s="32"/>
      <c r="E38" s="25"/>
      <c r="F38" s="25"/>
      <c r="G38" s="25"/>
    </row>
    <row r="39" spans="1:7" x14ac:dyDescent="0.25">
      <c r="A39" s="32"/>
      <c r="B39" s="32"/>
      <c r="C39" s="32"/>
      <c r="D39" s="32"/>
      <c r="E39" s="25"/>
      <c r="F39" s="25"/>
      <c r="G39" s="25"/>
    </row>
    <row r="40" spans="1:7" x14ac:dyDescent="0.25">
      <c r="A40" s="32" t="s">
        <v>87</v>
      </c>
      <c r="B40" s="32"/>
      <c r="C40" s="32"/>
      <c r="D40" s="32"/>
      <c r="E40" s="25"/>
      <c r="F40" s="25"/>
      <c r="G40" s="25"/>
    </row>
    <row r="41" spans="1:7" x14ac:dyDescent="0.25">
      <c r="A41" s="32"/>
      <c r="B41" s="32"/>
      <c r="C41" s="32"/>
      <c r="D41" s="32"/>
      <c r="E41" s="25"/>
      <c r="F41" s="25"/>
      <c r="G41" s="25"/>
    </row>
    <row r="42" spans="1:7" ht="15.75" customHeight="1" x14ac:dyDescent="0.25">
      <c r="A42" s="32" t="s">
        <v>88</v>
      </c>
      <c r="B42" s="32"/>
      <c r="C42" s="32"/>
      <c r="D42" s="32"/>
      <c r="E42" s="25"/>
      <c r="F42" s="25"/>
      <c r="G42" s="25"/>
    </row>
    <row r="43" spans="1:7" ht="15.75" customHeight="1" x14ac:dyDescent="0.25">
      <c r="A43" s="32"/>
      <c r="B43" s="32"/>
      <c r="C43" s="32"/>
      <c r="D43" s="32"/>
      <c r="E43" s="25"/>
      <c r="F43" s="25"/>
      <c r="G43" s="25"/>
    </row>
    <row r="44" spans="1:7" x14ac:dyDescent="0.25">
      <c r="A44" s="33" t="s">
        <v>89</v>
      </c>
      <c r="B44" s="33"/>
      <c r="C44" s="33"/>
      <c r="D44" s="33"/>
      <c r="E44" s="28" t="s">
        <v>90</v>
      </c>
      <c r="F44" s="28"/>
      <c r="G44" s="10"/>
    </row>
    <row r="45" spans="1:7" x14ac:dyDescent="0.25">
      <c r="E45" s="25" t="s">
        <v>91</v>
      </c>
      <c r="F45" s="25"/>
      <c r="G45" s="10"/>
    </row>
    <row r="46" spans="1:7" x14ac:dyDescent="0.25">
      <c r="E46" s="10"/>
      <c r="F46" s="10"/>
      <c r="G46" s="10"/>
    </row>
    <row r="47" spans="1:7" x14ac:dyDescent="0.25">
      <c r="E47" s="10"/>
      <c r="F47" s="10"/>
      <c r="G47" s="10"/>
    </row>
    <row r="48" spans="1:7" x14ac:dyDescent="0.25">
      <c r="E48" s="10"/>
      <c r="F48" s="10"/>
      <c r="G48" s="10"/>
    </row>
    <row r="49" spans="1:7" ht="17.25" customHeight="1" x14ac:dyDescent="0.25">
      <c r="A49" s="34" t="s">
        <v>92</v>
      </c>
      <c r="B49" s="34"/>
      <c r="C49" s="34"/>
      <c r="D49" s="34"/>
      <c r="E49" s="34"/>
      <c r="F49" s="10"/>
      <c r="G49" s="10"/>
    </row>
    <row r="50" spans="1:7" x14ac:dyDescent="0.25">
      <c r="A50" s="34"/>
      <c r="B50" s="34"/>
      <c r="C50" s="34"/>
      <c r="D50" s="34"/>
      <c r="E50" s="34"/>
    </row>
    <row r="51" spans="1:7" x14ac:dyDescent="0.25">
      <c r="A51" s="31" t="s">
        <v>93</v>
      </c>
      <c r="B51" s="31"/>
      <c r="C51" s="31"/>
      <c r="D51" s="31"/>
      <c r="E51" s="31"/>
      <c r="F51" s="31"/>
      <c r="G51" s="31"/>
    </row>
    <row r="52" spans="1:7" x14ac:dyDescent="0.25">
      <c r="A52" s="11" t="s">
        <v>94</v>
      </c>
      <c r="E52" s="11" t="s">
        <v>95</v>
      </c>
      <c r="F52" s="25"/>
      <c r="G52" s="25"/>
    </row>
    <row r="53" spans="1:7" x14ac:dyDescent="0.25">
      <c r="A53" s="20" t="s">
        <v>96</v>
      </c>
      <c r="B53" s="28" t="s">
        <v>97</v>
      </c>
      <c r="C53" s="28"/>
      <c r="D53" s="19" t="s">
        <v>98</v>
      </c>
      <c r="E53" s="29" t="s">
        <v>99</v>
      </c>
      <c r="F53" s="29"/>
      <c r="G53" s="19"/>
    </row>
    <row r="54" spans="1:7" x14ac:dyDescent="0.25">
      <c r="A54" s="20" t="s">
        <v>100</v>
      </c>
      <c r="B54" s="28" t="s">
        <v>97</v>
      </c>
      <c r="C54" s="28"/>
      <c r="D54" s="19" t="s">
        <v>98</v>
      </c>
      <c r="E54" s="29" t="s">
        <v>99</v>
      </c>
      <c r="F54" s="29"/>
      <c r="G54" s="19"/>
    </row>
    <row r="55" spans="1:7" x14ac:dyDescent="0.25">
      <c r="A55" s="20" t="s">
        <v>101</v>
      </c>
      <c r="B55" s="28" t="s">
        <v>97</v>
      </c>
      <c r="C55" s="28"/>
      <c r="D55" s="19" t="s">
        <v>98</v>
      </c>
      <c r="E55" s="29" t="s">
        <v>99</v>
      </c>
      <c r="F55" s="29"/>
    </row>
    <row r="56" spans="1:7" x14ac:dyDescent="0.25">
      <c r="A56" s="20" t="s">
        <v>102</v>
      </c>
      <c r="B56" s="28" t="s">
        <v>97</v>
      </c>
      <c r="C56" s="28"/>
      <c r="D56" s="19" t="s">
        <v>98</v>
      </c>
      <c r="E56" s="29" t="s">
        <v>99</v>
      </c>
      <c r="F56" s="29"/>
    </row>
    <row r="57" spans="1:7" x14ac:dyDescent="0.25">
      <c r="A57" s="21" t="s">
        <v>103</v>
      </c>
    </row>
    <row r="59" spans="1:7" x14ac:dyDescent="0.25">
      <c r="A59" s="30" t="s">
        <v>104</v>
      </c>
      <c r="B59" s="30"/>
      <c r="C59" s="10" t="s">
        <v>83</v>
      </c>
      <c r="E59" s="11" t="s">
        <v>95</v>
      </c>
      <c r="F59" s="25"/>
      <c r="G59" s="25"/>
    </row>
    <row r="61" spans="1:7" x14ac:dyDescent="0.25">
      <c r="A61" s="31" t="s">
        <v>105</v>
      </c>
      <c r="B61" s="31"/>
      <c r="C61" s="31"/>
      <c r="D61" s="31"/>
      <c r="E61" s="31"/>
      <c r="F61" s="31"/>
      <c r="G61" s="31"/>
    </row>
    <row r="62" spans="1:7" x14ac:dyDescent="0.25">
      <c r="A62" s="11" t="s">
        <v>106</v>
      </c>
      <c r="B62" s="27" t="s">
        <v>107</v>
      </c>
      <c r="C62" s="27"/>
      <c r="D62" s="27"/>
      <c r="E62" s="27" t="s">
        <v>108</v>
      </c>
      <c r="F62" s="27"/>
      <c r="G62" s="27"/>
    </row>
    <row r="63" spans="1:7" x14ac:dyDescent="0.25">
      <c r="A63" s="24"/>
      <c r="B63" s="24"/>
      <c r="C63" s="24"/>
      <c r="D63" s="24"/>
      <c r="E63" s="25"/>
      <c r="F63" s="25"/>
      <c r="G63" s="25"/>
    </row>
    <row r="64" spans="1:7" x14ac:dyDescent="0.25">
      <c r="A64" s="24"/>
      <c r="B64" s="24"/>
      <c r="C64" s="24"/>
      <c r="D64" s="24"/>
      <c r="E64" s="25"/>
      <c r="F64" s="25"/>
      <c r="G64" s="25"/>
    </row>
    <row r="65" spans="1:7" x14ac:dyDescent="0.25">
      <c r="A65" s="22"/>
      <c r="B65" s="22"/>
      <c r="C65" s="22"/>
      <c r="D65" s="22"/>
      <c r="E65" t="s">
        <v>109</v>
      </c>
    </row>
    <row r="66" spans="1:7" x14ac:dyDescent="0.25">
      <c r="A66" s="26" t="s">
        <v>110</v>
      </c>
      <c r="B66" s="26" t="s">
        <v>110</v>
      </c>
      <c r="C66" s="26"/>
      <c r="D66" s="26"/>
      <c r="E66" s="26" t="s">
        <v>110</v>
      </c>
      <c r="F66" s="26"/>
      <c r="G66" s="26"/>
    </row>
    <row r="67" spans="1:7" x14ac:dyDescent="0.25">
      <c r="A67" s="26"/>
      <c r="B67" s="26"/>
      <c r="C67" s="26"/>
      <c r="D67" s="26"/>
      <c r="E67" s="26"/>
      <c r="F67" s="26"/>
      <c r="G67" s="26"/>
    </row>
    <row r="68" spans="1:7" x14ac:dyDescent="0.25">
      <c r="A68" s="26"/>
      <c r="B68" s="26"/>
      <c r="C68" s="26"/>
      <c r="D68" s="26"/>
      <c r="E68" s="26"/>
      <c r="F68" s="26"/>
      <c r="G68" s="26"/>
    </row>
  </sheetData>
  <mergeCells count="62">
    <mergeCell ref="C25:D25"/>
    <mergeCell ref="A3:G5"/>
    <mergeCell ref="A7:G7"/>
    <mergeCell ref="B15:E15"/>
    <mergeCell ref="B16:F16"/>
    <mergeCell ref="A18:G18"/>
    <mergeCell ref="C19:D19"/>
    <mergeCell ref="E19:F19"/>
    <mergeCell ref="A21:G21"/>
    <mergeCell ref="C22:D22"/>
    <mergeCell ref="A23:B23"/>
    <mergeCell ref="C23:D23"/>
    <mergeCell ref="C24:D24"/>
    <mergeCell ref="G38:G39"/>
    <mergeCell ref="A27:G27"/>
    <mergeCell ref="A30:C31"/>
    <mergeCell ref="D30:E30"/>
    <mergeCell ref="D31:E31"/>
    <mergeCell ref="A33:G33"/>
    <mergeCell ref="A35:A36"/>
    <mergeCell ref="B35:C35"/>
    <mergeCell ref="E35:E36"/>
    <mergeCell ref="F35:F36"/>
    <mergeCell ref="G35:G36"/>
    <mergeCell ref="B36:C36"/>
    <mergeCell ref="A37:D37"/>
    <mergeCell ref="A38:D39"/>
    <mergeCell ref="E38:E39"/>
    <mergeCell ref="F38:F39"/>
    <mergeCell ref="F52:G52"/>
    <mergeCell ref="A40:D41"/>
    <mergeCell ref="E40:E41"/>
    <mergeCell ref="F40:F41"/>
    <mergeCell ref="G40:G41"/>
    <mergeCell ref="A42:D43"/>
    <mergeCell ref="E42:E43"/>
    <mergeCell ref="F42:F43"/>
    <mergeCell ref="G42:G43"/>
    <mergeCell ref="A44:D44"/>
    <mergeCell ref="E44:F44"/>
    <mergeCell ref="E45:F45"/>
    <mergeCell ref="A49:E50"/>
    <mergeCell ref="A51:G51"/>
    <mergeCell ref="B62:D62"/>
    <mergeCell ref="E62:G62"/>
    <mergeCell ref="B53:C53"/>
    <mergeCell ref="E53:F53"/>
    <mergeCell ref="B54:C54"/>
    <mergeCell ref="E54:F54"/>
    <mergeCell ref="B55:C55"/>
    <mergeCell ref="E55:F55"/>
    <mergeCell ref="B56:C56"/>
    <mergeCell ref="E56:F56"/>
    <mergeCell ref="A59:B59"/>
    <mergeCell ref="F59:G59"/>
    <mergeCell ref="A61:G61"/>
    <mergeCell ref="A63:A64"/>
    <mergeCell ref="B63:D64"/>
    <mergeCell ref="E63:G64"/>
    <mergeCell ref="A66:A68"/>
    <mergeCell ref="B66:D68"/>
    <mergeCell ref="E66:G68"/>
  </mergeCells>
  <conditionalFormatting sqref="C28 F52:G52 F59:G59 C59 B8">
    <cfRule type="containsBlanks" dxfId="1" priority="2">
      <formula>LEN(TRIM(B8))=0</formula>
    </cfRule>
  </conditionalFormatting>
  <conditionalFormatting sqref="C28 F52:G52 F59:G59 C59 B8">
    <cfRule type="containsBlanks" dxfId="0" priority="1">
      <formula>LEN(TRIM(B8))=0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autoPict="0" r:id="rId5">
            <anchor moveWithCells="1" sizeWithCells="1">
              <from>
                <xdr:col>1</xdr:col>
                <xdr:colOff>628650</xdr:colOff>
                <xdr:row>13</xdr:row>
                <xdr:rowOff>0</xdr:rowOff>
              </from>
              <to>
                <xdr:col>1</xdr:col>
                <xdr:colOff>847725</xdr:colOff>
                <xdr:row>13</xdr:row>
                <xdr:rowOff>0</xdr:rowOff>
              </to>
            </anchor>
          </controlPr>
        </control>
      </mc:Choice>
      <mc:Fallback>
        <control shapeId="2049" r:id="rId4" name="CheckBox1"/>
      </mc:Fallback>
    </mc:AlternateContent>
    <mc:AlternateContent xmlns:mc="http://schemas.openxmlformats.org/markup-compatibility/2006">
      <mc:Choice Requires="x14">
        <control shapeId="2050" r:id="rId6" name="Check Box 2">
          <controlPr defaultSize="0" autoFill="0" autoLine="0" autoPict="0">
            <anchor moveWithCells="1">
              <from>
                <xdr:col>6</xdr:col>
                <xdr:colOff>295275</xdr:colOff>
                <xdr:row>22</xdr:row>
                <xdr:rowOff>0</xdr:rowOff>
              </from>
              <to>
                <xdr:col>6</xdr:col>
                <xdr:colOff>533400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Check Box 3">
          <controlPr defaultSize="0" autoFill="0" autoLine="0" autoPict="0">
            <anchor moveWithCells="1">
              <from>
                <xdr:col>5</xdr:col>
                <xdr:colOff>295275</xdr:colOff>
                <xdr:row>23</xdr:row>
                <xdr:rowOff>0</xdr:rowOff>
              </from>
              <to>
                <xdr:col>5</xdr:col>
                <xdr:colOff>533400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Check Box 4">
          <controlPr defaultSize="0" autoFill="0" autoLine="0" autoPict="0">
            <anchor moveWithCells="1">
              <from>
                <xdr:col>5</xdr:col>
                <xdr:colOff>295275</xdr:colOff>
                <xdr:row>24</xdr:row>
                <xdr:rowOff>0</xdr:rowOff>
              </from>
              <to>
                <xdr:col>5</xdr:col>
                <xdr:colOff>533400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Check Box 5">
          <controlPr defaultSize="0" autoFill="0" autoLine="0" autoPict="0">
            <anchor moveWithCells="1">
              <from>
                <xdr:col>6</xdr:col>
                <xdr:colOff>295275</xdr:colOff>
                <xdr:row>23</xdr:row>
                <xdr:rowOff>0</xdr:rowOff>
              </from>
              <to>
                <xdr:col>6</xdr:col>
                <xdr:colOff>533400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Check Box 6">
          <controlPr defaultSize="0" autoFill="0" autoLine="0" autoPict="0">
            <anchor moveWithCells="1">
              <from>
                <xdr:col>6</xdr:col>
                <xdr:colOff>295275</xdr:colOff>
                <xdr:row>24</xdr:row>
                <xdr:rowOff>0</xdr:rowOff>
              </from>
              <to>
                <xdr:col>6</xdr:col>
                <xdr:colOff>533400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1" name="Check Box 7">
          <controlPr defaultSize="0" autoFill="0" autoLine="0" autoPict="0">
            <anchor moveWithCells="1">
              <from>
                <xdr:col>4</xdr:col>
                <xdr:colOff>295275</xdr:colOff>
                <xdr:row>23</xdr:row>
                <xdr:rowOff>0</xdr:rowOff>
              </from>
              <to>
                <xdr:col>4</xdr:col>
                <xdr:colOff>533400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2" name="Check Box 8">
          <controlPr defaultSize="0" autoFill="0" autoLine="0" autoPict="0">
            <anchor moveWithCells="1">
              <from>
                <xdr:col>4</xdr:col>
                <xdr:colOff>295275</xdr:colOff>
                <xdr:row>24</xdr:row>
                <xdr:rowOff>0</xdr:rowOff>
              </from>
              <to>
                <xdr:col>4</xdr:col>
                <xdr:colOff>533400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3" name="Check Box 9">
          <controlPr defaultSize="0" autoFill="0" autoLine="0" autoPict="0">
            <anchor moveWithCells="1">
              <from>
                <xdr:col>1</xdr:col>
                <xdr:colOff>714375</xdr:colOff>
                <xdr:row>27</xdr:row>
                <xdr:rowOff>228600</xdr:rowOff>
              </from>
              <to>
                <xdr:col>1</xdr:col>
                <xdr:colOff>952500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4" name="Check Box 10">
          <controlPr defaultSize="0" autoFill="0" autoLine="0" autoPict="0">
            <anchor moveWithCells="1">
              <from>
                <xdr:col>4</xdr:col>
                <xdr:colOff>57150</xdr:colOff>
                <xdr:row>27</xdr:row>
                <xdr:rowOff>228600</xdr:rowOff>
              </from>
              <to>
                <xdr:col>4</xdr:col>
                <xdr:colOff>295275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5" name="Check Box 11">
          <controlPr defaultSize="0" autoFill="0" autoLine="0" autoPict="0">
            <anchor moveWithCells="1">
              <from>
                <xdr:col>4</xdr:col>
                <xdr:colOff>295275</xdr:colOff>
                <xdr:row>22</xdr:row>
                <xdr:rowOff>0</xdr:rowOff>
              </from>
              <to>
                <xdr:col>4</xdr:col>
                <xdr:colOff>533400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6" name="Check Box 12">
          <controlPr defaultSize="0" autoFill="0" autoLine="0" autoPict="0">
            <anchor moveWithCells="1">
              <from>
                <xdr:col>5</xdr:col>
                <xdr:colOff>295275</xdr:colOff>
                <xdr:row>22</xdr:row>
                <xdr:rowOff>0</xdr:rowOff>
              </from>
              <to>
                <xdr:col>5</xdr:col>
                <xdr:colOff>533400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7" name="Check Box 13">
          <controlPr defaultSize="0" autoFill="0" autoLine="0" autoPict="0">
            <anchor moveWithCells="1">
              <from>
                <xdr:col>1</xdr:col>
                <xdr:colOff>142875</xdr:colOff>
                <xdr:row>18</xdr:row>
                <xdr:rowOff>0</xdr:rowOff>
              </from>
              <to>
                <xdr:col>1</xdr:col>
                <xdr:colOff>381000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18" name="Check Box 14">
          <controlPr defaultSize="0" autoFill="0" autoLine="0" autoPict="0">
            <anchor moveWithCells="1">
              <from>
                <xdr:col>4</xdr:col>
                <xdr:colOff>295275</xdr:colOff>
                <xdr:row>43</xdr:row>
                <xdr:rowOff>9525</xdr:rowOff>
              </from>
              <to>
                <xdr:col>4</xdr:col>
                <xdr:colOff>523875</xdr:colOff>
                <xdr:row>44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19" name="Check Box 15">
          <controlPr defaultSize="0" autoFill="0" autoLine="0" autoPict="0">
            <anchor moveWithCells="1">
              <from>
                <xdr:col>4</xdr:col>
                <xdr:colOff>295275</xdr:colOff>
                <xdr:row>44</xdr:row>
                <xdr:rowOff>9525</xdr:rowOff>
              </from>
              <to>
                <xdr:col>4</xdr:col>
                <xdr:colOff>523875</xdr:colOff>
                <xdr:row>45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20" name="Check Box 16">
          <controlPr defaultSize="0" autoFill="0" autoLine="0" autoPict="0">
            <anchor moveWithCells="1">
              <from>
                <xdr:col>4</xdr:col>
                <xdr:colOff>295275</xdr:colOff>
                <xdr:row>34</xdr:row>
                <xdr:rowOff>95250</xdr:rowOff>
              </from>
              <to>
                <xdr:col>4</xdr:col>
                <xdr:colOff>533400</xdr:colOff>
                <xdr:row>35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5" r:id="rId21" name="Check Box 17">
          <controlPr defaultSize="0" autoFill="0" autoLine="0" autoPict="0">
            <anchor moveWithCells="1">
              <from>
                <xdr:col>5</xdr:col>
                <xdr:colOff>295275</xdr:colOff>
                <xdr:row>34</xdr:row>
                <xdr:rowOff>95250</xdr:rowOff>
              </from>
              <to>
                <xdr:col>5</xdr:col>
                <xdr:colOff>533400</xdr:colOff>
                <xdr:row>35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6" r:id="rId22" name="Check Box 18">
          <controlPr defaultSize="0" autoFill="0" autoLine="0" autoPict="0">
            <anchor moveWithCells="1">
              <from>
                <xdr:col>6</xdr:col>
                <xdr:colOff>295275</xdr:colOff>
                <xdr:row>34</xdr:row>
                <xdr:rowOff>95250</xdr:rowOff>
              </from>
              <to>
                <xdr:col>6</xdr:col>
                <xdr:colOff>533400</xdr:colOff>
                <xdr:row>35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7" r:id="rId23" name="Check Box 19">
          <controlPr defaultSize="0" autoFill="0" autoLine="0" autoPict="0">
            <anchor moveWithCells="1">
              <from>
                <xdr:col>4</xdr:col>
                <xdr:colOff>295275</xdr:colOff>
                <xdr:row>37</xdr:row>
                <xdr:rowOff>95250</xdr:rowOff>
              </from>
              <to>
                <xdr:col>4</xdr:col>
                <xdr:colOff>533400</xdr:colOff>
                <xdr:row>38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8" r:id="rId24" name="Check Box 20">
          <controlPr defaultSize="0" autoFill="0" autoLine="0" autoPict="0">
            <anchor moveWithCells="1">
              <from>
                <xdr:col>5</xdr:col>
                <xdr:colOff>295275</xdr:colOff>
                <xdr:row>37</xdr:row>
                <xdr:rowOff>95250</xdr:rowOff>
              </from>
              <to>
                <xdr:col>5</xdr:col>
                <xdr:colOff>533400</xdr:colOff>
                <xdr:row>38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9" r:id="rId25" name="Check Box 21">
          <controlPr defaultSize="0" autoFill="0" autoLine="0" autoPict="0">
            <anchor moveWithCells="1">
              <from>
                <xdr:col>6</xdr:col>
                <xdr:colOff>295275</xdr:colOff>
                <xdr:row>37</xdr:row>
                <xdr:rowOff>95250</xdr:rowOff>
              </from>
              <to>
                <xdr:col>6</xdr:col>
                <xdr:colOff>533400</xdr:colOff>
                <xdr:row>38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0" r:id="rId26" name="Check Box 22">
          <controlPr defaultSize="0" autoFill="0" autoLine="0" autoPict="0">
            <anchor moveWithCells="1">
              <from>
                <xdr:col>4</xdr:col>
                <xdr:colOff>295275</xdr:colOff>
                <xdr:row>39</xdr:row>
                <xdr:rowOff>95250</xdr:rowOff>
              </from>
              <to>
                <xdr:col>4</xdr:col>
                <xdr:colOff>533400</xdr:colOff>
                <xdr:row>40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1" r:id="rId27" name="Check Box 23">
          <controlPr defaultSize="0" autoFill="0" autoLine="0" autoPict="0">
            <anchor moveWithCells="1">
              <from>
                <xdr:col>5</xdr:col>
                <xdr:colOff>295275</xdr:colOff>
                <xdr:row>39</xdr:row>
                <xdr:rowOff>95250</xdr:rowOff>
              </from>
              <to>
                <xdr:col>5</xdr:col>
                <xdr:colOff>533400</xdr:colOff>
                <xdr:row>40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2" r:id="rId28" name="Check Box 24">
          <controlPr defaultSize="0" autoFill="0" autoLine="0" autoPict="0">
            <anchor moveWithCells="1">
              <from>
                <xdr:col>6</xdr:col>
                <xdr:colOff>295275</xdr:colOff>
                <xdr:row>39</xdr:row>
                <xdr:rowOff>95250</xdr:rowOff>
              </from>
              <to>
                <xdr:col>6</xdr:col>
                <xdr:colOff>533400</xdr:colOff>
                <xdr:row>40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3" r:id="rId29" name="Check Box 25">
          <controlPr defaultSize="0" autoFill="0" autoLine="0" autoPict="0">
            <anchor moveWithCells="1">
              <from>
                <xdr:col>4</xdr:col>
                <xdr:colOff>295275</xdr:colOff>
                <xdr:row>41</xdr:row>
                <xdr:rowOff>95250</xdr:rowOff>
              </from>
              <to>
                <xdr:col>4</xdr:col>
                <xdr:colOff>533400</xdr:colOff>
                <xdr:row>42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4" r:id="rId30" name="Check Box 26">
          <controlPr defaultSize="0" autoFill="0" autoLine="0" autoPict="0">
            <anchor moveWithCells="1">
              <from>
                <xdr:col>5</xdr:col>
                <xdr:colOff>295275</xdr:colOff>
                <xdr:row>41</xdr:row>
                <xdr:rowOff>95250</xdr:rowOff>
              </from>
              <to>
                <xdr:col>5</xdr:col>
                <xdr:colOff>533400</xdr:colOff>
                <xdr:row>42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5" r:id="rId31" name="Check Box 27">
          <controlPr defaultSize="0" autoFill="0" autoLine="0" autoPict="0">
            <anchor moveWithCells="1">
              <from>
                <xdr:col>6</xdr:col>
                <xdr:colOff>295275</xdr:colOff>
                <xdr:row>41</xdr:row>
                <xdr:rowOff>95250</xdr:rowOff>
              </from>
              <to>
                <xdr:col>6</xdr:col>
                <xdr:colOff>533400</xdr:colOff>
                <xdr:row>42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6" r:id="rId32" name="Check Box 28">
          <controlPr defaultSize="0" autoFill="0" autoLine="0" autoPict="0">
            <anchor moveWithCells="1">
              <from>
                <xdr:col>4</xdr:col>
                <xdr:colOff>295275</xdr:colOff>
                <xdr:row>35</xdr:row>
                <xdr:rowOff>238125</xdr:rowOff>
              </from>
              <to>
                <xdr:col>4</xdr:col>
                <xdr:colOff>533400</xdr:colOff>
                <xdr:row>37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7" r:id="rId33" name="Check Box 29">
          <controlPr defaultSize="0" autoFill="0" autoLine="0" autoPict="0">
            <anchor moveWithCells="1">
              <from>
                <xdr:col>5</xdr:col>
                <xdr:colOff>295275</xdr:colOff>
                <xdr:row>35</xdr:row>
                <xdr:rowOff>228600</xdr:rowOff>
              </from>
              <to>
                <xdr:col>5</xdr:col>
                <xdr:colOff>533400</xdr:colOff>
                <xdr:row>37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8" r:id="rId34" name="Check Box 30">
          <controlPr defaultSize="0" autoFill="0" autoLine="0" autoPict="0">
            <anchor moveWithCells="1">
              <from>
                <xdr:col>6</xdr:col>
                <xdr:colOff>295275</xdr:colOff>
                <xdr:row>35</xdr:row>
                <xdr:rowOff>228600</xdr:rowOff>
              </from>
              <to>
                <xdr:col>6</xdr:col>
                <xdr:colOff>533400</xdr:colOff>
                <xdr:row>37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9" r:id="rId35" name="Check Box 31">
          <controlPr defaultSize="0" autoFill="0" autoLine="0" autoPict="0">
            <anchor moveWithCells="1">
              <from>
                <xdr:col>1</xdr:col>
                <xdr:colOff>390525</xdr:colOff>
                <xdr:row>52</xdr:row>
                <xdr:rowOff>228600</xdr:rowOff>
              </from>
              <to>
                <xdr:col>1</xdr:col>
                <xdr:colOff>628650</xdr:colOff>
                <xdr:row>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0" r:id="rId36" name="Check Box 32">
          <controlPr defaultSize="0" autoFill="0" autoLine="0" autoPict="0">
            <anchor moveWithCells="1">
              <from>
                <xdr:col>1</xdr:col>
                <xdr:colOff>390525</xdr:colOff>
                <xdr:row>53</xdr:row>
                <xdr:rowOff>228600</xdr:rowOff>
              </from>
              <to>
                <xdr:col>1</xdr:col>
                <xdr:colOff>628650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1" r:id="rId37" name="Check Box 33">
          <controlPr defaultSize="0" autoFill="0" autoLine="0" autoPict="0">
            <anchor moveWithCells="1">
              <from>
                <xdr:col>1</xdr:col>
                <xdr:colOff>390525</xdr:colOff>
                <xdr:row>51</xdr:row>
                <xdr:rowOff>228600</xdr:rowOff>
              </from>
              <to>
                <xdr:col>1</xdr:col>
                <xdr:colOff>628650</xdr:colOff>
                <xdr:row>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2" r:id="rId38" name="Check Box 34">
          <controlPr defaultSize="0" autoFill="0" autoLine="0" autoPict="0">
            <anchor moveWithCells="1">
              <from>
                <xdr:col>3</xdr:col>
                <xdr:colOff>28575</xdr:colOff>
                <xdr:row>53</xdr:row>
                <xdr:rowOff>0</xdr:rowOff>
              </from>
              <to>
                <xdr:col>3</xdr:col>
                <xdr:colOff>266700</xdr:colOff>
                <xdr:row>54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3" r:id="rId39" name="Check Box 35">
          <controlPr defaultSize="0" autoFill="0" autoLine="0" autoPict="0">
            <anchor moveWithCells="1">
              <from>
                <xdr:col>3</xdr:col>
                <xdr:colOff>28575</xdr:colOff>
                <xdr:row>54</xdr:row>
                <xdr:rowOff>0</xdr:rowOff>
              </from>
              <to>
                <xdr:col>3</xdr:col>
                <xdr:colOff>266700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4" r:id="rId40" name="Check Box 36">
          <controlPr defaultSize="0" autoFill="0" autoLine="0" autoPict="0">
            <anchor moveWithCells="1">
              <from>
                <xdr:col>3</xdr:col>
                <xdr:colOff>28575</xdr:colOff>
                <xdr:row>52</xdr:row>
                <xdr:rowOff>0</xdr:rowOff>
              </from>
              <to>
                <xdr:col>3</xdr:col>
                <xdr:colOff>266700</xdr:colOff>
                <xdr:row>53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5" r:id="rId41" name="Check Box 37">
          <controlPr defaultSize="0" autoFill="0" autoLine="0" autoPict="0">
            <anchor moveWithCells="1">
              <from>
                <xdr:col>4</xdr:col>
                <xdr:colOff>85725</xdr:colOff>
                <xdr:row>53</xdr:row>
                <xdr:rowOff>0</xdr:rowOff>
              </from>
              <to>
                <xdr:col>4</xdr:col>
                <xdr:colOff>323850</xdr:colOff>
                <xdr:row>54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6" r:id="rId42" name="Check Box 38">
          <controlPr defaultSize="0" autoFill="0" autoLine="0" autoPict="0">
            <anchor moveWithCells="1">
              <from>
                <xdr:col>4</xdr:col>
                <xdr:colOff>85725</xdr:colOff>
                <xdr:row>54</xdr:row>
                <xdr:rowOff>0</xdr:rowOff>
              </from>
              <to>
                <xdr:col>4</xdr:col>
                <xdr:colOff>323850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7" r:id="rId43" name="Check Box 39">
          <controlPr defaultSize="0" autoFill="0" autoLine="0" autoPict="0">
            <anchor moveWithCells="1">
              <from>
                <xdr:col>4</xdr:col>
                <xdr:colOff>85725</xdr:colOff>
                <xdr:row>52</xdr:row>
                <xdr:rowOff>0</xdr:rowOff>
              </from>
              <to>
                <xdr:col>4</xdr:col>
                <xdr:colOff>323850</xdr:colOff>
                <xdr:row>53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8" r:id="rId44" name="Check Box 40">
          <controlPr defaultSize="0" autoFill="0" autoLine="0" autoPict="0">
            <anchor moveWithCells="1">
              <from>
                <xdr:col>1</xdr:col>
                <xdr:colOff>390525</xdr:colOff>
                <xdr:row>54</xdr:row>
                <xdr:rowOff>228600</xdr:rowOff>
              </from>
              <to>
                <xdr:col>1</xdr:col>
                <xdr:colOff>628650</xdr:colOff>
                <xdr:row>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89" r:id="rId45" name="Check Box 41">
          <controlPr defaultSize="0" autoFill="0" autoLine="0" autoPict="0">
            <anchor moveWithCells="1">
              <from>
                <xdr:col>3</xdr:col>
                <xdr:colOff>28575</xdr:colOff>
                <xdr:row>54</xdr:row>
                <xdr:rowOff>0</xdr:rowOff>
              </from>
              <to>
                <xdr:col>3</xdr:col>
                <xdr:colOff>266700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0" r:id="rId46" name="Check Box 42">
          <controlPr defaultSize="0" autoFill="0" autoLine="0" autoPict="0">
            <anchor moveWithCells="1">
              <from>
                <xdr:col>3</xdr:col>
                <xdr:colOff>28575</xdr:colOff>
                <xdr:row>55</xdr:row>
                <xdr:rowOff>0</xdr:rowOff>
              </from>
              <to>
                <xdr:col>3</xdr:col>
                <xdr:colOff>266700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1" r:id="rId47" name="Check Box 43">
          <controlPr defaultSize="0" autoFill="0" autoLine="0" autoPict="0">
            <anchor moveWithCells="1">
              <from>
                <xdr:col>4</xdr:col>
                <xdr:colOff>85725</xdr:colOff>
                <xdr:row>54</xdr:row>
                <xdr:rowOff>0</xdr:rowOff>
              </from>
              <to>
                <xdr:col>4</xdr:col>
                <xdr:colOff>323850</xdr:colOff>
                <xdr:row>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92" r:id="rId48" name="Check Box 44">
          <controlPr defaultSize="0" autoFill="0" autoLine="0" autoPict="0">
            <anchor moveWithCells="1">
              <from>
                <xdr:col>4</xdr:col>
                <xdr:colOff>85725</xdr:colOff>
                <xdr:row>55</xdr:row>
                <xdr:rowOff>0</xdr:rowOff>
              </from>
              <to>
                <xdr:col>4</xdr:col>
                <xdr:colOff>323850</xdr:colOff>
                <xdr:row>56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D35 C59 C28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SuiviCotises</vt:lpstr>
      <vt:lpstr>Fiche Exposition</vt:lpstr>
      <vt:lpstr>Feuil2</vt:lpstr>
      <vt:lpstr>Feuil3</vt:lpstr>
      <vt:lpstr>Niveaux</vt:lpstr>
      <vt:lpstr>Reglt</vt:lpstr>
      <vt:lpstr>trouve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GOBILLOT</dc:creator>
  <cp:lastModifiedBy>thev</cp:lastModifiedBy>
  <dcterms:created xsi:type="dcterms:W3CDTF">2019-03-20T19:11:31Z</dcterms:created>
  <dcterms:modified xsi:type="dcterms:W3CDTF">2019-04-11T08:30:08Z</dcterms:modified>
</cp:coreProperties>
</file>