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drawings/drawing5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480" yWindow="120" windowWidth="16515" windowHeight="11325" tabRatio="660" activeTab="2"/>
  </bookViews>
  <sheets>
    <sheet name="1. Interface" sheetId="9" r:id="rId1"/>
    <sheet name="2. Listingcongés" sheetId="1" r:id="rId2"/>
    <sheet name="3. Calendrier" sheetId="13" r:id="rId3"/>
    <sheet name="4. Tableau" sheetId="10" r:id="rId4"/>
    <sheet name="5. Typecongés" sheetId="8" r:id="rId5"/>
  </sheets>
  <functionGroups builtInGroupCount="18"/>
  <definedNames>
    <definedName name="_xlnm._FilterDatabase" localSheetId="1" hidden="1">'2. Listingcongés'!$A$2:$F$2</definedName>
    <definedName name="_xlnm._FilterDatabase" localSheetId="2" hidden="1">'3. Calendrier'!$A$6:$A$68</definedName>
    <definedName name="An" localSheetId="2">'3. Calendrier'!$A$1</definedName>
    <definedName name="Conges">OFFSET('5. Typecongés'!$A$2,0,0,COUNTA('5. Typecongés'!$A:$A)-1)</definedName>
    <definedName name="dates_planning" localSheetId="2">'3. Calendrier'!$C$5:$ND$5</definedName>
    <definedName name="demandeurs">Collaborateurs[Nom]</definedName>
    <definedName name="jours_non_ouvrés">'5. Typecongés'!$D$1</definedName>
    <definedName name="mois_planning" localSheetId="2">'3. Calendrier'!$C$7:$ND$9</definedName>
    <definedName name="semaines" localSheetId="2">'3. Calendrier'!$C$3:$ND$4</definedName>
  </definedNames>
  <calcPr calcId="152511"/>
  <pivotCaches>
    <pivotCache cacheId="0" r:id="rId6"/>
  </pivotCaches>
</workbook>
</file>

<file path=xl/calcChain.xml><?xml version="1.0" encoding="utf-8"?>
<calcChain xmlns="http://schemas.openxmlformats.org/spreadsheetml/2006/main">
  <c r="F5" i="1" l="1"/>
  <c r="AD42" i="10" l="1"/>
  <c r="AC42" i="10"/>
  <c r="AB42" i="10"/>
  <c r="AA42" i="10"/>
  <c r="Z42" i="10"/>
  <c r="Y42" i="10"/>
  <c r="X42" i="10"/>
  <c r="W42" i="10"/>
  <c r="V42" i="10"/>
  <c r="U42" i="10"/>
  <c r="AF42" i="10" s="1"/>
  <c r="R42" i="10"/>
  <c r="Q42" i="10"/>
  <c r="P42" i="10"/>
  <c r="O42" i="10"/>
  <c r="N42" i="10"/>
  <c r="M42" i="10"/>
  <c r="L42" i="10"/>
  <c r="K42" i="10"/>
  <c r="J42" i="10"/>
  <c r="I42" i="10"/>
  <c r="H42" i="10"/>
  <c r="G42" i="10"/>
  <c r="F42" i="10"/>
  <c r="E42" i="10"/>
  <c r="D42" i="10"/>
  <c r="AD41" i="10"/>
  <c r="AC41" i="10"/>
  <c r="AB41" i="10"/>
  <c r="AA41" i="10"/>
  <c r="Z41" i="10"/>
  <c r="Y41" i="10"/>
  <c r="X41" i="10"/>
  <c r="W41" i="10"/>
  <c r="V41" i="10"/>
  <c r="U41" i="10"/>
  <c r="AF41" i="10" s="1"/>
  <c r="R41" i="10"/>
  <c r="P41" i="10"/>
  <c r="O41" i="10"/>
  <c r="N41" i="10"/>
  <c r="M41" i="10"/>
  <c r="L41" i="10"/>
  <c r="K41" i="10"/>
  <c r="J41" i="10"/>
  <c r="I41" i="10"/>
  <c r="H41" i="10"/>
  <c r="G41" i="10"/>
  <c r="F41" i="10"/>
  <c r="E41" i="10"/>
  <c r="D41" i="10"/>
  <c r="Q41" i="10" s="1"/>
  <c r="AF40" i="10"/>
  <c r="AE40" i="10"/>
  <c r="AD40" i="10"/>
  <c r="AC40" i="10"/>
  <c r="AB40" i="10"/>
  <c r="AA40" i="10"/>
  <c r="Z40" i="10"/>
  <c r="Y40" i="10"/>
  <c r="X40" i="10"/>
  <c r="W40" i="10"/>
  <c r="V40" i="10"/>
  <c r="U40" i="10"/>
  <c r="Q40" i="10"/>
  <c r="P40" i="10"/>
  <c r="O40" i="10"/>
  <c r="N40" i="10"/>
  <c r="M40" i="10"/>
  <c r="L40" i="10"/>
  <c r="K40" i="10"/>
  <c r="J40" i="10"/>
  <c r="I40" i="10"/>
  <c r="H40" i="10"/>
  <c r="G40" i="10"/>
  <c r="F40" i="10"/>
  <c r="E40" i="10"/>
  <c r="D40" i="10"/>
  <c r="R40" i="10" s="1"/>
  <c r="AD39" i="10"/>
  <c r="AC39" i="10"/>
  <c r="AB39" i="10"/>
  <c r="AA39" i="10"/>
  <c r="Z39" i="10"/>
  <c r="Y39" i="10"/>
  <c r="X39" i="10"/>
  <c r="W39" i="10"/>
  <c r="V39" i="10"/>
  <c r="U39" i="10"/>
  <c r="R39" i="10"/>
  <c r="Q39" i="10"/>
  <c r="P39" i="10"/>
  <c r="O39" i="10"/>
  <c r="N39" i="10"/>
  <c r="M39" i="10"/>
  <c r="L39" i="10"/>
  <c r="K39" i="10"/>
  <c r="J39" i="10"/>
  <c r="I39" i="10"/>
  <c r="H39" i="10"/>
  <c r="G39" i="10"/>
  <c r="F39" i="10"/>
  <c r="E39" i="10"/>
  <c r="D39" i="10"/>
  <c r="AF38" i="10"/>
  <c r="AE38" i="10"/>
  <c r="AD38" i="10"/>
  <c r="AC38" i="10"/>
  <c r="AB38" i="10"/>
  <c r="AA38" i="10"/>
  <c r="Z38" i="10"/>
  <c r="Y38" i="10"/>
  <c r="X38" i="10"/>
  <c r="W38" i="10"/>
  <c r="V38" i="10"/>
  <c r="U38" i="10"/>
  <c r="P38" i="10"/>
  <c r="O38" i="10"/>
  <c r="N38" i="10"/>
  <c r="M38" i="10"/>
  <c r="L38" i="10"/>
  <c r="K38" i="10"/>
  <c r="J38" i="10"/>
  <c r="I38" i="10"/>
  <c r="H38" i="10"/>
  <c r="G38" i="10"/>
  <c r="F38" i="10"/>
  <c r="E38" i="10"/>
  <c r="D38" i="10"/>
  <c r="AF37" i="10"/>
  <c r="AE37" i="10"/>
  <c r="AD37" i="10"/>
  <c r="AC37" i="10"/>
  <c r="AB37" i="10"/>
  <c r="AA37" i="10"/>
  <c r="Z37" i="10"/>
  <c r="Y37" i="10"/>
  <c r="X37" i="10"/>
  <c r="W37" i="10"/>
  <c r="V37" i="10"/>
  <c r="U37" i="10"/>
  <c r="R37" i="10"/>
  <c r="Q37" i="10"/>
  <c r="P37" i="10"/>
  <c r="O37" i="10"/>
  <c r="N37" i="10"/>
  <c r="M37" i="10"/>
  <c r="L37" i="10"/>
  <c r="K37" i="10"/>
  <c r="J37" i="10"/>
  <c r="I37" i="10"/>
  <c r="H37" i="10"/>
  <c r="G37" i="10"/>
  <c r="F37" i="10"/>
  <c r="E37" i="10"/>
  <c r="D37" i="10"/>
  <c r="AD36" i="10"/>
  <c r="AC36" i="10"/>
  <c r="AB36" i="10"/>
  <c r="AA36" i="10"/>
  <c r="Z36" i="10"/>
  <c r="Y36" i="10"/>
  <c r="X36" i="10"/>
  <c r="W36" i="10"/>
  <c r="V36" i="10"/>
  <c r="U36" i="10"/>
  <c r="R36" i="10"/>
  <c r="Q36" i="10"/>
  <c r="P36" i="10"/>
  <c r="O36" i="10"/>
  <c r="N36" i="10"/>
  <c r="M36" i="10"/>
  <c r="L36" i="10"/>
  <c r="K36" i="10"/>
  <c r="J36" i="10"/>
  <c r="I36" i="10"/>
  <c r="H36" i="10"/>
  <c r="G36" i="10"/>
  <c r="F36" i="10"/>
  <c r="E36" i="10"/>
  <c r="D36" i="10"/>
  <c r="AF35" i="10"/>
  <c r="AE35" i="10"/>
  <c r="AD35" i="10"/>
  <c r="AC35" i="10"/>
  <c r="AB35" i="10"/>
  <c r="AA35" i="10"/>
  <c r="Z35" i="10"/>
  <c r="Y35" i="10"/>
  <c r="X35" i="10"/>
  <c r="W35" i="10"/>
  <c r="V35" i="10"/>
  <c r="U35" i="10"/>
  <c r="P35" i="10"/>
  <c r="O35" i="10"/>
  <c r="N35" i="10"/>
  <c r="M35" i="10"/>
  <c r="L35" i="10"/>
  <c r="K35" i="10"/>
  <c r="J35" i="10"/>
  <c r="I35" i="10"/>
  <c r="H35" i="10"/>
  <c r="G35" i="10"/>
  <c r="F35" i="10"/>
  <c r="E35" i="10"/>
  <c r="D35" i="10"/>
  <c r="AD34" i="10"/>
  <c r="AC34" i="10"/>
  <c r="AB34" i="10"/>
  <c r="AA34" i="10"/>
  <c r="Z34" i="10"/>
  <c r="Y34" i="10"/>
  <c r="X34" i="10"/>
  <c r="W34" i="10"/>
  <c r="V34" i="10"/>
  <c r="U34" i="10"/>
  <c r="AF34" i="10" s="1"/>
  <c r="R34" i="10"/>
  <c r="Q34" i="10"/>
  <c r="P34" i="10"/>
  <c r="O34" i="10"/>
  <c r="N34" i="10"/>
  <c r="M34" i="10"/>
  <c r="L34" i="10"/>
  <c r="K34" i="10"/>
  <c r="J34" i="10"/>
  <c r="I34" i="10"/>
  <c r="H34" i="10"/>
  <c r="G34" i="10"/>
  <c r="F34" i="10"/>
  <c r="E34" i="10"/>
  <c r="D34" i="10"/>
  <c r="AD33" i="10"/>
  <c r="AC33" i="10"/>
  <c r="AB33" i="10"/>
  <c r="AA33" i="10"/>
  <c r="Z33" i="10"/>
  <c r="Y33" i="10"/>
  <c r="X33" i="10"/>
  <c r="W33" i="10"/>
  <c r="V33" i="10"/>
  <c r="U33" i="10"/>
  <c r="AF33" i="10" s="1"/>
  <c r="R33" i="10"/>
  <c r="P33" i="10"/>
  <c r="O33" i="10"/>
  <c r="N33" i="10"/>
  <c r="M33" i="10"/>
  <c r="L33" i="10"/>
  <c r="K33" i="10"/>
  <c r="J33" i="10"/>
  <c r="I33" i="10"/>
  <c r="H33" i="10"/>
  <c r="G33" i="10"/>
  <c r="F33" i="10"/>
  <c r="E33" i="10"/>
  <c r="D33" i="10"/>
  <c r="Q33" i="10" s="1"/>
  <c r="AF32" i="10"/>
  <c r="AE32" i="10"/>
  <c r="AD32" i="10"/>
  <c r="AC32" i="10"/>
  <c r="AB32" i="10"/>
  <c r="AA32" i="10"/>
  <c r="Z32" i="10"/>
  <c r="Y32" i="10"/>
  <c r="X32" i="10"/>
  <c r="W32" i="10"/>
  <c r="V32" i="10"/>
  <c r="U32" i="10"/>
  <c r="Q32" i="10"/>
  <c r="P32" i="10"/>
  <c r="O32" i="10"/>
  <c r="N32" i="10"/>
  <c r="M32" i="10"/>
  <c r="L32" i="10"/>
  <c r="K32" i="10"/>
  <c r="J32" i="10"/>
  <c r="I32" i="10"/>
  <c r="H32" i="10"/>
  <c r="G32" i="10"/>
  <c r="F32" i="10"/>
  <c r="E32" i="10"/>
  <c r="D32" i="10"/>
  <c r="R32" i="10" s="1"/>
  <c r="AD31" i="10"/>
  <c r="AC31" i="10"/>
  <c r="AB31" i="10"/>
  <c r="AA31" i="10"/>
  <c r="Z31" i="10"/>
  <c r="Y31" i="10"/>
  <c r="X31" i="10"/>
  <c r="W31" i="10"/>
  <c r="V31" i="10"/>
  <c r="U31" i="10"/>
  <c r="R31" i="10"/>
  <c r="Q31" i="10"/>
  <c r="P31" i="10"/>
  <c r="O31" i="10"/>
  <c r="N31" i="10"/>
  <c r="M31" i="10"/>
  <c r="L31" i="10"/>
  <c r="K31" i="10"/>
  <c r="J31" i="10"/>
  <c r="I31" i="10"/>
  <c r="H31" i="10"/>
  <c r="G31" i="10"/>
  <c r="F31" i="10"/>
  <c r="E31" i="10"/>
  <c r="D31" i="10"/>
  <c r="AD30" i="10"/>
  <c r="AC30" i="10"/>
  <c r="AB30" i="10"/>
  <c r="AA30" i="10"/>
  <c r="Z30" i="10"/>
  <c r="Y30" i="10"/>
  <c r="X30" i="10"/>
  <c r="W30" i="10"/>
  <c r="V30" i="10"/>
  <c r="U30" i="10"/>
  <c r="AF30" i="10" s="1"/>
  <c r="P30" i="10"/>
  <c r="O30" i="10"/>
  <c r="N30" i="10"/>
  <c r="M30" i="10"/>
  <c r="L30" i="10"/>
  <c r="K30" i="10"/>
  <c r="J30" i="10"/>
  <c r="I30" i="10"/>
  <c r="H30" i="10"/>
  <c r="G30" i="10"/>
  <c r="F30" i="10"/>
  <c r="E30" i="10"/>
  <c r="D30" i="10"/>
  <c r="AF29" i="10"/>
  <c r="AE29" i="10"/>
  <c r="AD29" i="10"/>
  <c r="AC29" i="10"/>
  <c r="AB29" i="10"/>
  <c r="AA29" i="10"/>
  <c r="Z29" i="10"/>
  <c r="Y29" i="10"/>
  <c r="X29" i="10"/>
  <c r="W29" i="10"/>
  <c r="V29" i="10"/>
  <c r="U29" i="10"/>
  <c r="R29" i="10"/>
  <c r="Q29" i="10"/>
  <c r="P29" i="10"/>
  <c r="O29" i="10"/>
  <c r="N29" i="10"/>
  <c r="M29" i="10"/>
  <c r="L29" i="10"/>
  <c r="K29" i="10"/>
  <c r="J29" i="10"/>
  <c r="I29" i="10"/>
  <c r="H29" i="10"/>
  <c r="G29" i="10"/>
  <c r="F29" i="10"/>
  <c r="E29" i="10"/>
  <c r="D29" i="10"/>
  <c r="AD28" i="10"/>
  <c r="AC28" i="10"/>
  <c r="AB28" i="10"/>
  <c r="AA28" i="10"/>
  <c r="Z28" i="10"/>
  <c r="Y28" i="10"/>
  <c r="X28" i="10"/>
  <c r="W28" i="10"/>
  <c r="V28" i="10"/>
  <c r="U28" i="10"/>
  <c r="R28" i="10"/>
  <c r="Q28" i="10"/>
  <c r="P28" i="10"/>
  <c r="O28" i="10"/>
  <c r="N28" i="10"/>
  <c r="M28" i="10"/>
  <c r="L28" i="10"/>
  <c r="K28" i="10"/>
  <c r="J28" i="10"/>
  <c r="I28" i="10"/>
  <c r="H28" i="10"/>
  <c r="G28" i="10"/>
  <c r="F28" i="10"/>
  <c r="E28" i="10"/>
  <c r="D28" i="10"/>
  <c r="AF27" i="10"/>
  <c r="AE27" i="10"/>
  <c r="AD27" i="10"/>
  <c r="AC27" i="10"/>
  <c r="AB27" i="10"/>
  <c r="AA27" i="10"/>
  <c r="Z27" i="10"/>
  <c r="Y27" i="10"/>
  <c r="X27" i="10"/>
  <c r="W27" i="10"/>
  <c r="V27" i="10"/>
  <c r="U27" i="10"/>
  <c r="P27" i="10"/>
  <c r="O27" i="10"/>
  <c r="N27" i="10"/>
  <c r="M27" i="10"/>
  <c r="L27" i="10"/>
  <c r="K27" i="10"/>
  <c r="J27" i="10"/>
  <c r="I27" i="10"/>
  <c r="H27" i="10"/>
  <c r="G27" i="10"/>
  <c r="F27" i="10"/>
  <c r="E27" i="10"/>
  <c r="D27" i="10"/>
  <c r="AD26" i="10"/>
  <c r="AC26" i="10"/>
  <c r="AB26" i="10"/>
  <c r="AA26" i="10"/>
  <c r="Z26" i="10"/>
  <c r="Y26" i="10"/>
  <c r="X26" i="10"/>
  <c r="W26" i="10"/>
  <c r="V26" i="10"/>
  <c r="U26" i="10"/>
  <c r="AF26" i="10" s="1"/>
  <c r="R26" i="10"/>
  <c r="Q26" i="10"/>
  <c r="P26" i="10"/>
  <c r="O26" i="10"/>
  <c r="N26" i="10"/>
  <c r="M26" i="10"/>
  <c r="L26" i="10"/>
  <c r="K26" i="10"/>
  <c r="J26" i="10"/>
  <c r="I26" i="10"/>
  <c r="H26" i="10"/>
  <c r="G26" i="10"/>
  <c r="F26" i="10"/>
  <c r="E26" i="10"/>
  <c r="D26" i="10"/>
  <c r="AE25" i="10"/>
  <c r="AD25" i="10"/>
  <c r="AC25" i="10"/>
  <c r="AB25" i="10"/>
  <c r="AA25" i="10"/>
  <c r="Z25" i="10"/>
  <c r="Y25" i="10"/>
  <c r="X25" i="10"/>
  <c r="W25" i="10"/>
  <c r="V25" i="10"/>
  <c r="U25" i="10"/>
  <c r="AF25" i="10" s="1"/>
  <c r="P25" i="10"/>
  <c r="O25" i="10"/>
  <c r="N25" i="10"/>
  <c r="M25" i="10"/>
  <c r="L25" i="10"/>
  <c r="K25" i="10"/>
  <c r="J25" i="10"/>
  <c r="I25" i="10"/>
  <c r="H25" i="10"/>
  <c r="G25" i="10"/>
  <c r="F25" i="10"/>
  <c r="E25" i="10"/>
  <c r="D25" i="10"/>
  <c r="AF24" i="10"/>
  <c r="AE24" i="10"/>
  <c r="AD24" i="10"/>
  <c r="AC24" i="10"/>
  <c r="AB24" i="10"/>
  <c r="AA24" i="10"/>
  <c r="Z24" i="10"/>
  <c r="Y24" i="10"/>
  <c r="X24" i="10"/>
  <c r="W24" i="10"/>
  <c r="V24" i="10"/>
  <c r="U24" i="10"/>
  <c r="R24" i="10"/>
  <c r="Q24" i="10"/>
  <c r="P24" i="10"/>
  <c r="O24" i="10"/>
  <c r="N24" i="10"/>
  <c r="M24" i="10"/>
  <c r="L24" i="10"/>
  <c r="K24" i="10"/>
  <c r="J24" i="10"/>
  <c r="I24" i="10"/>
  <c r="H24" i="10"/>
  <c r="G24" i="10"/>
  <c r="F24" i="10"/>
  <c r="E24" i="10"/>
  <c r="D24" i="10"/>
  <c r="AD23" i="10"/>
  <c r="AC23" i="10"/>
  <c r="AB23" i="10"/>
  <c r="AA23" i="10"/>
  <c r="Z23" i="10"/>
  <c r="Y23" i="10"/>
  <c r="X23" i="10"/>
  <c r="W23" i="10"/>
  <c r="V23" i="10"/>
  <c r="U23" i="10"/>
  <c r="P23" i="10"/>
  <c r="O23" i="10"/>
  <c r="N23" i="10"/>
  <c r="M23" i="10"/>
  <c r="L23" i="10"/>
  <c r="K23" i="10"/>
  <c r="J23" i="10"/>
  <c r="I23" i="10"/>
  <c r="H23" i="10"/>
  <c r="G23" i="10"/>
  <c r="F23" i="10"/>
  <c r="E23" i="10"/>
  <c r="D23" i="10"/>
  <c r="AD22" i="10"/>
  <c r="AC22" i="10"/>
  <c r="AB22" i="10"/>
  <c r="AA22" i="10"/>
  <c r="Z22" i="10"/>
  <c r="Y22" i="10"/>
  <c r="X22" i="10"/>
  <c r="W22" i="10"/>
  <c r="V22" i="10"/>
  <c r="U22" i="10"/>
  <c r="AF22" i="10" s="1"/>
  <c r="R22" i="10"/>
  <c r="Q22" i="10"/>
  <c r="P22" i="10"/>
  <c r="O22" i="10"/>
  <c r="N22" i="10"/>
  <c r="M22" i="10"/>
  <c r="L22" i="10"/>
  <c r="K22" i="10"/>
  <c r="J22" i="10"/>
  <c r="I22" i="10"/>
  <c r="H22" i="10"/>
  <c r="G22" i="10"/>
  <c r="F22" i="10"/>
  <c r="E22" i="10"/>
  <c r="D22" i="10"/>
  <c r="AF21" i="10"/>
  <c r="AE21" i="10"/>
  <c r="AD21" i="10"/>
  <c r="AC21" i="10"/>
  <c r="AB21" i="10"/>
  <c r="AA21" i="10"/>
  <c r="Z21" i="10"/>
  <c r="Y21" i="10"/>
  <c r="X21" i="10"/>
  <c r="W21" i="10"/>
  <c r="V21" i="10"/>
  <c r="U21" i="10"/>
  <c r="R21" i="10"/>
  <c r="Q21" i="10"/>
  <c r="P21" i="10"/>
  <c r="O21" i="10"/>
  <c r="N21" i="10"/>
  <c r="M21" i="10"/>
  <c r="L21" i="10"/>
  <c r="K21" i="10"/>
  <c r="J21" i="10"/>
  <c r="I21" i="10"/>
  <c r="H21" i="10"/>
  <c r="G21" i="10"/>
  <c r="F21" i="10"/>
  <c r="E21" i="10"/>
  <c r="D21" i="10"/>
  <c r="AD20" i="10"/>
  <c r="AC20" i="10"/>
  <c r="AB20" i="10"/>
  <c r="AA20" i="10"/>
  <c r="Z20" i="10"/>
  <c r="Y20" i="10"/>
  <c r="X20" i="10"/>
  <c r="W20" i="10"/>
  <c r="V20" i="10"/>
  <c r="U20" i="10"/>
  <c r="R20" i="10"/>
  <c r="P20" i="10"/>
  <c r="O20" i="10"/>
  <c r="N20" i="10"/>
  <c r="M20" i="10"/>
  <c r="L20" i="10"/>
  <c r="K20" i="10"/>
  <c r="J20" i="10"/>
  <c r="I20" i="10"/>
  <c r="H20" i="10"/>
  <c r="G20" i="10"/>
  <c r="F20" i="10"/>
  <c r="E20" i="10"/>
  <c r="D20" i="10"/>
  <c r="Q20" i="10" s="1"/>
  <c r="AF19" i="10"/>
  <c r="AD19" i="10"/>
  <c r="AC19" i="10"/>
  <c r="AB19" i="10"/>
  <c r="AA19" i="10"/>
  <c r="Z19" i="10"/>
  <c r="Y19" i="10"/>
  <c r="X19" i="10"/>
  <c r="W19" i="10"/>
  <c r="V19" i="10"/>
  <c r="U19" i="10"/>
  <c r="AE19" i="10" s="1"/>
  <c r="R19" i="10"/>
  <c r="Q19" i="10"/>
  <c r="P19" i="10"/>
  <c r="O19" i="10"/>
  <c r="N19" i="10"/>
  <c r="M19" i="10"/>
  <c r="L19" i="10"/>
  <c r="K19" i="10"/>
  <c r="J19" i="10"/>
  <c r="I19" i="10"/>
  <c r="H19" i="10"/>
  <c r="G19" i="10"/>
  <c r="F19" i="10"/>
  <c r="E19" i="10"/>
  <c r="D19" i="10"/>
  <c r="AF18" i="10"/>
  <c r="AD18" i="10"/>
  <c r="AC18" i="10"/>
  <c r="AB18" i="10"/>
  <c r="AA18" i="10"/>
  <c r="Z18" i="10"/>
  <c r="Y18" i="10"/>
  <c r="X18" i="10"/>
  <c r="W18" i="10"/>
  <c r="V18" i="10"/>
  <c r="U18" i="10"/>
  <c r="AE18" i="10" s="1"/>
  <c r="P18" i="10"/>
  <c r="O18" i="10"/>
  <c r="N18" i="10"/>
  <c r="M18" i="10"/>
  <c r="L18" i="10"/>
  <c r="K18" i="10"/>
  <c r="J18" i="10"/>
  <c r="I18" i="10"/>
  <c r="H18" i="10"/>
  <c r="G18" i="10"/>
  <c r="F18" i="10"/>
  <c r="E18" i="10"/>
  <c r="D18" i="10"/>
  <c r="AD17" i="10"/>
  <c r="AC17" i="10"/>
  <c r="AB17" i="10"/>
  <c r="AA17" i="10"/>
  <c r="Z17" i="10"/>
  <c r="Y17" i="10"/>
  <c r="X17" i="10"/>
  <c r="W17" i="10"/>
  <c r="V17" i="10"/>
  <c r="U17" i="10"/>
  <c r="R17" i="10"/>
  <c r="Q17" i="10"/>
  <c r="P17" i="10"/>
  <c r="O17" i="10"/>
  <c r="N17" i="10"/>
  <c r="M17" i="10"/>
  <c r="L17" i="10"/>
  <c r="K17" i="10"/>
  <c r="J17" i="10"/>
  <c r="I17" i="10"/>
  <c r="H17" i="10"/>
  <c r="G17" i="10"/>
  <c r="F17" i="10"/>
  <c r="E17" i="10"/>
  <c r="D17" i="10"/>
  <c r="AF16" i="10"/>
  <c r="AE16" i="10"/>
  <c r="AD16" i="10"/>
  <c r="AC16" i="10"/>
  <c r="AB16" i="10"/>
  <c r="AA16" i="10"/>
  <c r="Z16" i="10"/>
  <c r="Y16" i="10"/>
  <c r="X16" i="10"/>
  <c r="W16" i="10"/>
  <c r="V16" i="10"/>
  <c r="U16" i="10"/>
  <c r="R16" i="10"/>
  <c r="Q16" i="10"/>
  <c r="P16" i="10"/>
  <c r="O16" i="10"/>
  <c r="N16" i="10"/>
  <c r="M16" i="10"/>
  <c r="L16" i="10"/>
  <c r="K16" i="10"/>
  <c r="J16" i="10"/>
  <c r="I16" i="10"/>
  <c r="H16" i="10"/>
  <c r="G16" i="10"/>
  <c r="F16" i="10"/>
  <c r="E16" i="10"/>
  <c r="D16" i="10"/>
  <c r="AE15" i="10"/>
  <c r="AD15" i="10"/>
  <c r="AC15" i="10"/>
  <c r="AB15" i="10"/>
  <c r="AA15" i="10"/>
  <c r="Z15" i="10"/>
  <c r="Y15" i="10"/>
  <c r="X15" i="10"/>
  <c r="W15" i="10"/>
  <c r="V15" i="10"/>
  <c r="U15" i="10"/>
  <c r="AF15" i="10" s="1"/>
  <c r="P15" i="10"/>
  <c r="O15" i="10"/>
  <c r="N15" i="10"/>
  <c r="M15" i="10"/>
  <c r="L15" i="10"/>
  <c r="K15" i="10"/>
  <c r="J15" i="10"/>
  <c r="I15" i="10"/>
  <c r="H15" i="10"/>
  <c r="G15" i="10"/>
  <c r="F15" i="10"/>
  <c r="E15" i="10"/>
  <c r="D15" i="10"/>
  <c r="AD14" i="10"/>
  <c r="AC14" i="10"/>
  <c r="AB14" i="10"/>
  <c r="AA14" i="10"/>
  <c r="Z14" i="10"/>
  <c r="Y14" i="10"/>
  <c r="X14" i="10"/>
  <c r="W14" i="10"/>
  <c r="V14" i="10"/>
  <c r="U14" i="10"/>
  <c r="AF14" i="10" s="1"/>
  <c r="R14" i="10"/>
  <c r="Q14" i="10"/>
  <c r="P14" i="10"/>
  <c r="O14" i="10"/>
  <c r="N14" i="10"/>
  <c r="M14" i="10"/>
  <c r="L14" i="10"/>
  <c r="K14" i="10"/>
  <c r="J14" i="10"/>
  <c r="I14" i="10"/>
  <c r="H14" i="10"/>
  <c r="G14" i="10"/>
  <c r="F14" i="10"/>
  <c r="E14" i="10"/>
  <c r="D14" i="10"/>
  <c r="AF13" i="10"/>
  <c r="AE13" i="10"/>
  <c r="AD13" i="10"/>
  <c r="AC13" i="10"/>
  <c r="AB13" i="10"/>
  <c r="AA13" i="10"/>
  <c r="Z13" i="10"/>
  <c r="Y13" i="10"/>
  <c r="X13" i="10"/>
  <c r="W13" i="10"/>
  <c r="V13" i="10"/>
  <c r="U13" i="10"/>
  <c r="R13" i="10"/>
  <c r="Q13" i="10"/>
  <c r="P13" i="10"/>
  <c r="O13" i="10"/>
  <c r="N13" i="10"/>
  <c r="M13" i="10"/>
  <c r="L13" i="10"/>
  <c r="K13" i="10"/>
  <c r="J13" i="10"/>
  <c r="I13" i="10"/>
  <c r="H13" i="10"/>
  <c r="G13" i="10"/>
  <c r="F13" i="10"/>
  <c r="E13" i="10"/>
  <c r="D13" i="10"/>
  <c r="AF12" i="10"/>
  <c r="AD12" i="10"/>
  <c r="AC12" i="10"/>
  <c r="AB12" i="10"/>
  <c r="AA12" i="10"/>
  <c r="Z12" i="10"/>
  <c r="Y12" i="10"/>
  <c r="X12" i="10"/>
  <c r="W12" i="10"/>
  <c r="V12" i="10"/>
  <c r="U12" i="10"/>
  <c r="AE12" i="10" s="1"/>
  <c r="R12" i="10"/>
  <c r="P12" i="10"/>
  <c r="O12" i="10"/>
  <c r="N12" i="10"/>
  <c r="M12" i="10"/>
  <c r="L12" i="10"/>
  <c r="K12" i="10"/>
  <c r="J12" i="10"/>
  <c r="I12" i="10"/>
  <c r="H12" i="10"/>
  <c r="G12" i="10"/>
  <c r="F12" i="10"/>
  <c r="E12" i="10"/>
  <c r="D12" i="10"/>
  <c r="Q12" i="10" s="1"/>
  <c r="AF11" i="10"/>
  <c r="AD11" i="10"/>
  <c r="AC11" i="10"/>
  <c r="AB11" i="10"/>
  <c r="AA11" i="10"/>
  <c r="Z11" i="10"/>
  <c r="Y11" i="10"/>
  <c r="X11" i="10"/>
  <c r="W11" i="10"/>
  <c r="V11" i="10"/>
  <c r="U11" i="10"/>
  <c r="AE11" i="10" s="1"/>
  <c r="R11" i="10"/>
  <c r="Q11" i="10"/>
  <c r="P11" i="10"/>
  <c r="O11" i="10"/>
  <c r="N11" i="10"/>
  <c r="M11" i="10"/>
  <c r="L11" i="10"/>
  <c r="K11" i="10"/>
  <c r="J11" i="10"/>
  <c r="I11" i="10"/>
  <c r="H11" i="10"/>
  <c r="G11" i="10"/>
  <c r="F11" i="10"/>
  <c r="E11" i="10"/>
  <c r="D11" i="10"/>
  <c r="AF10" i="10"/>
  <c r="AE10" i="10"/>
  <c r="AD10" i="10"/>
  <c r="AC10" i="10"/>
  <c r="AB10" i="10"/>
  <c r="AA10" i="10"/>
  <c r="Z10" i="10"/>
  <c r="Y10" i="10"/>
  <c r="X10" i="10"/>
  <c r="W10" i="10"/>
  <c r="V10" i="10"/>
  <c r="U10" i="10"/>
  <c r="Q10" i="10"/>
  <c r="P10" i="10"/>
  <c r="O10" i="10"/>
  <c r="N10" i="10"/>
  <c r="M10" i="10"/>
  <c r="L10" i="10"/>
  <c r="K10" i="10"/>
  <c r="J10" i="10"/>
  <c r="I10" i="10"/>
  <c r="H10" i="10"/>
  <c r="G10" i="10"/>
  <c r="F10" i="10"/>
  <c r="E10" i="10"/>
  <c r="D10" i="10"/>
  <c r="R10" i="10" s="1"/>
  <c r="AE9" i="10"/>
  <c r="AD9" i="10"/>
  <c r="AC9" i="10"/>
  <c r="AB9" i="10"/>
  <c r="AA9" i="10"/>
  <c r="Z9" i="10"/>
  <c r="Y9" i="10"/>
  <c r="X9" i="10"/>
  <c r="W9" i="10"/>
  <c r="V9" i="10"/>
  <c r="U9" i="10"/>
  <c r="AF9" i="10" s="1"/>
  <c r="R9" i="10"/>
  <c r="Q9" i="10"/>
  <c r="P9" i="10"/>
  <c r="O9" i="10"/>
  <c r="N9" i="10"/>
  <c r="M9" i="10"/>
  <c r="L9" i="10"/>
  <c r="K9" i="10"/>
  <c r="J9" i="10"/>
  <c r="I9" i="10"/>
  <c r="H9" i="10"/>
  <c r="G9" i="10"/>
  <c r="F9" i="10"/>
  <c r="E9" i="10"/>
  <c r="D9" i="10"/>
  <c r="AF8" i="10"/>
  <c r="AE8" i="10"/>
  <c r="AD8" i="10"/>
  <c r="AC8" i="10"/>
  <c r="AB8" i="10"/>
  <c r="AA8" i="10"/>
  <c r="Z8" i="10"/>
  <c r="Y8" i="10"/>
  <c r="X8" i="10"/>
  <c r="W8" i="10"/>
  <c r="V8" i="10"/>
  <c r="U8" i="10"/>
  <c r="R8" i="10"/>
  <c r="Q8" i="10"/>
  <c r="P8" i="10"/>
  <c r="O8" i="10"/>
  <c r="N8" i="10"/>
  <c r="M8" i="10"/>
  <c r="L8" i="10"/>
  <c r="K8" i="10"/>
  <c r="J8" i="10"/>
  <c r="I8" i="10"/>
  <c r="H8" i="10"/>
  <c r="G8" i="10"/>
  <c r="F8" i="10"/>
  <c r="E8" i="10"/>
  <c r="D8" i="10"/>
  <c r="AF7" i="10"/>
  <c r="AD7" i="10"/>
  <c r="AC7" i="10"/>
  <c r="AB7" i="10"/>
  <c r="AA7" i="10"/>
  <c r="Z7" i="10"/>
  <c r="Y7" i="10"/>
  <c r="X7" i="10"/>
  <c r="W7" i="10"/>
  <c r="V7" i="10"/>
  <c r="U7" i="10"/>
  <c r="AE7" i="10" s="1"/>
  <c r="Q7" i="10"/>
  <c r="P7" i="10"/>
  <c r="O7" i="10"/>
  <c r="N7" i="10"/>
  <c r="M7" i="10"/>
  <c r="L7" i="10"/>
  <c r="K7" i="10"/>
  <c r="J7" i="10"/>
  <c r="I7" i="10"/>
  <c r="H7" i="10"/>
  <c r="G7" i="10"/>
  <c r="F7" i="10"/>
  <c r="E7" i="10"/>
  <c r="D7" i="10"/>
  <c r="R7" i="10" s="1"/>
  <c r="AE6" i="10"/>
  <c r="AD6" i="10"/>
  <c r="AC6" i="10"/>
  <c r="AB6" i="10"/>
  <c r="AA6" i="10"/>
  <c r="Z6" i="10"/>
  <c r="Y6" i="10"/>
  <c r="X6" i="10"/>
  <c r="W6" i="10"/>
  <c r="V6" i="10"/>
  <c r="U6" i="10"/>
  <c r="AF6" i="10" s="1"/>
  <c r="R6" i="10"/>
  <c r="Q6" i="10"/>
  <c r="P6" i="10"/>
  <c r="O6" i="10"/>
  <c r="N6" i="10"/>
  <c r="M6" i="10"/>
  <c r="L6" i="10"/>
  <c r="K6" i="10"/>
  <c r="J6" i="10"/>
  <c r="I6" i="10"/>
  <c r="H6" i="10"/>
  <c r="G6" i="10"/>
  <c r="F6" i="10"/>
  <c r="E6" i="10"/>
  <c r="D6" i="10"/>
  <c r="AF5" i="10"/>
  <c r="AE5" i="10"/>
  <c r="AD5" i="10"/>
  <c r="AC5" i="10"/>
  <c r="AB5" i="10"/>
  <c r="AA5" i="10"/>
  <c r="Z5" i="10"/>
  <c r="Y5" i="10"/>
  <c r="X5" i="10"/>
  <c r="W5" i="10"/>
  <c r="V5" i="10"/>
  <c r="U5" i="10"/>
  <c r="R5" i="10"/>
  <c r="Q5" i="10"/>
  <c r="P5" i="10"/>
  <c r="O5" i="10"/>
  <c r="N5" i="10"/>
  <c r="M5" i="10"/>
  <c r="L5" i="10"/>
  <c r="K5" i="10"/>
  <c r="J5" i="10"/>
  <c r="I5" i="10"/>
  <c r="H5" i="10"/>
  <c r="G5" i="10"/>
  <c r="F5" i="10"/>
  <c r="E5" i="10"/>
  <c r="D5" i="10"/>
  <c r="AD4" i="10"/>
  <c r="AC4" i="10"/>
  <c r="AB4" i="10"/>
  <c r="AA4" i="10"/>
  <c r="Z4" i="10"/>
  <c r="Y4" i="10"/>
  <c r="X4" i="10"/>
  <c r="W4" i="10"/>
  <c r="V4" i="10"/>
  <c r="U4" i="10"/>
  <c r="T4" i="10"/>
  <c r="R4" i="10"/>
  <c r="P4" i="10"/>
  <c r="O4" i="10"/>
  <c r="N4" i="10"/>
  <c r="M4" i="10"/>
  <c r="L4" i="10"/>
  <c r="K4" i="10"/>
  <c r="J4" i="10"/>
  <c r="I4" i="10"/>
  <c r="H4" i="10"/>
  <c r="G4" i="10"/>
  <c r="F4" i="10"/>
  <c r="E4" i="10"/>
  <c r="D4" i="10"/>
  <c r="Q4" i="10" s="1"/>
  <c r="C4" i="10"/>
  <c r="C5" i="13"/>
  <c r="C4" i="13" s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4" i="1"/>
  <c r="F3" i="1"/>
  <c r="C6" i="13" l="1"/>
  <c r="C2" i="13"/>
  <c r="D5" i="13"/>
  <c r="E5" i="13" s="1"/>
  <c r="T5" i="10"/>
  <c r="C5" i="10"/>
  <c r="C6" i="10" s="1"/>
  <c r="AE4" i="10"/>
  <c r="AF4" i="10"/>
  <c r="D4" i="13"/>
  <c r="R18" i="10"/>
  <c r="Q18" i="10"/>
  <c r="AF20" i="10"/>
  <c r="AE20" i="10"/>
  <c r="R15" i="10"/>
  <c r="Q15" i="10"/>
  <c r="R38" i="10"/>
  <c r="Q38" i="10"/>
  <c r="AF39" i="10"/>
  <c r="AE39" i="10"/>
  <c r="Q25" i="10"/>
  <c r="R25" i="10"/>
  <c r="AE33" i="10"/>
  <c r="R27" i="10"/>
  <c r="Q27" i="10"/>
  <c r="AF28" i="10"/>
  <c r="AE28" i="10"/>
  <c r="AF23" i="10"/>
  <c r="AE23" i="10"/>
  <c r="R23" i="10"/>
  <c r="Q23" i="10"/>
  <c r="R35" i="10"/>
  <c r="Q35" i="10"/>
  <c r="AF36" i="10"/>
  <c r="AE36" i="10"/>
  <c r="AF17" i="10"/>
  <c r="AE17" i="10"/>
  <c r="AE30" i="10"/>
  <c r="AE41" i="10"/>
  <c r="R30" i="10"/>
  <c r="Q30" i="10"/>
  <c r="AF31" i="10"/>
  <c r="AE31" i="10"/>
  <c r="AE14" i="10"/>
  <c r="AE22" i="10"/>
  <c r="AE26" i="10"/>
  <c r="AE34" i="10"/>
  <c r="AE42" i="10"/>
  <c r="D6" i="13" l="1"/>
  <c r="C7" i="10"/>
  <c r="C8" i="10" s="1"/>
  <c r="E6" i="13"/>
  <c r="F5" i="13"/>
  <c r="E4" i="13"/>
  <c r="T6" i="10"/>
  <c r="C9" i="10" l="1"/>
  <c r="C10" i="10" s="1"/>
  <c r="T7" i="10"/>
  <c r="T8" i="10" s="1"/>
  <c r="F4" i="13"/>
  <c r="F6" i="13"/>
  <c r="G5" i="13"/>
  <c r="H5" i="13" l="1"/>
  <c r="G4" i="13"/>
  <c r="G6" i="13"/>
  <c r="C11" i="10"/>
  <c r="T9" i="10"/>
  <c r="T10" i="10" l="1"/>
  <c r="T11" i="10" s="1"/>
  <c r="H6" i="13"/>
  <c r="I5" i="13"/>
  <c r="H4" i="13"/>
  <c r="C12" i="10"/>
  <c r="T12" i="10" l="1"/>
  <c r="T13" i="10" s="1"/>
  <c r="T14" i="10" s="1"/>
  <c r="C13" i="10"/>
  <c r="C14" i="10" s="1"/>
  <c r="C15" i="10" s="1"/>
  <c r="C16" i="10" s="1"/>
  <c r="C17" i="10" s="1"/>
  <c r="C18" i="10" s="1"/>
  <c r="C19" i="10" s="1"/>
  <c r="C20" i="10" s="1"/>
  <c r="C21" i="10" s="1"/>
  <c r="C22" i="10" s="1"/>
  <c r="C23" i="10" s="1"/>
  <c r="C24" i="10" s="1"/>
  <c r="I6" i="13"/>
  <c r="J5" i="13"/>
  <c r="I4" i="13"/>
  <c r="J6" i="13" l="1"/>
  <c r="J4" i="13"/>
  <c r="K5" i="13"/>
  <c r="T15" i="10"/>
  <c r="T16" i="10" s="1"/>
  <c r="T17" i="10" s="1"/>
  <c r="T18" i="10" s="1"/>
  <c r="T19" i="10" s="1"/>
  <c r="T20" i="10" s="1"/>
  <c r="T21" i="10" s="1"/>
  <c r="T22" i="10" s="1"/>
  <c r="T23" i="10" s="1"/>
  <c r="T24" i="10" s="1"/>
  <c r="K4" i="13" l="1"/>
  <c r="L5" i="13"/>
  <c r="K6" i="13"/>
  <c r="M5" i="13" l="1"/>
  <c r="L4" i="13"/>
  <c r="L6" i="13"/>
  <c r="N5" i="13" l="1"/>
  <c r="M4" i="13"/>
  <c r="M6" i="13"/>
  <c r="N6" i="13" l="1"/>
  <c r="N4" i="13"/>
  <c r="O5" i="13"/>
  <c r="P5" i="13" l="1"/>
  <c r="O4" i="13"/>
  <c r="O6" i="13"/>
  <c r="Q5" i="13" l="1"/>
  <c r="P4" i="13"/>
  <c r="P6" i="13"/>
  <c r="Q6" i="13" l="1"/>
  <c r="R5" i="13"/>
  <c r="Q4" i="13"/>
  <c r="R6" i="13" l="1"/>
  <c r="S5" i="13"/>
  <c r="R4" i="13"/>
  <c r="S4" i="13" l="1"/>
  <c r="S6" i="13"/>
  <c r="T5" i="13"/>
  <c r="U5" i="13" l="1"/>
  <c r="T6" i="13"/>
  <c r="T4" i="13"/>
  <c r="U6" i="13" l="1"/>
  <c r="V5" i="13"/>
  <c r="U4" i="13"/>
  <c r="V6" i="13" l="1"/>
  <c r="W5" i="13"/>
  <c r="V4" i="13"/>
  <c r="W6" i="13" l="1"/>
  <c r="X5" i="13"/>
  <c r="W4" i="13"/>
  <c r="X4" i="13" l="1"/>
  <c r="Y5" i="13"/>
  <c r="X6" i="13"/>
  <c r="Y6" i="13" l="1"/>
  <c r="Z5" i="13"/>
  <c r="Y4" i="13"/>
  <c r="AA5" i="13" l="1"/>
  <c r="Z6" i="13"/>
  <c r="Z4" i="13"/>
  <c r="AA6" i="13" l="1"/>
  <c r="AA4" i="13"/>
  <c r="AB5" i="13"/>
  <c r="AC5" i="13" l="1"/>
  <c r="AB4" i="13"/>
  <c r="AB6" i="13"/>
  <c r="AC6" i="13" l="1"/>
  <c r="AC4" i="13"/>
  <c r="AD5" i="13"/>
  <c r="AD6" i="13" l="1"/>
  <c r="AE5" i="13"/>
  <c r="AD4" i="13"/>
  <c r="AE6" i="13" l="1"/>
  <c r="AE4" i="13"/>
  <c r="AF5" i="13"/>
  <c r="AF6" i="13" l="1"/>
  <c r="AG5" i="13"/>
  <c r="AF4" i="13"/>
  <c r="AG6" i="13" l="1"/>
  <c r="AH5" i="13"/>
  <c r="AG4" i="13"/>
  <c r="AH6" i="13" l="1"/>
  <c r="AI5" i="13"/>
  <c r="AH2" i="13"/>
  <c r="AH4" i="13"/>
  <c r="AI4" i="13" l="1"/>
  <c r="AJ5" i="13"/>
  <c r="AI6" i="13"/>
  <c r="AJ6" i="13" l="1"/>
  <c r="AK5" i="13"/>
  <c r="AJ4" i="13"/>
  <c r="AL5" i="13" l="1"/>
  <c r="AK6" i="13"/>
  <c r="AK4" i="13"/>
  <c r="AL6" i="13" l="1"/>
  <c r="AL4" i="13"/>
  <c r="AM5" i="13"/>
  <c r="AM6" i="13" l="1"/>
  <c r="AN5" i="13"/>
  <c r="AM4" i="13"/>
  <c r="AO5" i="13" l="1"/>
  <c r="AN6" i="13"/>
  <c r="AN4" i="13"/>
  <c r="AO6" i="13" l="1"/>
  <c r="AP5" i="13"/>
  <c r="AO4" i="13"/>
  <c r="AP6" i="13" l="1"/>
  <c r="AP4" i="13"/>
  <c r="AQ5" i="13"/>
  <c r="AQ4" i="13" l="1"/>
  <c r="AQ6" i="13"/>
  <c r="AR5" i="13"/>
  <c r="AS5" i="13" l="1"/>
  <c r="AR4" i="13"/>
  <c r="AR6" i="13"/>
  <c r="AS6" i="13" l="1"/>
  <c r="AT5" i="13"/>
  <c r="AS4" i="13"/>
  <c r="AT6" i="13" l="1"/>
  <c r="AT4" i="13"/>
  <c r="AU5" i="13"/>
  <c r="AV5" i="13" l="1"/>
  <c r="AU4" i="13"/>
  <c r="AU6" i="13"/>
  <c r="AV6" i="13" l="1"/>
  <c r="AV4" i="13"/>
  <c r="AW5" i="13"/>
  <c r="AW6" i="13" l="1"/>
  <c r="AX5" i="13"/>
  <c r="AW4" i="13"/>
  <c r="AY5" i="13" l="1"/>
  <c r="AX6" i="13"/>
  <c r="AX4" i="13"/>
  <c r="AY4" i="13" l="1"/>
  <c r="AY6" i="13"/>
  <c r="AZ5" i="13"/>
  <c r="BA5" i="13" l="1"/>
  <c r="AZ4" i="13"/>
  <c r="AZ6" i="13"/>
  <c r="BA6" i="13" l="1"/>
  <c r="BA4" i="13"/>
  <c r="BB5" i="13"/>
  <c r="BB6" i="13" l="1"/>
  <c r="BC5" i="13"/>
  <c r="BB4" i="13"/>
  <c r="BC6" i="13" l="1"/>
  <c r="BD5" i="13"/>
  <c r="BC4" i="13"/>
  <c r="BD4" i="13" l="1"/>
  <c r="BD6" i="13"/>
  <c r="BE5" i="13"/>
  <c r="BE6" i="13" l="1"/>
  <c r="BF5" i="13"/>
  <c r="BE4" i="13"/>
  <c r="BF6" i="13" l="1"/>
  <c r="BG5" i="13"/>
  <c r="BF4" i="13"/>
  <c r="BG4" i="13" l="1"/>
  <c r="BG6" i="13"/>
  <c r="BH5" i="13"/>
  <c r="BI5" i="13" l="1"/>
  <c r="BH6" i="13"/>
  <c r="BH4" i="13"/>
  <c r="BI4" i="13" l="1"/>
  <c r="BI6" i="13"/>
  <c r="BJ5" i="13"/>
  <c r="BJ4" i="13" l="1"/>
  <c r="BJ6" i="13"/>
  <c r="BK5" i="13"/>
  <c r="BK6" i="13" l="1"/>
  <c r="BK2" i="13"/>
  <c r="BL5" i="13"/>
  <c r="BK4" i="13"/>
  <c r="BL6" i="13" l="1"/>
  <c r="BL4" i="13"/>
  <c r="BM5" i="13"/>
  <c r="BM6" i="13" l="1"/>
  <c r="BN5" i="13"/>
  <c r="BM4" i="13"/>
  <c r="BO5" i="13" l="1"/>
  <c r="BN4" i="13"/>
  <c r="BN6" i="13"/>
  <c r="BO4" i="13" l="1"/>
  <c r="BO6" i="13"/>
  <c r="BP5" i="13"/>
  <c r="BQ5" i="13" l="1"/>
  <c r="BP6" i="13"/>
  <c r="BP4" i="13"/>
  <c r="BQ6" i="13" l="1"/>
  <c r="BR5" i="13"/>
  <c r="BQ4" i="13"/>
  <c r="BR6" i="13" l="1"/>
  <c r="BR4" i="13"/>
  <c r="BS5" i="13"/>
  <c r="BS6" i="13" l="1"/>
  <c r="BT5" i="13"/>
  <c r="BS4" i="13"/>
  <c r="BT6" i="13" l="1"/>
  <c r="BU5" i="13"/>
  <c r="BT4" i="13"/>
  <c r="BU6" i="13" l="1"/>
  <c r="BV5" i="13"/>
  <c r="BU4" i="13"/>
  <c r="BW5" i="13" l="1"/>
  <c r="BV6" i="13"/>
  <c r="BV4" i="13"/>
  <c r="BW4" i="13" l="1"/>
  <c r="BW6" i="13"/>
  <c r="BX5" i="13"/>
  <c r="BY5" i="13" l="1"/>
  <c r="BX6" i="13"/>
  <c r="BX4" i="13"/>
  <c r="BZ5" i="13" l="1"/>
  <c r="BY4" i="13"/>
  <c r="BY6" i="13"/>
  <c r="BZ6" i="13" l="1"/>
  <c r="CA5" i="13"/>
  <c r="BZ4" i="13"/>
  <c r="CB5" i="13" l="1"/>
  <c r="CA4" i="13"/>
  <c r="CA6" i="13"/>
  <c r="CB6" i="13" l="1"/>
  <c r="CB4" i="13"/>
  <c r="CC5" i="13"/>
  <c r="CC6" i="13" l="1"/>
  <c r="CD5" i="13"/>
  <c r="CC4" i="13"/>
  <c r="CD6" i="13" l="1"/>
  <c r="CD4" i="13"/>
  <c r="CE5" i="13"/>
  <c r="CE4" i="13" l="1"/>
  <c r="CE6" i="13"/>
  <c r="CF5" i="13"/>
  <c r="CG5" i="13" l="1"/>
  <c r="CF4" i="13"/>
  <c r="CF6" i="13"/>
  <c r="CG4" i="13" l="1"/>
  <c r="CH5" i="13"/>
  <c r="CG6" i="13"/>
  <c r="CH6" i="13" l="1"/>
  <c r="CI5" i="13"/>
  <c r="CH4" i="13"/>
  <c r="CI6" i="13" l="1"/>
  <c r="CJ5" i="13"/>
  <c r="CI4" i="13"/>
  <c r="CJ4" i="13" l="1"/>
  <c r="CK5" i="13"/>
  <c r="CJ6" i="13"/>
  <c r="CK6" i="13" l="1"/>
  <c r="CL5" i="13"/>
  <c r="CK4" i="13"/>
  <c r="CM5" i="13" l="1"/>
  <c r="CL6" i="13"/>
  <c r="CL4" i="13"/>
  <c r="CM6" i="13" l="1"/>
  <c r="CM4" i="13"/>
  <c r="CN5" i="13"/>
  <c r="CO5" i="13" l="1"/>
  <c r="CN6" i="13"/>
  <c r="CN4" i="13"/>
  <c r="CP5" i="13" l="1"/>
  <c r="CO4" i="13"/>
  <c r="CO6" i="13"/>
  <c r="CP6" i="13" l="1"/>
  <c r="CP4" i="13"/>
  <c r="CP2" i="13"/>
  <c r="CQ5" i="13"/>
  <c r="CQ4" i="13" l="1"/>
  <c r="CR5" i="13"/>
  <c r="CQ6" i="13"/>
  <c r="CR6" i="13" l="1"/>
  <c r="CS5" i="13"/>
  <c r="CR4" i="13"/>
  <c r="CS6" i="13" l="1"/>
  <c r="CT5" i="13"/>
  <c r="CS4" i="13"/>
  <c r="CU5" i="13" l="1"/>
  <c r="CT4" i="13"/>
  <c r="CT6" i="13"/>
  <c r="CU4" i="13" l="1"/>
  <c r="CV5" i="13"/>
  <c r="CU6" i="13"/>
  <c r="CV6" i="13" l="1"/>
  <c r="CW5" i="13"/>
  <c r="CV4" i="13"/>
  <c r="CX5" i="13" l="1"/>
  <c r="CW4" i="13"/>
  <c r="CW6" i="13"/>
  <c r="CX6" i="13" l="1"/>
  <c r="CY5" i="13"/>
  <c r="CX4" i="13"/>
  <c r="CY6" i="13" l="1"/>
  <c r="CZ5" i="13"/>
  <c r="CY4" i="13"/>
  <c r="CZ4" i="13" l="1"/>
  <c r="CZ6" i="13"/>
  <c r="DA5" i="13"/>
  <c r="DA6" i="13" l="1"/>
  <c r="DB5" i="13"/>
  <c r="DA4" i="13"/>
  <c r="DB6" i="13" l="1"/>
  <c r="DB4" i="13"/>
  <c r="DC5" i="13"/>
  <c r="DC4" i="13" l="1"/>
  <c r="DC6" i="13"/>
  <c r="DD5" i="13"/>
  <c r="DE5" i="13" l="1"/>
  <c r="DD6" i="13"/>
  <c r="DD4" i="13"/>
  <c r="DE6" i="13" l="1"/>
  <c r="DF5" i="13"/>
  <c r="DE4" i="13"/>
  <c r="DF6" i="13" l="1"/>
  <c r="DF4" i="13"/>
  <c r="DG5" i="13"/>
  <c r="DH5" i="13" l="1"/>
  <c r="DG4" i="13"/>
  <c r="DG6" i="13"/>
  <c r="DI5" i="13" l="1"/>
  <c r="DH6" i="13"/>
  <c r="DH4" i="13"/>
  <c r="DI6" i="13" l="1"/>
  <c r="DJ5" i="13"/>
  <c r="DI4" i="13"/>
  <c r="DJ4" i="13" l="1"/>
  <c r="DK5" i="13"/>
  <c r="DJ6" i="13"/>
  <c r="DK4" i="13" l="1"/>
  <c r="DK6" i="13"/>
  <c r="DL5" i="13"/>
  <c r="DM5" i="13" l="1"/>
  <c r="DL4" i="13"/>
  <c r="DL6" i="13"/>
  <c r="DM4" i="13" l="1"/>
  <c r="DN5" i="13"/>
  <c r="DM6" i="13"/>
  <c r="DN6" i="13" l="1"/>
  <c r="DO5" i="13"/>
  <c r="DN4" i="13"/>
  <c r="DO6" i="13" l="1"/>
  <c r="DP5" i="13"/>
  <c r="DO4" i="13"/>
  <c r="DP6" i="13" l="1"/>
  <c r="DQ5" i="13"/>
  <c r="DP4" i="13"/>
  <c r="DQ6" i="13" l="1"/>
  <c r="DR5" i="13"/>
  <c r="DQ4" i="13"/>
  <c r="DS5" i="13" l="1"/>
  <c r="DR6" i="13"/>
  <c r="DR4" i="13"/>
  <c r="DS4" i="13" l="1"/>
  <c r="DS6" i="13"/>
  <c r="DT5" i="13"/>
  <c r="DU5" i="13" l="1"/>
  <c r="DT2" i="13"/>
  <c r="DT6" i="13"/>
  <c r="DT4" i="13"/>
  <c r="DU4" i="13" l="1"/>
  <c r="DV5" i="13"/>
  <c r="DU6" i="13"/>
  <c r="DW5" i="13" l="1"/>
  <c r="DV4" i="13"/>
  <c r="DV6" i="13"/>
  <c r="DW6" i="13" l="1"/>
  <c r="DW4" i="13"/>
  <c r="DX5" i="13"/>
  <c r="DX6" i="13" l="1"/>
  <c r="DY5" i="13"/>
  <c r="DX4" i="13"/>
  <c r="DY6" i="13" l="1"/>
  <c r="DZ5" i="13"/>
  <c r="DY4" i="13"/>
  <c r="EA5" i="13" l="1"/>
  <c r="DZ6" i="13"/>
  <c r="DZ4" i="13"/>
  <c r="EA4" i="13" l="1"/>
  <c r="EA6" i="13"/>
  <c r="EB5" i="13"/>
  <c r="EC5" i="13" l="1"/>
  <c r="EB4" i="13"/>
  <c r="EB6" i="13"/>
  <c r="EC6" i="13" l="1"/>
  <c r="ED5" i="13"/>
  <c r="EC4" i="13"/>
  <c r="ED4" i="13" l="1"/>
  <c r="ED6" i="13"/>
  <c r="EE5" i="13"/>
  <c r="EE6" i="13" l="1"/>
  <c r="EF5" i="13"/>
  <c r="EE4" i="13"/>
  <c r="EF6" i="13" l="1"/>
  <c r="EF4" i="13"/>
  <c r="EG5" i="13"/>
  <c r="EG6" i="13" l="1"/>
  <c r="EH5" i="13"/>
  <c r="EG4" i="13"/>
  <c r="EI5" i="13" l="1"/>
  <c r="EH6" i="13"/>
  <c r="EH4" i="13"/>
  <c r="EI4" i="13" l="1"/>
  <c r="EJ5" i="13"/>
  <c r="EI6" i="13"/>
  <c r="EK5" i="13" l="1"/>
  <c r="EJ6" i="13"/>
  <c r="EJ4" i="13"/>
  <c r="EL5" i="13" l="1"/>
  <c r="EK6" i="13"/>
  <c r="EK4" i="13"/>
  <c r="EL6" i="13" l="1"/>
  <c r="EL4" i="13"/>
  <c r="EM5" i="13"/>
  <c r="EM6" i="13" l="1"/>
  <c r="EN5" i="13"/>
  <c r="EM4" i="13"/>
  <c r="EO5" i="13" l="1"/>
  <c r="EN4" i="13"/>
  <c r="EN6" i="13"/>
  <c r="EO6" i="13" l="1"/>
  <c r="EP5" i="13"/>
  <c r="EO4" i="13"/>
  <c r="EP6" i="13" l="1"/>
  <c r="EP4" i="13"/>
  <c r="EQ5" i="13"/>
  <c r="EQ4" i="13" l="1"/>
  <c r="EQ6" i="13"/>
  <c r="ER5" i="13"/>
  <c r="ES5" i="13" l="1"/>
  <c r="ER4" i="13"/>
  <c r="ER6" i="13"/>
  <c r="ET5" i="13" l="1"/>
  <c r="ES4" i="13"/>
  <c r="ES6" i="13"/>
  <c r="ET6" i="13" l="1"/>
  <c r="ET4" i="13"/>
  <c r="EU5" i="13"/>
  <c r="EU6" i="13" l="1"/>
  <c r="EV5" i="13"/>
  <c r="EU4" i="13"/>
  <c r="EV4" i="13" l="1"/>
  <c r="EV6" i="13"/>
  <c r="EW5" i="13"/>
  <c r="EW6" i="13" l="1"/>
  <c r="EX5" i="13"/>
  <c r="EW4" i="13"/>
  <c r="EY5" i="13" l="1"/>
  <c r="EX6" i="13"/>
  <c r="EX4" i="13"/>
  <c r="EY6" i="13" l="1"/>
  <c r="EY4" i="13"/>
  <c r="EZ5" i="13"/>
  <c r="EY2" i="13"/>
  <c r="FA5" i="13" l="1"/>
  <c r="EZ6" i="13"/>
  <c r="EZ4" i="13"/>
  <c r="FA4" i="13" l="1"/>
  <c r="FA6" i="13"/>
  <c r="FB5" i="13"/>
  <c r="FC5" i="13" l="1"/>
  <c r="FB6" i="13"/>
  <c r="FB4" i="13"/>
  <c r="FC6" i="13" l="1"/>
  <c r="FC4" i="13"/>
  <c r="FD5" i="13"/>
  <c r="FD6" i="13" l="1"/>
  <c r="FD4" i="13"/>
  <c r="FE5" i="13"/>
  <c r="FE6" i="13" l="1"/>
  <c r="FF5" i="13"/>
  <c r="FE4" i="13"/>
  <c r="FG5" i="13" l="1"/>
  <c r="FF6" i="13"/>
  <c r="FF4" i="13"/>
  <c r="FG4" i="13" l="1"/>
  <c r="FH5" i="13"/>
  <c r="FG6" i="13"/>
  <c r="FH6" i="13" l="1"/>
  <c r="FI5" i="13"/>
  <c r="FH4" i="13"/>
  <c r="FJ5" i="13" l="1"/>
  <c r="FI6" i="13"/>
  <c r="FI4" i="13"/>
  <c r="FJ4" i="13" l="1"/>
  <c r="FK5" i="13"/>
  <c r="FJ6" i="13"/>
  <c r="FK6" i="13" l="1"/>
  <c r="FK4" i="13"/>
  <c r="FL5" i="13"/>
  <c r="FL4" i="13" l="1"/>
  <c r="FL6" i="13"/>
  <c r="FM5" i="13"/>
  <c r="FM6" i="13" l="1"/>
  <c r="FN5" i="13"/>
  <c r="FM4" i="13"/>
  <c r="FN6" i="13" l="1"/>
  <c r="FN4" i="13"/>
  <c r="FO5" i="13"/>
  <c r="FO4" i="13" l="1"/>
  <c r="FP5" i="13"/>
  <c r="FO6" i="13"/>
  <c r="FQ5" i="13" l="1"/>
  <c r="FP6" i="13"/>
  <c r="FP4" i="13"/>
  <c r="FQ6" i="13" l="1"/>
  <c r="FR5" i="13"/>
  <c r="FQ4" i="13"/>
  <c r="FR6" i="13" l="1"/>
  <c r="FR4" i="13"/>
  <c r="FS5" i="13"/>
  <c r="FT5" i="13" l="1"/>
  <c r="FS4" i="13"/>
  <c r="FS6" i="13"/>
  <c r="FT6" i="13" l="1"/>
  <c r="FU5" i="13"/>
  <c r="FT4" i="13"/>
  <c r="FU6" i="13" l="1"/>
  <c r="FV5" i="13"/>
  <c r="FU4" i="13"/>
  <c r="FV6" i="13" l="1"/>
  <c r="FW5" i="13"/>
  <c r="FV4" i="13"/>
  <c r="FW4" i="13" l="1"/>
  <c r="FW6" i="13"/>
  <c r="FX5" i="13"/>
  <c r="FY5" i="13" l="1"/>
  <c r="FX6" i="13"/>
  <c r="FX4" i="13"/>
  <c r="FY4" i="13" l="1"/>
  <c r="FY6" i="13"/>
  <c r="FZ5" i="13"/>
  <c r="FZ6" i="13" l="1"/>
  <c r="GA5" i="13"/>
  <c r="FZ4" i="13"/>
  <c r="GB5" i="13" l="1"/>
  <c r="GA6" i="13"/>
  <c r="GA4" i="13"/>
  <c r="GB6" i="13" l="1"/>
  <c r="GB4" i="13"/>
  <c r="GC5" i="13"/>
  <c r="GC6" i="13" l="1"/>
  <c r="GD5" i="13"/>
  <c r="GC2" i="13"/>
  <c r="GC4" i="13"/>
  <c r="GE5" i="13" l="1"/>
  <c r="GD4" i="13"/>
  <c r="GD6" i="13"/>
  <c r="GE4" i="13" l="1"/>
  <c r="GE6" i="13"/>
  <c r="GF5" i="13"/>
  <c r="GG5" i="13" l="1"/>
  <c r="GF6" i="13"/>
  <c r="GF4" i="13"/>
  <c r="GG4" i="13" l="1"/>
  <c r="GG6" i="13"/>
  <c r="GH5" i="13"/>
  <c r="GI5" i="13" l="1"/>
  <c r="GH4" i="13"/>
  <c r="GH6" i="13"/>
  <c r="GI6" i="13" l="1"/>
  <c r="GJ5" i="13"/>
  <c r="GI4" i="13"/>
  <c r="GJ6" i="13" l="1"/>
  <c r="GJ4" i="13"/>
  <c r="GK5" i="13"/>
  <c r="GK6" i="13" l="1"/>
  <c r="GL5" i="13"/>
  <c r="GK4" i="13"/>
  <c r="GM5" i="13" l="1"/>
  <c r="GL4" i="13"/>
  <c r="GL6" i="13"/>
  <c r="GM4" i="13" l="1"/>
  <c r="GM6" i="13"/>
  <c r="GN5" i="13"/>
  <c r="GO5" i="13" l="1"/>
  <c r="GN4" i="13"/>
  <c r="GN6" i="13"/>
  <c r="GO6" i="13" l="1"/>
  <c r="GP5" i="13"/>
  <c r="GO4" i="13"/>
  <c r="GP4" i="13" l="1"/>
  <c r="GQ5" i="13"/>
  <c r="GP6" i="13"/>
  <c r="GQ6" i="13" l="1"/>
  <c r="GQ4" i="13"/>
  <c r="GR5" i="13"/>
  <c r="GR6" i="13" l="1"/>
  <c r="GS5" i="13"/>
  <c r="GR4" i="13"/>
  <c r="GS6" i="13" l="1"/>
  <c r="GT5" i="13"/>
  <c r="GS4" i="13"/>
  <c r="GT6" i="13" l="1"/>
  <c r="GT4" i="13"/>
  <c r="GU5" i="13"/>
  <c r="GU4" i="13" l="1"/>
  <c r="GU6" i="13"/>
  <c r="GV5" i="13"/>
  <c r="GW5" i="13" l="1"/>
  <c r="GV6" i="13"/>
  <c r="GV4" i="13"/>
  <c r="GX5" i="13" l="1"/>
  <c r="GW4" i="13"/>
  <c r="GW6" i="13"/>
  <c r="GX6" i="13" l="1"/>
  <c r="GY5" i="13"/>
  <c r="GX4" i="13"/>
  <c r="GZ5" i="13" l="1"/>
  <c r="GY4" i="13"/>
  <c r="GY6" i="13"/>
  <c r="GZ6" i="13" l="1"/>
  <c r="HA5" i="13"/>
  <c r="GZ4" i="13"/>
  <c r="HA6" i="13" l="1"/>
  <c r="HB5" i="13"/>
  <c r="HA4" i="13"/>
  <c r="HB6" i="13" l="1"/>
  <c r="HC5" i="13"/>
  <c r="HB4" i="13"/>
  <c r="HC4" i="13" l="1"/>
  <c r="HD5" i="13"/>
  <c r="HC6" i="13"/>
  <c r="HE5" i="13" l="1"/>
  <c r="HD4" i="13"/>
  <c r="HD6" i="13"/>
  <c r="HE6" i="13" l="1"/>
  <c r="HF5" i="13"/>
  <c r="HE4" i="13"/>
  <c r="HF4" i="13" l="1"/>
  <c r="HG5" i="13"/>
  <c r="HF6" i="13"/>
  <c r="HG6" i="13" l="1"/>
  <c r="HH5" i="13"/>
  <c r="HG4" i="13"/>
  <c r="HH6" i="13" l="1"/>
  <c r="HH4" i="13"/>
  <c r="HI5" i="13"/>
  <c r="HH2" i="13"/>
  <c r="HI6" i="13" l="1"/>
  <c r="HJ5" i="13"/>
  <c r="HI4" i="13"/>
  <c r="HK5" i="13" l="1"/>
  <c r="HJ6" i="13"/>
  <c r="HJ4" i="13"/>
  <c r="HK6" i="13" l="1"/>
  <c r="HK4" i="13"/>
  <c r="HL5" i="13"/>
  <c r="HM5" i="13" l="1"/>
  <c r="HL4" i="13"/>
  <c r="HL6" i="13"/>
  <c r="HM4" i="13" l="1"/>
  <c r="HN5" i="13"/>
  <c r="HM6" i="13"/>
  <c r="HN4" i="13" l="1"/>
  <c r="HN6" i="13"/>
  <c r="HO5" i="13"/>
  <c r="HO4" i="13" l="1"/>
  <c r="HO6" i="13"/>
  <c r="HP5" i="13"/>
  <c r="HP6" i="13" l="1"/>
  <c r="HQ5" i="13"/>
  <c r="HP4" i="13"/>
  <c r="HQ6" i="13" l="1"/>
  <c r="HR5" i="13"/>
  <c r="HQ4" i="13"/>
  <c r="HR6" i="13" l="1"/>
  <c r="HS5" i="13"/>
  <c r="HR4" i="13"/>
  <c r="HS4" i="13" l="1"/>
  <c r="HS6" i="13"/>
  <c r="HT5" i="13"/>
  <c r="HT6" i="13" l="1"/>
  <c r="HU5" i="13"/>
  <c r="HT4" i="13"/>
  <c r="HU6" i="13" l="1"/>
  <c r="HV5" i="13"/>
  <c r="HU4" i="13"/>
  <c r="HW5" i="13" l="1"/>
  <c r="HV6" i="13"/>
  <c r="HV4" i="13"/>
  <c r="HW6" i="13" l="1"/>
  <c r="HX5" i="13"/>
  <c r="HW4" i="13"/>
  <c r="HX4" i="13" l="1"/>
  <c r="HX6" i="13"/>
  <c r="HY5" i="13"/>
  <c r="HY6" i="13" l="1"/>
  <c r="HZ5" i="13"/>
  <c r="HY4" i="13"/>
  <c r="HZ6" i="13" l="1"/>
  <c r="HZ4" i="13"/>
  <c r="IA5" i="13"/>
  <c r="IA4" i="13" l="1"/>
  <c r="IA6" i="13"/>
  <c r="IB5" i="13"/>
  <c r="IC5" i="13" l="1"/>
  <c r="IB6" i="13"/>
  <c r="IB4" i="13"/>
  <c r="IC6" i="13" l="1"/>
  <c r="ID5" i="13"/>
  <c r="IC4" i="13"/>
  <c r="IE5" i="13" l="1"/>
  <c r="ID6" i="13"/>
  <c r="ID4" i="13"/>
  <c r="IE6" i="13" l="1"/>
  <c r="IF5" i="13"/>
  <c r="IE4" i="13"/>
  <c r="IF6" i="13" l="1"/>
  <c r="IG5" i="13"/>
  <c r="IF4" i="13"/>
  <c r="IG6" i="13" l="1"/>
  <c r="IG4" i="13"/>
  <c r="IH5" i="13"/>
  <c r="II5" i="13" l="1"/>
  <c r="IH4" i="13"/>
  <c r="IH6" i="13"/>
  <c r="II4" i="13" l="1"/>
  <c r="II6" i="13"/>
  <c r="IJ5" i="13"/>
  <c r="IJ4" i="13" l="1"/>
  <c r="IJ6" i="13"/>
  <c r="IK5" i="13"/>
  <c r="IL5" i="13" l="1"/>
  <c r="IK4" i="13"/>
  <c r="IK6" i="13"/>
  <c r="IM5" i="13" l="1"/>
  <c r="IL6" i="13"/>
  <c r="IL4" i="13"/>
  <c r="IM2" i="13" l="1"/>
  <c r="IM4" i="13"/>
  <c r="IN5" i="13"/>
  <c r="IM6" i="13"/>
  <c r="IN6" i="13" l="1"/>
  <c r="IN4" i="13"/>
  <c r="IO5" i="13"/>
  <c r="IO6" i="13" l="1"/>
  <c r="IP5" i="13"/>
  <c r="IO4" i="13"/>
  <c r="IP6" i="13" l="1"/>
  <c r="IP4" i="13"/>
  <c r="IQ5" i="13"/>
  <c r="IQ4" i="13" l="1"/>
  <c r="IR5" i="13"/>
  <c r="IQ6" i="13"/>
  <c r="IR6" i="13" l="1"/>
  <c r="IS5" i="13"/>
  <c r="IR4" i="13"/>
  <c r="IS6" i="13" l="1"/>
  <c r="IS4" i="13"/>
  <c r="IT5" i="13"/>
  <c r="IU5" i="13" l="1"/>
  <c r="IT4" i="13"/>
  <c r="IT6" i="13"/>
  <c r="IU6" i="13" l="1"/>
  <c r="IV5" i="13"/>
  <c r="IU4" i="13"/>
  <c r="IV6" i="13" l="1"/>
  <c r="IW5" i="13"/>
  <c r="IV4" i="13"/>
  <c r="IW6" i="13" l="1"/>
  <c r="IX5" i="13"/>
  <c r="IW4" i="13"/>
  <c r="IX6" i="13" l="1"/>
  <c r="IY5" i="13"/>
  <c r="IX4" i="13"/>
  <c r="IY4" i="13" l="1"/>
  <c r="IY6" i="13"/>
  <c r="IZ5" i="13"/>
  <c r="JA5" i="13" l="1"/>
  <c r="IZ4" i="13"/>
  <c r="IZ6" i="13"/>
  <c r="JA6" i="13" l="1"/>
  <c r="JB5" i="13"/>
  <c r="JA4" i="13"/>
  <c r="JC5" i="13" l="1"/>
  <c r="JB4" i="13"/>
  <c r="JB6" i="13"/>
  <c r="JC6" i="13" l="1"/>
  <c r="JD5" i="13"/>
  <c r="JC4" i="13"/>
  <c r="JD6" i="13" l="1"/>
  <c r="JE5" i="13"/>
  <c r="JD4" i="13"/>
  <c r="JE6" i="13" l="1"/>
  <c r="JF5" i="13"/>
  <c r="JE4" i="13"/>
  <c r="JF6" i="13" l="1"/>
  <c r="JG5" i="13"/>
  <c r="JF4" i="13"/>
  <c r="JG4" i="13" l="1"/>
  <c r="JG6" i="13"/>
  <c r="JH5" i="13"/>
  <c r="JH6" i="13" l="1"/>
  <c r="JI5" i="13"/>
  <c r="JH4" i="13"/>
  <c r="JJ5" i="13" l="1"/>
  <c r="JI4" i="13"/>
  <c r="JI6" i="13"/>
  <c r="JK5" i="13" l="1"/>
  <c r="JJ6" i="13"/>
  <c r="JJ4" i="13"/>
  <c r="JK4" i="13" l="1"/>
  <c r="JK6" i="13"/>
  <c r="JL5" i="13"/>
  <c r="JM5" i="13" l="1"/>
  <c r="JL6" i="13"/>
  <c r="JL4" i="13"/>
  <c r="JM6" i="13" l="1"/>
  <c r="JN5" i="13"/>
  <c r="JM4" i="13"/>
  <c r="JN6" i="13" l="1"/>
  <c r="JO5" i="13"/>
  <c r="JN4" i="13"/>
  <c r="JO4" i="13" l="1"/>
  <c r="JO6" i="13"/>
  <c r="JP5" i="13"/>
  <c r="JQ5" i="13" l="1"/>
  <c r="JP6" i="13"/>
  <c r="JP4" i="13"/>
  <c r="JQ6" i="13" l="1"/>
  <c r="JQ4" i="13"/>
  <c r="JQ2" i="13"/>
  <c r="JR5" i="13"/>
  <c r="JS5" i="13" l="1"/>
  <c r="JR4" i="13"/>
  <c r="JR6" i="13"/>
  <c r="JS6" i="13" l="1"/>
  <c r="JT5" i="13"/>
  <c r="JS4" i="13"/>
  <c r="JT4" i="13" l="1"/>
  <c r="JT6" i="13"/>
  <c r="JU5" i="13"/>
  <c r="JU6" i="13" l="1"/>
  <c r="JU4" i="13"/>
  <c r="JV5" i="13"/>
  <c r="JW5" i="13" l="1"/>
  <c r="JV6" i="13"/>
  <c r="JV4" i="13"/>
  <c r="JW6" i="13" l="1"/>
  <c r="JW4" i="13"/>
  <c r="JX5" i="13"/>
  <c r="JX4" i="13" l="1"/>
  <c r="JX6" i="13"/>
  <c r="JY5" i="13"/>
  <c r="JZ5" i="13" l="1"/>
  <c r="JY6" i="13"/>
  <c r="JY4" i="13"/>
  <c r="KA5" i="13" l="1"/>
  <c r="JZ6" i="13"/>
  <c r="JZ4" i="13"/>
  <c r="KA4" i="13" l="1"/>
  <c r="KA6" i="13"/>
  <c r="KB5" i="13"/>
  <c r="KB6" i="13" l="1"/>
  <c r="KC5" i="13"/>
  <c r="KB4" i="13"/>
  <c r="KC6" i="13" l="1"/>
  <c r="KD5" i="13"/>
  <c r="KC4" i="13"/>
  <c r="KD6" i="13" l="1"/>
  <c r="KE5" i="13"/>
  <c r="KD4" i="13"/>
  <c r="KF5" i="13" l="1"/>
  <c r="KE4" i="13"/>
  <c r="KE6" i="13"/>
  <c r="KF6" i="13" l="1"/>
  <c r="KG5" i="13"/>
  <c r="KF4" i="13"/>
  <c r="KG6" i="13" l="1"/>
  <c r="KH5" i="13"/>
  <c r="KG4" i="13"/>
  <c r="KI5" i="13" l="1"/>
  <c r="KH4" i="13"/>
  <c r="KH6" i="13"/>
  <c r="KI4" i="13" l="1"/>
  <c r="KJ5" i="13"/>
  <c r="KI6" i="13"/>
  <c r="KJ4" i="13" l="1"/>
  <c r="KJ6" i="13"/>
  <c r="KK5" i="13"/>
  <c r="KK6" i="13" l="1"/>
  <c r="KL5" i="13"/>
  <c r="KK4" i="13"/>
  <c r="KL6" i="13" l="1"/>
  <c r="KL4" i="13"/>
  <c r="KM5" i="13"/>
  <c r="KM4" i="13" l="1"/>
  <c r="KM6" i="13"/>
  <c r="KN5" i="13"/>
  <c r="KO5" i="13" l="1"/>
  <c r="KN4" i="13"/>
  <c r="KN6" i="13"/>
  <c r="KO6" i="13" l="1"/>
  <c r="KP5" i="13"/>
  <c r="KO4" i="13"/>
  <c r="KQ5" i="13" l="1"/>
  <c r="KP6" i="13"/>
  <c r="KP4" i="13"/>
  <c r="KQ6" i="13" l="1"/>
  <c r="KQ4" i="13"/>
  <c r="KR5" i="13"/>
  <c r="KR6" i="13" l="1"/>
  <c r="KS5" i="13"/>
  <c r="KR4" i="13"/>
  <c r="KS6" i="13" l="1"/>
  <c r="KS4" i="13"/>
  <c r="KT5" i="13"/>
  <c r="KU5" i="13" l="1"/>
  <c r="KT4" i="13"/>
  <c r="KT6" i="13"/>
  <c r="KU4" i="13" l="1"/>
  <c r="KU6" i="13"/>
  <c r="KV5" i="13"/>
  <c r="KV4" i="13" l="1"/>
  <c r="KV6" i="13"/>
  <c r="KW5" i="13"/>
  <c r="KV2" i="13"/>
  <c r="KX5" i="13" l="1"/>
  <c r="KW6" i="13"/>
  <c r="KW4" i="13"/>
  <c r="KY5" i="13" l="1"/>
  <c r="KX6" i="13"/>
  <c r="KX4" i="13"/>
  <c r="KY6" i="13" l="1"/>
  <c r="KZ5" i="13"/>
  <c r="KY4" i="13"/>
  <c r="KZ6" i="13" l="1"/>
  <c r="LA5" i="13"/>
  <c r="KZ4" i="13"/>
  <c r="LA6" i="13" l="1"/>
  <c r="LB5" i="13"/>
  <c r="LA4" i="13"/>
  <c r="LB6" i="13" l="1"/>
  <c r="LB4" i="13"/>
  <c r="LC5" i="13"/>
  <c r="LC4" i="13" l="1"/>
  <c r="LD5" i="13"/>
  <c r="LC6" i="13"/>
  <c r="LD6" i="13" l="1"/>
  <c r="LE5" i="13"/>
  <c r="LD4" i="13"/>
  <c r="LE4" i="13" l="1"/>
  <c r="LE6" i="13"/>
  <c r="LF5" i="13"/>
  <c r="LG5" i="13" l="1"/>
  <c r="LF6" i="13"/>
  <c r="LF4" i="13"/>
  <c r="LG6" i="13" l="1"/>
  <c r="LH5" i="13"/>
  <c r="LG4" i="13"/>
  <c r="LH4" i="13" l="1"/>
  <c r="LH6" i="13"/>
  <c r="LI5" i="13"/>
  <c r="LI6" i="13" l="1"/>
  <c r="LJ5" i="13"/>
  <c r="LI4" i="13"/>
  <c r="LK5" i="13" l="1"/>
  <c r="LJ4" i="13"/>
  <c r="LJ6" i="13"/>
  <c r="LK4" i="13" l="1"/>
  <c r="LK6" i="13"/>
  <c r="LL5" i="13"/>
  <c r="LM5" i="13" l="1"/>
  <c r="LL4" i="13"/>
  <c r="LL6" i="13"/>
  <c r="LM6" i="13" l="1"/>
  <c r="LN5" i="13"/>
  <c r="LM4" i="13"/>
  <c r="LO5" i="13" l="1"/>
  <c r="LN6" i="13"/>
  <c r="LN4" i="13"/>
  <c r="LO4" i="13" l="1"/>
  <c r="LP5" i="13"/>
  <c r="LO6" i="13"/>
  <c r="LP6" i="13" l="1"/>
  <c r="LQ5" i="13"/>
  <c r="LP4" i="13"/>
  <c r="LQ6" i="13" l="1"/>
  <c r="LR5" i="13"/>
  <c r="LQ4" i="13"/>
  <c r="LR4" i="13" l="1"/>
  <c r="LR6" i="13"/>
  <c r="LS5" i="13"/>
  <c r="LS4" i="13" l="1"/>
  <c r="LS6" i="13"/>
  <c r="LT5" i="13"/>
  <c r="LT6" i="13" l="1"/>
  <c r="LU5" i="13"/>
  <c r="LT4" i="13"/>
  <c r="LV5" i="13" l="1"/>
  <c r="LU4" i="13"/>
  <c r="LU6" i="13"/>
  <c r="LW5" i="13" l="1"/>
  <c r="LV6" i="13"/>
  <c r="LV4" i="13"/>
  <c r="LW4" i="13" l="1"/>
  <c r="LW6" i="13"/>
  <c r="LX5" i="13"/>
  <c r="LX4" i="13" l="1"/>
  <c r="LX6" i="13"/>
  <c r="LY5" i="13"/>
  <c r="LY6" i="13" l="1"/>
  <c r="LZ5" i="13"/>
  <c r="LY4" i="13"/>
  <c r="LZ6" i="13" l="1"/>
  <c r="MA5" i="13"/>
  <c r="LZ4" i="13"/>
  <c r="LZ2" i="13"/>
  <c r="MA4" i="13" l="1"/>
  <c r="MA6" i="13"/>
  <c r="MB5" i="13"/>
  <c r="MB6" i="13" l="1"/>
  <c r="MC5" i="13"/>
  <c r="MB4" i="13"/>
  <c r="MC6" i="13" l="1"/>
  <c r="MD5" i="13"/>
  <c r="MC4" i="13"/>
  <c r="ME5" i="13" l="1"/>
  <c r="MD4" i="13"/>
  <c r="MD6" i="13"/>
  <c r="ME6" i="13" l="1"/>
  <c r="MF5" i="13"/>
  <c r="ME4" i="13"/>
  <c r="MF4" i="13" l="1"/>
  <c r="MG5" i="13"/>
  <c r="MF6" i="13"/>
  <c r="MG6" i="13" l="1"/>
  <c r="MG4" i="13"/>
  <c r="MH5" i="13"/>
  <c r="MI5" i="13" l="1"/>
  <c r="MH6" i="13"/>
  <c r="MH4" i="13"/>
  <c r="MI6" i="13" l="1"/>
  <c r="MI4" i="13"/>
  <c r="MJ5" i="13"/>
  <c r="MJ6" i="13" l="1"/>
  <c r="MK5" i="13"/>
  <c r="MJ4" i="13"/>
  <c r="ML5" i="13" l="1"/>
  <c r="MK6" i="13"/>
  <c r="MK4" i="13"/>
  <c r="MM5" i="13" l="1"/>
  <c r="ML6" i="13"/>
  <c r="ML4" i="13"/>
  <c r="MM4" i="13" l="1"/>
  <c r="MM6" i="13"/>
  <c r="MN5" i="13"/>
  <c r="MN6" i="13" l="1"/>
  <c r="MO5" i="13"/>
  <c r="MN4" i="13"/>
  <c r="MO6" i="13" l="1"/>
  <c r="MO4" i="13"/>
  <c r="MP5" i="13"/>
  <c r="MQ5" i="13" l="1"/>
  <c r="MP4" i="13"/>
  <c r="MP6" i="13"/>
  <c r="MR5" i="13" l="1"/>
  <c r="MQ4" i="13"/>
  <c r="MQ6" i="13"/>
  <c r="MR6" i="13" l="1"/>
  <c r="MR4" i="13"/>
  <c r="MS5" i="13"/>
  <c r="MS6" i="13" l="1"/>
  <c r="MT5" i="13"/>
  <c r="MS4" i="13"/>
  <c r="MU5" i="13" l="1"/>
  <c r="MT4" i="13"/>
  <c r="MT6" i="13"/>
  <c r="MU6" i="13" l="1"/>
  <c r="MV5" i="13"/>
  <c r="MU4" i="13"/>
  <c r="MV4" i="13" l="1"/>
  <c r="MV6" i="13"/>
  <c r="MW5" i="13"/>
  <c r="MW6" i="13" l="1"/>
  <c r="MX5" i="13"/>
  <c r="MW4" i="13"/>
  <c r="MX6" i="13" l="1"/>
  <c r="MY5" i="13"/>
  <c r="MX4" i="13"/>
  <c r="MY4" i="13" l="1"/>
  <c r="MY6" i="13"/>
  <c r="MZ5" i="13"/>
  <c r="NA5" i="13" l="1"/>
  <c r="MZ6" i="13"/>
  <c r="MZ4" i="13"/>
  <c r="NA6" i="13" l="1"/>
  <c r="NB5" i="13"/>
  <c r="NA4" i="13"/>
  <c r="NC5" i="13" l="1"/>
  <c r="NB6" i="13"/>
  <c r="NB4" i="13"/>
  <c r="NC4" i="13" l="1"/>
  <c r="NC6" i="13"/>
  <c r="ND5" i="13"/>
  <c r="ND6" i="13" l="1"/>
  <c r="ND4" i="13"/>
</calcChain>
</file>

<file path=xl/sharedStrings.xml><?xml version="1.0" encoding="utf-8"?>
<sst xmlns="http://schemas.openxmlformats.org/spreadsheetml/2006/main" count="265" uniqueCount="170">
  <si>
    <t>Demandeurs</t>
  </si>
  <si>
    <t>Type congés</t>
  </si>
  <si>
    <t>Date début</t>
  </si>
  <si>
    <t>Date Fin</t>
  </si>
  <si>
    <t>CP</t>
  </si>
  <si>
    <t>RTT</t>
  </si>
  <si>
    <t>REF</t>
  </si>
  <si>
    <t>Nom</t>
  </si>
  <si>
    <t>Commentaire</t>
  </si>
  <si>
    <t>Type de congés</t>
  </si>
  <si>
    <t>CIF</t>
  </si>
  <si>
    <t>CM</t>
  </si>
  <si>
    <t>CPA</t>
  </si>
  <si>
    <t>CS</t>
  </si>
  <si>
    <t>Congé parternité</t>
  </si>
  <si>
    <t>Congé maternité</t>
  </si>
  <si>
    <t>CRF</t>
  </si>
  <si>
    <t>Congé raisons familiales</t>
  </si>
  <si>
    <t>CPE</t>
  </si>
  <si>
    <t>Congé parentiel d'éducation</t>
  </si>
  <si>
    <t>Congé de reclassement</t>
  </si>
  <si>
    <t>CR</t>
  </si>
  <si>
    <t>CA</t>
  </si>
  <si>
    <t>Congé d'adoption</t>
  </si>
  <si>
    <t>CLM</t>
  </si>
  <si>
    <t>Congé longue maladie</t>
  </si>
  <si>
    <t>CEA</t>
  </si>
  <si>
    <t>Congé engagement associatif</t>
  </si>
  <si>
    <t>Congé sans solde</t>
  </si>
  <si>
    <t>Réduction du temps de travail</t>
  </si>
  <si>
    <t>Description</t>
  </si>
  <si>
    <t>Janvier</t>
  </si>
  <si>
    <t>Février</t>
  </si>
  <si>
    <t>Mars</t>
  </si>
  <si>
    <t>Avril</t>
  </si>
  <si>
    <t>Mai</t>
  </si>
  <si>
    <t>Juin</t>
  </si>
  <si>
    <t>Novembre</t>
  </si>
  <si>
    <t>Décembre</t>
  </si>
  <si>
    <t>Congé maladie</t>
  </si>
  <si>
    <t>Congé individuels de Formation</t>
  </si>
  <si>
    <t>Congé payé</t>
  </si>
  <si>
    <t>Juillet</t>
  </si>
  <si>
    <t>Août</t>
  </si>
  <si>
    <t>Septembre</t>
  </si>
  <si>
    <t>Octobre</t>
  </si>
  <si>
    <t>VMAX congé</t>
  </si>
  <si>
    <t>Dépassement</t>
  </si>
  <si>
    <t>Collaborateurs</t>
  </si>
  <si>
    <t>Congés total</t>
  </si>
  <si>
    <t>Tableau de suivi</t>
  </si>
  <si>
    <t>Fichier de saisie des congés</t>
  </si>
  <si>
    <t>Version :</t>
  </si>
  <si>
    <t>CMA</t>
  </si>
  <si>
    <t xml:space="preserve">Mode d'emploi </t>
  </si>
  <si>
    <t xml:space="preserve">3ème étape : </t>
  </si>
  <si>
    <t xml:space="preserve">1er étape :  </t>
  </si>
  <si>
    <t xml:space="preserve">2ème étape : </t>
  </si>
  <si>
    <t>Onglets Excel</t>
  </si>
  <si>
    <r>
      <rPr>
        <b/>
        <sz val="11"/>
        <color theme="1"/>
        <rFont val="Calibri"/>
        <family val="2"/>
        <scheme val="minor"/>
      </rPr>
      <t>6. Typecongés :</t>
    </r>
    <r>
      <rPr>
        <sz val="11"/>
        <color theme="1"/>
        <rFont val="Calibri"/>
        <family val="2"/>
        <scheme val="minor"/>
      </rPr>
      <t xml:space="preserve"> liste définissant les différents types de congés.</t>
    </r>
  </si>
  <si>
    <r>
      <rPr>
        <b/>
        <sz val="11"/>
        <color theme="1"/>
        <rFont val="Calibri"/>
        <family val="2"/>
        <scheme val="minor"/>
      </rPr>
      <t>5. ListeCollaborateurs :</t>
    </r>
    <r>
      <rPr>
        <sz val="11"/>
        <color theme="1"/>
        <rFont val="Calibri"/>
        <family val="2"/>
        <scheme val="minor"/>
      </rPr>
      <t xml:space="preserve"> liste alimentant la base de données des collaborateurs.</t>
    </r>
  </si>
  <si>
    <r>
      <rPr>
        <b/>
        <sz val="11"/>
        <color theme="1"/>
        <rFont val="Calibri"/>
        <family val="2"/>
        <scheme val="minor"/>
      </rPr>
      <t>4. Tableau de suivi :</t>
    </r>
    <r>
      <rPr>
        <sz val="11"/>
        <color theme="1"/>
        <rFont val="Calibri"/>
        <family val="2"/>
        <scheme val="minor"/>
      </rPr>
      <t xml:space="preserve"> outil de suivi récapitulant le nombre de jours posés en fonction du type de congés.</t>
    </r>
  </si>
  <si>
    <r>
      <rPr>
        <b/>
        <sz val="11"/>
        <color theme="1"/>
        <rFont val="Calibri"/>
        <family val="2"/>
        <scheme val="minor"/>
      </rPr>
      <t>3. Calendrier :</t>
    </r>
    <r>
      <rPr>
        <sz val="11"/>
        <color theme="1"/>
        <rFont val="Calibri"/>
        <family val="2"/>
        <scheme val="minor"/>
      </rPr>
      <t xml:space="preserve"> calendrier dynamique permettant de visualiser tous les congés posés par les collaborateurs.</t>
    </r>
  </si>
  <si>
    <r>
      <rPr>
        <b/>
        <sz val="11"/>
        <color theme="1"/>
        <rFont val="Calibri"/>
        <family val="2"/>
        <scheme val="minor"/>
      </rPr>
      <t xml:space="preserve">2. Listingcongés </t>
    </r>
    <r>
      <rPr>
        <sz val="11"/>
        <color theme="1"/>
        <rFont val="Calibri"/>
        <family val="2"/>
        <scheme val="minor"/>
      </rPr>
      <t>: base de données de suivi de tous les congés entrés par les collaborateurs.</t>
    </r>
  </si>
  <si>
    <r>
      <rPr>
        <b/>
        <sz val="11"/>
        <color theme="1"/>
        <rFont val="Calibri"/>
        <family val="2"/>
        <scheme val="minor"/>
      </rPr>
      <t xml:space="preserve">1. Interface : </t>
    </r>
    <r>
      <rPr>
        <sz val="11"/>
        <color theme="1"/>
        <rFont val="Calibri"/>
        <family val="2"/>
        <scheme val="minor"/>
      </rPr>
      <t>onglet de navigation.</t>
    </r>
  </si>
  <si>
    <r>
      <t xml:space="preserve">s'assurer que votre saisie est bien affichée dans le calendrier en </t>
    </r>
    <r>
      <rPr>
        <b/>
        <sz val="11"/>
        <color theme="1"/>
        <rFont val="Calibri"/>
        <family val="2"/>
        <scheme val="minor"/>
      </rPr>
      <t>onglet 3. Calendrier</t>
    </r>
    <r>
      <rPr>
        <sz val="11"/>
        <color theme="1"/>
        <rFont val="Calibri"/>
        <family val="2"/>
        <scheme val="minor"/>
      </rPr>
      <t>.</t>
    </r>
  </si>
  <si>
    <r>
      <t>saissisez vos congés en cliquant sur le bouton ci-dessus, si vous ne trouvez pas votre nom/prénom, vous pouvez les ajouter via le bouton "</t>
    </r>
    <r>
      <rPr>
        <b/>
        <sz val="11"/>
        <color theme="1"/>
        <rFont val="Calibri"/>
        <family val="2"/>
        <scheme val="minor"/>
      </rPr>
      <t>Ajouts / Modification / Suppression Collaborateur</t>
    </r>
    <r>
      <rPr>
        <sz val="11"/>
        <color theme="1"/>
        <rFont val="Calibri"/>
        <family val="2"/>
        <scheme val="minor"/>
      </rPr>
      <t>".</t>
    </r>
  </si>
  <si>
    <t xml:space="preserve">Consultez le calendrier ci-dessous via sur les hyperliens : </t>
  </si>
  <si>
    <t>Total</t>
  </si>
  <si>
    <t xml:space="preserve">CPE </t>
  </si>
  <si>
    <t>Congé parental d'éducation</t>
  </si>
  <si>
    <t xml:space="preserve">CS </t>
  </si>
  <si>
    <t xml:space="preserve">CMA </t>
  </si>
  <si>
    <t xml:space="preserve">CPA </t>
  </si>
  <si>
    <t>Date des congés</t>
  </si>
  <si>
    <r>
      <t>vérifier que votre saisie est bien retranscrite dans l'</t>
    </r>
    <r>
      <rPr>
        <b/>
        <sz val="11"/>
        <color theme="1"/>
        <rFont val="Calibri"/>
        <family val="2"/>
        <scheme val="minor"/>
      </rPr>
      <t>onglet 2. Listingcongés</t>
    </r>
  </si>
  <si>
    <t>Vous voulez supprimer votre saisie -&gt; selectionner le numéro de ligne correspondant -&gt; faites clique-droit -&gt; supprimer</t>
  </si>
  <si>
    <t>En cas d'erreur de dates /  modification</t>
  </si>
  <si>
    <r>
      <t xml:space="preserve">Se rendre dans </t>
    </r>
    <r>
      <rPr>
        <b/>
        <sz val="11"/>
        <color theme="1"/>
        <rFont val="Calibri"/>
        <family val="2"/>
        <scheme val="minor"/>
      </rPr>
      <t>l'onglet 2.Listing congés</t>
    </r>
    <r>
      <rPr>
        <sz val="11"/>
        <color theme="1"/>
        <rFont val="Calibri"/>
        <family val="2"/>
        <scheme val="minor"/>
      </rPr>
      <t xml:space="preserve"> :</t>
    </r>
  </si>
  <si>
    <t xml:space="preserve">/!\ Si vous effacez le contenu sans supprimer la ligne, cela va créer un décalage dans le calendrier, de ce fait il faut supprimer la ligne entièrement /!\ </t>
  </si>
  <si>
    <t>Vous voulez modifier vos dates de congés -&gt; cliquez sur les cellules correspondantes en colonne D et E, et modifier vos dates.</t>
  </si>
  <si>
    <r>
      <t>Pour toutes nouvelles saisies de congés, il faut</t>
    </r>
    <r>
      <rPr>
        <b/>
        <sz val="11"/>
        <color theme="1"/>
        <rFont val="Calibri"/>
        <family val="2"/>
        <scheme val="minor"/>
      </rPr>
      <t xml:space="preserve"> impérativement</t>
    </r>
    <r>
      <rPr>
        <sz val="11"/>
        <color theme="1"/>
        <rFont val="Calibri"/>
        <family val="2"/>
        <scheme val="minor"/>
      </rPr>
      <t xml:space="preserve"> passer par le</t>
    </r>
    <r>
      <rPr>
        <b/>
        <sz val="11"/>
        <color theme="1"/>
        <rFont val="Calibri"/>
        <family val="2"/>
        <scheme val="minor"/>
      </rPr>
      <t xml:space="preserve"> formulaire</t>
    </r>
    <r>
      <rPr>
        <sz val="11"/>
        <color theme="1"/>
        <rFont val="Calibri"/>
        <family val="2"/>
        <scheme val="minor"/>
      </rPr>
      <t>.</t>
    </r>
  </si>
  <si>
    <t>Si prévisionnel</t>
  </si>
  <si>
    <t>PCP</t>
  </si>
  <si>
    <t>PRTT</t>
  </si>
  <si>
    <t>PCS</t>
  </si>
  <si>
    <t>PCIF</t>
  </si>
  <si>
    <t>PCPA</t>
  </si>
  <si>
    <t>PCPE</t>
  </si>
  <si>
    <t>PCR</t>
  </si>
  <si>
    <t>PCA</t>
  </si>
  <si>
    <t>PCEA</t>
  </si>
  <si>
    <t>PCMA</t>
  </si>
  <si>
    <t>Prévisionnel</t>
  </si>
  <si>
    <t>Tableau de suivi prévisionnel</t>
  </si>
  <si>
    <t>V1.1</t>
  </si>
  <si>
    <t>Last update :</t>
  </si>
  <si>
    <t>A001</t>
  </si>
  <si>
    <t>Collaborateur B</t>
  </si>
  <si>
    <t>A002</t>
  </si>
  <si>
    <t>Collaborateur C</t>
  </si>
  <si>
    <t>Nb Jours ouvrés</t>
  </si>
  <si>
    <t>ccccccccccccccccccc</t>
  </si>
  <si>
    <t/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</si>
  <si>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</si>
  <si>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</si>
  <si>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</si>
  <si>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</si>
  <si>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</si>
  <si>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</si>
  <si>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</si>
  <si>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</si>
  <si>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</si>
  <si>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</si>
  <si>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</si>
  <si>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</si>
  <si>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</si>
  <si>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</si>
  <si>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</si>
  <si>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</si>
  <si>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</si>
  <si>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</si>
  <si>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</si>
  <si>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</si>
  <si>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</si>
  <si>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</si>
  <si>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</si>
  <si>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</si>
  <si>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</si>
  <si>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</si>
  <si>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</si>
  <si>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</si>
  <si>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</si>
  <si>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</si>
  <si>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</si>
  <si>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</si>
  <si>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</si>
  <si>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</si>
  <si>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</si>
  <si>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</si>
  <si>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</si>
  <si>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</si>
  <si>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</si>
  <si>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</si>
  <si>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</si>
  <si>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</si>
  <si>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</si>
  <si>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</si>
  <si>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</si>
  <si>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</si>
  <si>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</si>
  <si>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</si>
  <si>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</si>
  <si>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</si>
  <si>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</si>
  <si>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</si>
  <si>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SEMAINES</t>
  </si>
  <si>
    <t>MOIS</t>
  </si>
  <si>
    <t>Jour</t>
  </si>
  <si>
    <t>Descripition</t>
  </si>
  <si>
    <t>samedi</t>
  </si>
  <si>
    <t>dimanche</t>
  </si>
  <si>
    <t>F</t>
  </si>
  <si>
    <t>férié</t>
  </si>
  <si>
    <r>
      <t xml:space="preserve">Fonction : jour_non_ouvré </t>
    </r>
    <r>
      <rPr>
        <sz val="11"/>
        <color theme="4"/>
        <rFont val="Calibri"/>
        <family val="2"/>
        <scheme val="minor"/>
      </rPr>
      <t xml:space="preserve"> (fonctions_date)</t>
    </r>
  </si>
  <si>
    <t>Jours non ouvrés</t>
  </si>
  <si>
    <t>Calendrier</t>
  </si>
  <si>
    <t>A003</t>
  </si>
  <si>
    <t>Collaborateur D</t>
  </si>
  <si>
    <t>ccccccccccccccc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</si>
</sst>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\A000"/>
    <numFmt numFmtId="165" formatCode="dd\-mm\-yyyy"/>
    <numFmt numFmtId="166" formatCode="ddd"/>
    <numFmt numFmtId="167" formatCode="d"/>
    <numFmt numFmtId="170" formatCode="&quot;JOURS&quot;\ #"/>
  </numFmts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0"/>
      <color indexed="12"/>
      <name val="Arial"/>
      <family val="2"/>
    </font>
    <font>
      <b/>
      <sz val="2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3" tint="-0.499984740745262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  <font>
      <sz val="10"/>
      <name val="Times New Roman"/>
      <family val="1"/>
    </font>
    <font>
      <b/>
      <sz val="24"/>
      <color theme="5"/>
      <name val="Century Gothic"/>
      <family val="2"/>
    </font>
    <font>
      <b/>
      <sz val="18"/>
      <color theme="0"/>
      <name val="Century Gothic"/>
      <family val="2"/>
    </font>
    <font>
      <sz val="10"/>
      <name val="Century Gothic"/>
      <family val="2"/>
    </font>
    <font>
      <sz val="8"/>
      <name val="Century Gothic"/>
      <family val="2"/>
    </font>
    <font>
      <sz val="11"/>
      <name val="Century Gothic"/>
      <family val="2"/>
    </font>
    <font>
      <b/>
      <sz val="16"/>
      <color theme="5"/>
      <name val="Century Gothic"/>
      <family val="2"/>
    </font>
    <font>
      <b/>
      <sz val="12"/>
      <color theme="6" tint="-0.499984740745262"/>
      <name val="Century Gothic"/>
      <family val="2"/>
    </font>
    <font>
      <sz val="10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8"/>
      <color theme="5"/>
      <name val="Century Gothic"/>
      <family val="2"/>
    </font>
    <font>
      <b/>
      <sz val="11"/>
      <name val="Calibri"/>
      <family val="2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0.59996337778862885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9" fillId="0" borderId="0"/>
    <xf numFmtId="0" fontId="11" fillId="0" borderId="0"/>
  </cellStyleXfs>
  <cellXfs count="113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/>
    <xf numFmtId="0" fontId="0" fillId="0" borderId="0" xfId="0" applyBorder="1"/>
    <xf numFmtId="0" fontId="0" fillId="6" borderId="0" xfId="0" applyFill="1" applyBorder="1"/>
    <xf numFmtId="0" fontId="4" fillId="7" borderId="1" xfId="1" applyFill="1" applyBorder="1" applyAlignment="1" applyProtection="1">
      <alignment horizontal="center"/>
    </xf>
    <xf numFmtId="165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/>
    <xf numFmtId="0" fontId="0" fillId="0" borderId="8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2" fillId="2" borderId="13" xfId="0" applyFont="1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wrapText="1"/>
    </xf>
    <xf numFmtId="0" fontId="0" fillId="6" borderId="14" xfId="0" applyFill="1" applyBorder="1"/>
    <xf numFmtId="0" fontId="0" fillId="6" borderId="16" xfId="0" applyFill="1" applyBorder="1" applyAlignment="1">
      <alignment horizontal="left" vertical="center"/>
    </xf>
    <xf numFmtId="0" fontId="0" fillId="6" borderId="8" xfId="0" applyFill="1" applyBorder="1"/>
    <xf numFmtId="14" fontId="0" fillId="6" borderId="9" xfId="0" applyNumberFormat="1" applyFill="1" applyBorder="1" applyAlignment="1">
      <alignment horizontal="left"/>
    </xf>
    <xf numFmtId="14" fontId="0" fillId="6" borderId="10" xfId="0" applyNumberFormat="1" applyFill="1" applyBorder="1" applyAlignment="1">
      <alignment horizontal="left"/>
    </xf>
    <xf numFmtId="0" fontId="0" fillId="6" borderId="11" xfId="0" applyFill="1" applyBorder="1"/>
    <xf numFmtId="0" fontId="7" fillId="9" borderId="0" xfId="0" applyFont="1" applyFill="1" applyBorder="1"/>
    <xf numFmtId="0" fontId="0" fillId="9" borderId="0" xfId="0" applyFont="1" applyFill="1" applyBorder="1" applyAlignment="1"/>
    <xf numFmtId="0" fontId="0" fillId="9" borderId="0" xfId="0" applyFont="1" applyFill="1" applyBorder="1"/>
    <xf numFmtId="0" fontId="0" fillId="9" borderId="0" xfId="0" applyFont="1" applyFill="1" applyBorder="1" applyAlignment="1">
      <alignment horizontal="left"/>
    </xf>
    <xf numFmtId="0" fontId="1" fillId="9" borderId="0" xfId="0" applyFont="1" applyFill="1" applyBorder="1" applyAlignment="1"/>
    <xf numFmtId="0" fontId="1" fillId="9" borderId="0" xfId="0" applyFont="1" applyFill="1" applyBorder="1" applyAlignment="1">
      <alignment wrapText="1"/>
    </xf>
    <xf numFmtId="0" fontId="1" fillId="8" borderId="7" xfId="0" applyFont="1" applyFill="1" applyBorder="1" applyAlignment="1">
      <alignment horizontal="left"/>
    </xf>
    <xf numFmtId="0" fontId="0" fillId="0" borderId="0" xfId="0" applyAlignment="1">
      <alignment horizontal="right"/>
    </xf>
    <xf numFmtId="0" fontId="0" fillId="0" borderId="20" xfId="0" applyBorder="1" applyAlignment="1">
      <alignment horizontal="left"/>
    </xf>
    <xf numFmtId="0" fontId="1" fillId="4" borderId="19" xfId="0" applyFont="1" applyFill="1" applyBorder="1" applyAlignment="1">
      <alignment horizontal="left"/>
    </xf>
    <xf numFmtId="0" fontId="0" fillId="4" borderId="21" xfId="0" applyFill="1" applyBorder="1" applyAlignment="1">
      <alignment horizontal="right" vertical="center"/>
    </xf>
    <xf numFmtId="0" fontId="0" fillId="4" borderId="21" xfId="0" applyFill="1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1" fillId="4" borderId="20" xfId="0" applyFont="1" applyFill="1" applyBorder="1" applyAlignment="1">
      <alignment horizontal="left"/>
    </xf>
    <xf numFmtId="0" fontId="0" fillId="4" borderId="20" xfId="0" applyFill="1" applyBorder="1" applyAlignment="1">
      <alignment horizontal="right" vertical="center"/>
    </xf>
    <xf numFmtId="0" fontId="0" fillId="4" borderId="20" xfId="0" applyFill="1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0" fillId="0" borderId="20" xfId="0" applyBorder="1"/>
    <xf numFmtId="0" fontId="0" fillId="4" borderId="22" xfId="0" applyFill="1" applyBorder="1"/>
    <xf numFmtId="0" fontId="3" fillId="8" borderId="7" xfId="0" applyFont="1" applyFill="1" applyBorder="1"/>
    <xf numFmtId="164" fontId="0" fillId="0" borderId="0" xfId="0" applyNumberFormat="1"/>
    <xf numFmtId="0" fontId="8" fillId="6" borderId="0" xfId="0" applyFont="1" applyFill="1" applyBorder="1"/>
    <xf numFmtId="0" fontId="2" fillId="2" borderId="23" xfId="0" applyFont="1" applyFill="1" applyBorder="1" applyAlignment="1">
      <alignment horizontal="center" wrapText="1"/>
    </xf>
    <xf numFmtId="0" fontId="0" fillId="0" borderId="0" xfId="0" applyBorder="1" applyAlignment="1">
      <alignment horizontal="left"/>
    </xf>
    <xf numFmtId="0" fontId="0" fillId="0" borderId="17" xfId="0" applyBorder="1" applyAlignment="1">
      <alignment horizontal="left"/>
    </xf>
    <xf numFmtId="0" fontId="0" fillId="4" borderId="24" xfId="0" applyFill="1" applyBorder="1" applyAlignment="1">
      <alignment horizontal="right" vertical="center"/>
    </xf>
    <xf numFmtId="0" fontId="2" fillId="2" borderId="2" xfId="0" applyFont="1" applyFill="1" applyBorder="1"/>
    <xf numFmtId="165" fontId="2" fillId="2" borderId="2" xfId="0" applyNumberFormat="1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6" xfId="0" applyFont="1" applyFill="1" applyBorder="1"/>
    <xf numFmtId="0" fontId="10" fillId="0" borderId="25" xfId="2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167" fontId="15" fillId="0" borderId="1" xfId="3" applyNumberFormat="1" applyFont="1" applyFill="1" applyBorder="1" applyAlignment="1" applyProtection="1">
      <alignment horizontal="center" vertical="center"/>
      <protection hidden="1"/>
    </xf>
    <xf numFmtId="0" fontId="10" fillId="10" borderId="25" xfId="2" applyFont="1" applyFill="1" applyBorder="1" applyAlignment="1">
      <alignment horizontal="left"/>
    </xf>
    <xf numFmtId="0" fontId="10" fillId="2" borderId="25" xfId="2" applyFont="1" applyFill="1" applyBorder="1" applyAlignment="1">
      <alignment horizontal="left"/>
    </xf>
    <xf numFmtId="0" fontId="0" fillId="10" borderId="0" xfId="0" applyFill="1" applyAlignment="1">
      <alignment horizontal="left"/>
    </xf>
    <xf numFmtId="0" fontId="10" fillId="2" borderId="27" xfId="2" applyFont="1" applyFill="1" applyBorder="1" applyAlignment="1">
      <alignment horizontal="left"/>
    </xf>
    <xf numFmtId="0" fontId="13" fillId="0" borderId="0" xfId="0" applyFont="1" applyFill="1" applyBorder="1" applyAlignment="1" applyProtection="1">
      <alignment horizontal="centerContinuous" vertical="center"/>
      <protection locked="0"/>
    </xf>
    <xf numFmtId="0" fontId="12" fillId="5" borderId="0" xfId="3" applyFont="1" applyFill="1" applyBorder="1" applyAlignment="1">
      <alignment horizontal="center" vertical="center"/>
    </xf>
    <xf numFmtId="0" fontId="0" fillId="0" borderId="0" xfId="0" applyAlignment="1">
      <alignment horizontal="centerContinuous" vertical="center"/>
    </xf>
    <xf numFmtId="0" fontId="13" fillId="3" borderId="0" xfId="0" applyFont="1" applyFill="1" applyAlignment="1">
      <alignment horizontal="centerContinuous" vertical="center"/>
    </xf>
    <xf numFmtId="0" fontId="0" fillId="3" borderId="0" xfId="0" applyFill="1" applyAlignment="1">
      <alignment horizontal="centerContinuous" vertical="center"/>
    </xf>
    <xf numFmtId="0" fontId="2" fillId="3" borderId="0" xfId="0" applyFont="1" applyFill="1" applyAlignment="1">
      <alignment horizontal="centerContinuous" vertical="center"/>
    </xf>
    <xf numFmtId="0" fontId="18" fillId="0" borderId="0" xfId="3" applyFont="1" applyAlignment="1">
      <alignment vertical="center"/>
    </xf>
    <xf numFmtId="0" fontId="18" fillId="0" borderId="0" xfId="3" applyFont="1" applyAlignment="1">
      <alignment horizontal="left" vertical="center"/>
    </xf>
    <xf numFmtId="0" fontId="18" fillId="0" borderId="0" xfId="3" applyFont="1" applyAlignment="1">
      <alignment horizontal="centerContinuous" vertical="center"/>
    </xf>
    <xf numFmtId="166" fontId="14" fillId="13" borderId="2" xfId="0" applyNumberFormat="1" applyFont="1" applyFill="1" applyBorder="1" applyAlignment="1" applyProtection="1">
      <alignment horizontal="center" vertical="center"/>
      <protection hidden="1"/>
    </xf>
    <xf numFmtId="167" fontId="15" fillId="13" borderId="1" xfId="3" applyNumberFormat="1" applyFont="1" applyFill="1" applyBorder="1" applyAlignment="1" applyProtection="1">
      <alignment horizontal="center" vertical="center"/>
      <protection hidden="1"/>
    </xf>
    <xf numFmtId="0" fontId="19" fillId="0" borderId="0" xfId="0" applyFont="1" applyAlignment="1">
      <alignment vertical="center"/>
    </xf>
    <xf numFmtId="0" fontId="19" fillId="0" borderId="0" xfId="0" applyFont="1" applyBorder="1" applyAlignment="1">
      <alignment vertical="center"/>
    </xf>
    <xf numFmtId="0" fontId="10" fillId="0" borderId="0" xfId="3" applyNumberFormat="1" applyFont="1" applyFill="1" applyBorder="1" applyAlignment="1" applyProtection="1">
      <alignment horizontal="left" vertical="center"/>
      <protection hidden="1"/>
    </xf>
    <xf numFmtId="0" fontId="16" fillId="0" borderId="0" xfId="3" applyNumberFormat="1" applyFont="1" applyFill="1" applyBorder="1" applyAlignment="1" applyProtection="1">
      <alignment horizontal="center" vertical="center"/>
      <protection hidden="1"/>
    </xf>
    <xf numFmtId="0" fontId="17" fillId="5" borderId="0" xfId="3" applyFont="1" applyFill="1" applyBorder="1" applyAlignment="1">
      <alignment vertical="top"/>
    </xf>
    <xf numFmtId="0" fontId="20" fillId="0" borderId="0" xfId="0" applyFont="1"/>
    <xf numFmtId="0" fontId="1" fillId="0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ill="1"/>
    <xf numFmtId="0" fontId="22" fillId="5" borderId="26" xfId="3" applyFont="1" applyFill="1" applyBorder="1" applyAlignment="1">
      <alignment horizontal="left" vertical="center"/>
    </xf>
    <xf numFmtId="0" fontId="2" fillId="14" borderId="2" xfId="0" applyFont="1" applyFill="1" applyBorder="1"/>
    <xf numFmtId="0" fontId="0" fillId="10" borderId="0" xfId="0" applyFill="1"/>
    <xf numFmtId="0" fontId="0" fillId="2" borderId="0" xfId="0" applyFill="1"/>
    <xf numFmtId="166" fontId="23" fillId="13" borderId="2" xfId="0" applyNumberFormat="1" applyFont="1" applyFill="1" applyBorder="1" applyAlignment="1" applyProtection="1">
      <alignment horizontal="centerContinuous" vertical="center"/>
      <protection hidden="1"/>
    </xf>
    <xf numFmtId="0" fontId="0" fillId="13" borderId="0" xfId="0" applyFill="1"/>
    <xf numFmtId="166" fontId="14" fillId="0" borderId="2" xfId="0" applyNumberFormat="1" applyFont="1" applyFill="1" applyBorder="1" applyAlignment="1" applyProtection="1">
      <alignment horizontal="center" vertical="center"/>
      <protection hidden="1"/>
    </xf>
    <xf numFmtId="0" fontId="1" fillId="7" borderId="3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/>
    </xf>
    <xf numFmtId="0" fontId="1" fillId="7" borderId="4" xfId="0" applyFont="1" applyFill="1" applyBorder="1" applyAlignment="1">
      <alignment horizontal="center"/>
    </xf>
    <xf numFmtId="0" fontId="1" fillId="7" borderId="5" xfId="0" applyFont="1" applyFill="1" applyBorder="1" applyAlignment="1">
      <alignment horizontal="center"/>
    </xf>
    <xf numFmtId="0" fontId="5" fillId="8" borderId="14" xfId="0" applyFont="1" applyFill="1" applyBorder="1" applyAlignment="1">
      <alignment horizontal="center" vertical="center"/>
    </xf>
    <xf numFmtId="0" fontId="5" fillId="8" borderId="15" xfId="0" applyFont="1" applyFill="1" applyBorder="1" applyAlignment="1">
      <alignment horizontal="center" vertical="center"/>
    </xf>
    <xf numFmtId="0" fontId="5" fillId="8" borderId="16" xfId="0" applyFont="1" applyFill="1" applyBorder="1" applyAlignment="1">
      <alignment horizontal="center" vertical="center"/>
    </xf>
    <xf numFmtId="0" fontId="5" fillId="8" borderId="10" xfId="0" applyFont="1" applyFill="1" applyBorder="1" applyAlignment="1">
      <alignment horizontal="center" vertical="center"/>
    </xf>
    <xf numFmtId="0" fontId="5" fillId="8" borderId="17" xfId="0" applyFont="1" applyFill="1" applyBorder="1" applyAlignment="1">
      <alignment horizontal="center" vertical="center"/>
    </xf>
    <xf numFmtId="0" fontId="5" fillId="8" borderId="11" xfId="0" applyFont="1" applyFill="1" applyBorder="1" applyAlignment="1">
      <alignment horizontal="center" vertical="center"/>
    </xf>
    <xf numFmtId="0" fontId="13" fillId="11" borderId="0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13" fillId="12" borderId="0" xfId="0" applyFont="1" applyFill="1" applyBorder="1" applyAlignment="1" applyProtection="1">
      <alignment horizontal="center" vertical="center"/>
      <protection locked="0"/>
    </xf>
    <xf numFmtId="0" fontId="6" fillId="8" borderId="3" xfId="0" applyFont="1" applyFill="1" applyBorder="1" applyAlignment="1">
      <alignment horizontal="left"/>
    </xf>
    <xf numFmtId="0" fontId="6" fillId="8" borderId="4" xfId="0" applyFont="1" applyFill="1" applyBorder="1" applyAlignment="1">
      <alignment horizontal="left"/>
    </xf>
    <xf numFmtId="0" fontId="6" fillId="8" borderId="5" xfId="0" applyFont="1" applyFill="1" applyBorder="1" applyAlignment="1">
      <alignment horizontal="left"/>
    </xf>
    <xf numFmtId="164" fontId="10" fillId="0" borderId="0" xfId="3" applyNumberFormat="1" applyFont="1" applyFill="1" applyBorder="1" applyAlignment="1" applyProtection="1">
      <alignment horizontal="left" vertical="center"/>
      <protection hidden="1"/>
    </xf>
    <xf numFmtId="0" fontId="10" fillId="10" borderId="27" xfId="2" applyFont="1" applyFill="1" applyBorder="1" applyAlignment="1">
      <alignment horizontal="left"/>
    </xf>
    <xf numFmtId="0" fontId="0" fillId="0" borderId="0" xfId="0" applyNumberFormat="1" applyAlignment="1">
      <alignment horizontal="right"/>
    </xf>
    <xf numFmtId="170" fontId="25" fillId="15" borderId="0" xfId="0" applyNumberFormat="1" applyFont="1" applyFill="1" applyBorder="1" applyAlignment="1">
      <alignment horizontal="center" vertical="center"/>
    </xf>
    <xf numFmtId="170" fontId="24" fillId="15" borderId="28" xfId="0" applyNumberFormat="1" applyFont="1" applyFill="1" applyBorder="1" applyAlignment="1">
      <alignment horizontal="center" vertical="center"/>
    </xf>
  </cellXfs>
  <cellStyles count="4">
    <cellStyle name="Lien hypertexte" xfId="1" builtinId="8"/>
    <cellStyle name="Normal" xfId="0" builtinId="0"/>
    <cellStyle name="Normal 2" xfId="3"/>
    <cellStyle name="Normal_Classeur2" xfId="2"/>
  </cellStyles>
  <dxfs count="111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>
        <right style="hair">
          <color indexed="64"/>
        </right>
      </border>
    </dxf>
    <dxf>
      <border>
        <right style="hair">
          <color indexed="64"/>
        </right>
      </border>
    </dxf>
    <dxf>
      <border>
        <right style="hair">
          <color indexed="64"/>
        </right>
      </border>
    </dxf>
    <dxf>
      <border>
        <left style="hair">
          <color indexed="64"/>
        </left>
        <top style="hair">
          <color indexed="64"/>
        </top>
        <vertical style="hair">
          <color indexed="64"/>
        </vertical>
        <horizontal style="hair">
          <color indexed="64"/>
        </horizontal>
      </border>
    </dxf>
    <dxf>
      <border>
        <left style="hair">
          <color indexed="64"/>
        </left>
        <top style="hair">
          <color indexed="64"/>
        </top>
        <vertical style="hair">
          <color indexed="64"/>
        </vertical>
        <horizontal style="hair">
          <color indexed="64"/>
        </horizontal>
      </border>
    </dxf>
    <dxf>
      <border>
        <left style="hair">
          <color indexed="64"/>
        </left>
        <top style="hair">
          <color indexed="64"/>
        </top>
        <vertical style="hair">
          <color indexed="64"/>
        </vertical>
        <horizontal style="hair">
          <color indexed="64"/>
        </horizontal>
      </border>
    </dxf>
    <dxf>
      <border>
        <left style="hair">
          <color indexed="64"/>
        </left>
        <top style="hair">
          <color indexed="64"/>
        </top>
        <vertical style="hair">
          <color indexed="64"/>
        </vertical>
        <horizontal style="hair">
          <color indexed="64"/>
        </horizontal>
      </border>
    </dxf>
    <dxf>
      <border>
        <left style="hair">
          <color indexed="64"/>
        </left>
        <top style="hair">
          <color indexed="64"/>
        </top>
        <vertical style="hair">
          <color indexed="64"/>
        </vertical>
        <horizontal style="hair">
          <color indexed="64"/>
        </horizontal>
      </border>
    </dxf>
    <dxf>
      <border>
        <left style="hair">
          <color indexed="64"/>
        </left>
        <top style="hair">
          <color indexed="64"/>
        </top>
        <vertical style="hair">
          <color indexed="64"/>
        </vertical>
        <horizontal style="hair">
          <color indexed="64"/>
        </horizontal>
      </border>
    </dxf>
    <dxf>
      <border>
        <left style="hair">
          <color indexed="64"/>
        </left>
        <top style="hair">
          <color indexed="64"/>
        </top>
        <vertical style="hair">
          <color indexed="64"/>
        </vertical>
        <horizontal style="hair">
          <color indexed="64"/>
        </horizontal>
      </border>
    </dxf>
    <dxf>
      <border>
        <left style="hair">
          <color indexed="64"/>
        </left>
        <top style="hair">
          <color indexed="64"/>
        </top>
        <vertical style="hair">
          <color indexed="64"/>
        </vertical>
        <horizontal style="hair">
          <color indexed="64"/>
        </horizontal>
      </border>
    </dxf>
    <dxf>
      <border>
        <left style="hair">
          <color indexed="64"/>
        </left>
        <top style="hair">
          <color indexed="64"/>
        </top>
        <vertical style="hair">
          <color indexed="64"/>
        </vertical>
        <horizontal style="hair">
          <color indexed="64"/>
        </horizontal>
      </border>
    </dxf>
    <dxf>
      <border>
        <left style="hair">
          <color indexed="64"/>
        </left>
        <top style="hair">
          <color indexed="64"/>
        </top>
        <vertical style="hair">
          <color indexed="64"/>
        </vertical>
        <horizontal style="hair">
          <color indexed="64"/>
        </horizontal>
      </border>
    </dxf>
    <dxf>
      <border>
        <left style="hair">
          <color indexed="64"/>
        </left>
        <top style="hair">
          <color indexed="64"/>
        </top>
        <vertical style="hair">
          <color indexed="64"/>
        </vertical>
        <horizontal style="hair">
          <color indexed="64"/>
        </horizontal>
      </border>
    </dxf>
    <dxf>
      <border>
        <left style="hair">
          <color indexed="64"/>
        </left>
        <top style="hair">
          <color indexed="64"/>
        </top>
        <vertical style="hair">
          <color indexed="64"/>
        </vertical>
        <horizontal style="hair">
          <color indexed="64"/>
        </horizontal>
      </border>
    </dxf>
    <dxf>
      <border>
        <left style="hair">
          <color indexed="64"/>
        </left>
        <top style="hair">
          <color indexed="64"/>
        </top>
        <vertical style="hair">
          <color indexed="64"/>
        </vertical>
        <horizontal style="hair">
          <color indexed="64"/>
        </horizontal>
      </border>
    </dxf>
    <dxf>
      <border>
        <left style="hair">
          <color indexed="64"/>
        </left>
        <top style="hair">
          <color indexed="64"/>
        </top>
        <vertical style="hair">
          <color indexed="64"/>
        </vertical>
        <horizontal style="hair">
          <color indexed="64"/>
        </horizontal>
      </border>
    </dxf>
    <dxf>
      <border>
        <left style="hair">
          <color indexed="64"/>
        </left>
        <top style="hair">
          <color indexed="64"/>
        </top>
        <vertical style="hair">
          <color indexed="64"/>
        </vertical>
        <horizontal style="hair">
          <color indexed="64"/>
        </horizontal>
      </border>
    </dxf>
    <dxf>
      <border>
        <left style="hair">
          <color indexed="64"/>
        </left>
        <top style="hair">
          <color indexed="64"/>
        </top>
        <vertical style="hair">
          <color indexed="64"/>
        </vertical>
        <horizontal style="hair">
          <color indexed="64"/>
        </horizontal>
      </border>
    </dxf>
    <dxf>
      <border>
        <left style="hair">
          <color indexed="64"/>
        </left>
        <top style="hair">
          <color indexed="64"/>
        </top>
        <vertical style="hair">
          <color indexed="64"/>
        </vertical>
        <horizontal style="hair">
          <color indexed="64"/>
        </horizontal>
      </border>
    </dxf>
    <dxf>
      <border>
        <top style="hair">
          <color indexed="64"/>
        </top>
      </border>
    </dxf>
    <dxf>
      <border>
        <top style="hair">
          <color indexed="64"/>
        </top>
      </border>
    </dxf>
    <dxf>
      <border>
        <top style="hair">
          <color indexed="64"/>
        </top>
      </border>
    </dxf>
    <dxf>
      <border>
        <top style="hair">
          <color indexed="64"/>
        </top>
      </border>
    </dxf>
    <dxf>
      <border>
        <top style="hair">
          <color indexed="64"/>
        </top>
      </border>
    </dxf>
    <dxf>
      <border>
        <top style="hair">
          <color indexed="64"/>
        </top>
      </border>
    </dxf>
    <dxf>
      <border>
        <top style="hair">
          <color indexed="64"/>
        </top>
      </border>
    </dxf>
    <dxf>
      <border>
        <left/>
        <bottom style="medium">
          <color indexed="64"/>
        </bottom>
      </border>
    </dxf>
    <dxf>
      <border>
        <left/>
        <bottom style="medium">
          <color indexed="64"/>
        </bottom>
      </border>
    </dxf>
    <dxf>
      <border>
        <left style="hair">
          <color indexed="64"/>
        </left>
        <right style="hair">
          <color indexed="64"/>
        </right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border>
        <left style="hair">
          <color indexed="64"/>
        </left>
        <right style="hair">
          <color indexed="64"/>
        </right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border>
        <left style="hair">
          <color indexed="64"/>
        </left>
        <right style="hair">
          <color indexed="64"/>
        </right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border>
        <left style="hair">
          <color indexed="64"/>
        </left>
        <right style="hair">
          <color indexed="64"/>
        </right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border>
        <left style="hair">
          <color indexed="64"/>
        </left>
        <right style="hair">
          <color indexed="64"/>
        </right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border>
        <left style="hair">
          <color indexed="64"/>
        </left>
        <right style="hair">
          <color indexed="64"/>
        </right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border>
        <left style="hair">
          <color indexed="64"/>
        </left>
        <right style="hair">
          <color indexed="64"/>
        </right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border>
        <left style="hair">
          <color indexed="64"/>
        </left>
        <right style="hair">
          <color indexed="64"/>
        </right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border>
        <left style="hair">
          <color indexed="64"/>
        </left>
        <right style="hair">
          <color indexed="64"/>
        </right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border>
        <left style="hair">
          <color indexed="64"/>
        </left>
        <right style="hair">
          <color indexed="64"/>
        </right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border>
        <left style="hair">
          <color indexed="64"/>
        </left>
        <right style="hair">
          <color indexed="64"/>
        </right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border>
        <left style="hair">
          <color indexed="64"/>
        </left>
        <right style="hair">
          <color indexed="64"/>
        </right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border>
        <left style="dashDotDot">
          <color indexed="64"/>
        </left>
        <right style="dashDotDot">
          <color indexed="64"/>
        </right>
        <bottom style="dashDotDot">
          <color indexed="64"/>
        </bottom>
        <vertical style="dashDotDot">
          <color indexed="64"/>
        </vertical>
        <horizontal style="dashDotDot">
          <color indexed="64"/>
        </horizontal>
      </border>
    </dxf>
    <dxf>
      <border>
        <left style="dashDotDot">
          <color indexed="64"/>
        </left>
        <right style="dashDotDot">
          <color indexed="64"/>
        </right>
        <bottom style="dashDotDot">
          <color indexed="64"/>
        </bottom>
        <vertical style="dashDotDot">
          <color indexed="64"/>
        </vertical>
        <horizontal style="dashDotDot">
          <color indexed="64"/>
        </horizontal>
      </border>
    </dxf>
    <dxf>
      <border>
        <left style="dashDotDot">
          <color indexed="64"/>
        </left>
        <right style="dashDotDot">
          <color indexed="64"/>
        </right>
        <bottom style="dashDotDot">
          <color indexed="64"/>
        </bottom>
        <vertical style="dashDotDot">
          <color indexed="64"/>
        </vertical>
        <horizontal style="dashDotDot">
          <color indexed="64"/>
        </horizontal>
      </border>
    </dxf>
    <dxf>
      <border>
        <left style="dashDotDot">
          <color indexed="64"/>
        </left>
        <right style="dashDotDot">
          <color indexed="64"/>
        </right>
        <bottom style="dashDotDot">
          <color indexed="64"/>
        </bottom>
        <vertical style="dashDotDot">
          <color indexed="64"/>
        </vertical>
        <horizontal style="dashDotDot">
          <color indexed="64"/>
        </horizontal>
      </border>
    </dxf>
    <dxf>
      <border>
        <left style="dashDotDot">
          <color indexed="64"/>
        </left>
        <right style="dashDotDot">
          <color indexed="64"/>
        </right>
        <bottom style="dashDotDot">
          <color indexed="64"/>
        </bottom>
        <vertical style="dashDotDot">
          <color indexed="64"/>
        </vertical>
        <horizontal style="dashDotDot">
          <color indexed="64"/>
        </horizontal>
      </border>
    </dxf>
    <dxf>
      <border>
        <left style="dashDotDot">
          <color indexed="64"/>
        </left>
        <right style="dashDotDot">
          <color indexed="64"/>
        </right>
        <bottom style="dashDotDot">
          <color indexed="64"/>
        </bottom>
        <vertical style="dashDotDot">
          <color indexed="64"/>
        </vertical>
        <horizontal style="dashDotDot">
          <color indexed="64"/>
        </horizontal>
      </border>
    </dxf>
    <dxf>
      <border>
        <left style="dashDotDot">
          <color indexed="64"/>
        </left>
        <right style="dashDotDot">
          <color indexed="64"/>
        </right>
        <bottom style="dashDotDot">
          <color indexed="64"/>
        </bottom>
        <vertical style="dashDotDot">
          <color indexed="64"/>
        </vertical>
        <horizontal style="dashDotDot">
          <color indexed="64"/>
        </horizontal>
      </border>
    </dxf>
    <dxf>
      <border>
        <left style="dashDotDot">
          <color indexed="64"/>
        </left>
        <right style="dashDotDot">
          <color indexed="64"/>
        </right>
        <bottom style="dashDotDot">
          <color indexed="64"/>
        </bottom>
        <vertical style="dashDotDot">
          <color indexed="64"/>
        </vertical>
        <horizontal style="dashDotDot">
          <color indexed="64"/>
        </horizontal>
      </border>
    </dxf>
    <dxf>
      <border>
        <left style="dashDotDot">
          <color indexed="64"/>
        </left>
        <right style="dashDotDot">
          <color indexed="64"/>
        </right>
        <bottom style="dashDotDot">
          <color indexed="64"/>
        </bottom>
        <vertical style="dashDotDot">
          <color indexed="64"/>
        </vertical>
        <horizontal style="dashDotDot">
          <color indexed="64"/>
        </horizontal>
      </border>
    </dxf>
    <dxf>
      <border>
        <left style="dashDotDot">
          <color indexed="64"/>
        </left>
        <right style="dashDotDot">
          <color indexed="64"/>
        </right>
        <bottom style="dashDotDot">
          <color indexed="64"/>
        </bottom>
        <vertical style="dashDotDot">
          <color indexed="64"/>
        </vertical>
        <horizontal style="dashDotDot">
          <color indexed="64"/>
        </horizontal>
      </border>
    </dxf>
    <dxf>
      <border>
        <left style="dashDotDot">
          <color indexed="64"/>
        </left>
        <right style="dashDotDot">
          <color indexed="64"/>
        </right>
        <bottom style="dashDotDot">
          <color indexed="64"/>
        </bottom>
        <vertical style="dashDotDot">
          <color indexed="64"/>
        </vertical>
        <horizontal style="dashDotDot">
          <color indexed="64"/>
        </horizontal>
      </border>
    </dxf>
    <dxf>
      <border>
        <left style="dashDotDot">
          <color indexed="64"/>
        </left>
        <right style="dashDotDot">
          <color indexed="64"/>
        </right>
        <bottom style="dashDotDot">
          <color indexed="64"/>
        </bottom>
        <vertical style="dashDotDot">
          <color indexed="64"/>
        </vertical>
        <horizontal style="dashDotDot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bgColor theme="9" tint="0.79998168889431442"/>
        </patternFill>
      </fill>
    </dxf>
    <dxf>
      <fill>
        <patternFill patternType="solid">
          <bgColor theme="9" tint="0.79998168889431442"/>
        </patternFill>
      </fill>
    </dxf>
    <dxf>
      <fill>
        <patternFill patternType="solid">
          <bgColor theme="9" tint="0.79998168889431442"/>
        </patternFill>
      </fill>
    </dxf>
    <dxf>
      <fill>
        <patternFill patternType="solid">
          <bgColor theme="9" tint="0.79998168889431442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\A00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70C0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right" vertical="bottom" textRotation="0" wrapText="0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font>
        <sz val="11"/>
        <color auto="1"/>
        <name val="Calibri"/>
        <scheme val="none"/>
      </font>
      <fill>
        <patternFill patternType="solid">
          <fgColor indexed="64"/>
          <bgColor rgb="FF92D050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hair">
          <color indexed="64"/>
        </bottom>
      </border>
    </dxf>
    <dxf>
      <alignment horizontal="left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colors>
    <mruColors>
      <color rgb="FFCC9900"/>
      <color rgb="FF6699FF"/>
      <color rgb="FFCCFF66"/>
      <color rgb="FFC5A6FC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171450</xdr:colOff>
          <xdr:row>6</xdr:row>
          <xdr:rowOff>66675</xdr:rowOff>
        </xdr:from>
        <xdr:to>
          <xdr:col>5</xdr:col>
          <xdr:colOff>561975</xdr:colOff>
          <xdr:row>10</xdr:row>
          <xdr:rowOff>123825</xdr:rowOff>
        </xdr:to>
        <xdr:sp macro="" textlink="">
          <xdr:nvSpPr>
            <xdr:cNvPr id="4100" name="CommandButton1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6</xdr:row>
          <xdr:rowOff>85725</xdr:rowOff>
        </xdr:from>
        <xdr:to>
          <xdr:col>11</xdr:col>
          <xdr:colOff>0</xdr:colOff>
          <xdr:row>10</xdr:row>
          <xdr:rowOff>133350</xdr:rowOff>
        </xdr:to>
        <xdr:sp macro="" textlink="">
          <xdr:nvSpPr>
            <xdr:cNvPr id="4101" name="CommandButton2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1</xdr:row>
          <xdr:rowOff>9525</xdr:rowOff>
        </xdr:from>
        <xdr:to>
          <xdr:col>8</xdr:col>
          <xdr:colOff>990600</xdr:colOff>
          <xdr:row>2</xdr:row>
          <xdr:rowOff>104775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656167</xdr:colOff>
          <xdr:row>0</xdr:row>
          <xdr:rowOff>19050</xdr:rowOff>
        </xdr:from>
        <xdr:to>
          <xdr:col>0</xdr:col>
          <xdr:colOff>866775</xdr:colOff>
          <xdr:row>0</xdr:row>
          <xdr:rowOff>476250</xdr:rowOff>
        </xdr:to>
        <xdr:sp macro="" textlink="">
          <xdr:nvSpPr>
            <xdr:cNvPr id="15362" name="Sp_année" hidden="1">
              <a:extLst>
                <a:ext uri="{63B3BB69-23CF-44E3-9099-C40C66FF867C}">
                  <a14:compatExt spid="_x0000_s15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866775</xdr:colOff>
          <xdr:row>0</xdr:row>
          <xdr:rowOff>243417</xdr:rowOff>
        </xdr:from>
        <xdr:to>
          <xdr:col>1</xdr:col>
          <xdr:colOff>590550</xdr:colOff>
          <xdr:row>1</xdr:row>
          <xdr:rowOff>0</xdr:rowOff>
        </xdr:to>
        <xdr:sp macro="" textlink="">
          <xdr:nvSpPr>
            <xdr:cNvPr id="15369" name="Option_jour" hidden="1">
              <a:extLst>
                <a:ext uri="{63B3BB69-23CF-44E3-9099-C40C66FF867C}">
                  <a14:compatExt spid="_x0000_s153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495300</xdr:colOff>
          <xdr:row>0</xdr:row>
          <xdr:rowOff>243417</xdr:rowOff>
        </xdr:from>
        <xdr:to>
          <xdr:col>1</xdr:col>
          <xdr:colOff>1238250</xdr:colOff>
          <xdr:row>1</xdr:row>
          <xdr:rowOff>0</xdr:rowOff>
        </xdr:to>
        <xdr:sp macro="" textlink="">
          <xdr:nvSpPr>
            <xdr:cNvPr id="15370" name="Option_semaine" hidden="1">
              <a:extLst>
                <a:ext uri="{63B3BB69-23CF-44E3-9099-C40C66FF867C}">
                  <a14:compatExt spid="_x0000_s153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9525</xdr:rowOff>
        </xdr:from>
        <xdr:to>
          <xdr:col>1</xdr:col>
          <xdr:colOff>190500</xdr:colOff>
          <xdr:row>1</xdr:row>
          <xdr:rowOff>0</xdr:rowOff>
        </xdr:to>
        <xdr:sp macro="" textlink="">
          <xdr:nvSpPr>
            <xdr:cNvPr id="7170" name="CommandButton1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38101</xdr:colOff>
      <xdr:row>0</xdr:row>
      <xdr:rowOff>47626</xdr:rowOff>
    </xdr:from>
    <xdr:to>
      <xdr:col>5</xdr:col>
      <xdr:colOff>371475</xdr:colOff>
      <xdr:row>0</xdr:row>
      <xdr:rowOff>140970</xdr:rowOff>
    </xdr:to>
    <xdr:sp macro="" textlink="">
      <xdr:nvSpPr>
        <xdr:cNvPr id="2" name="Flèche droite 1"/>
        <xdr:cNvSpPr/>
      </xdr:nvSpPr>
      <xdr:spPr>
        <a:xfrm>
          <a:off x="1466851" y="47626"/>
          <a:ext cx="333374" cy="9334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ESCARRET Valentin" refreshedDate="43482.407032523151" createdVersion="6" refreshedVersion="6" minRefreshableVersion="3" recordCount="200">
  <cacheSource type="worksheet">
    <worksheetSource ref="A2:F10000" sheet="2. Listingcongés"/>
  </cacheSource>
  <cacheFields count="6">
    <cacheField name="Demandeurs" numFmtId="0">
      <sharedItems containsNonDate="0" containsBlank="1" count="12">
        <m/>
        <s v="Bogiraud Julien" u="1"/>
        <s v="Dimey Kevin" u="1"/>
        <s v="Ouillon Patrice" u="1"/>
        <s v="Verbaere Philippe" u="1"/>
        <s v="Amada Hanafi" u="1"/>
        <s v="Lescarret Valentin" u="1"/>
        <s v="Drogerys Gilles" u="1"/>
        <s v="Fattore Mehdi" u="1"/>
        <s v="Jacques Chirac" u="1"/>
        <s v="Poulat Gabriel" u="1"/>
        <s v="Gourdon Wilfried" u="1"/>
      </sharedItems>
    </cacheField>
    <cacheField name="Type congés" numFmtId="0">
      <sharedItems containsNonDate="0" containsBlank="1" count="8">
        <m/>
        <s v="CEA" u="1"/>
        <s v="CP" u="1"/>
        <s v="CR" u="1"/>
        <s v="PCEA" u="1"/>
        <s v="CM" u="1"/>
        <s v="RTT" u="1"/>
        <s v="PCP" u="1"/>
      </sharedItems>
    </cacheField>
    <cacheField name="Date début" numFmtId="14">
      <sharedItems containsNonDate="0" containsDate="1" containsString="0" containsBlank="1" minDate="2019-01-03T00:00:00" maxDate="2019-12-14T00:00:00" count="22">
        <m/>
        <d v="2019-07-03T00:00:00" u="1"/>
        <d v="2019-01-16T00:00:00" u="1"/>
        <d v="2019-04-12T00:00:00" u="1"/>
        <d v="2019-06-03T00:00:00" u="1"/>
        <d v="2019-05-17T00:00:00" u="1"/>
        <d v="2019-04-05T00:00:00" u="1"/>
        <d v="2019-09-11T00:00:00" u="1"/>
        <d v="2019-10-02T00:00:00" u="1"/>
        <d v="2019-04-03T00:00:00" u="1"/>
        <d v="2019-11-07T00:00:00" u="1"/>
        <d v="2019-01-19T00:00:00" u="1"/>
        <d v="2019-01-05T00:00:00" u="1"/>
        <d v="2019-05-06T00:00:00" u="1"/>
        <d v="2019-08-02T00:00:00" u="1"/>
        <d v="2019-07-02T00:00:00" u="1"/>
        <d v="2019-01-03T00:00:00" u="1"/>
        <d v="2019-04-18T00:00:00" u="1"/>
        <d v="2019-12-13T00:00:00" u="1"/>
        <d v="2019-01-06T00:00:00" u="1"/>
        <d v="2019-03-16T00:00:00" u="1"/>
        <d v="2019-01-11T00:00:00" u="1"/>
      </sharedItems>
    </cacheField>
    <cacheField name="Date Fin" numFmtId="14">
      <sharedItems containsNonDate="0" containsDate="1" containsString="0" containsBlank="1" minDate="2019-01-03T00:00:00" maxDate="2019-12-26T00:00:00" count="22">
        <m/>
        <d v="2019-04-12T00:00:00" u="1"/>
        <d v="2019-06-03T00:00:00" u="1"/>
        <d v="2019-09-25T00:00:00" u="1"/>
        <d v="2019-03-19T00:00:00" u="1"/>
        <d v="2019-05-03T00:00:00" u="1"/>
        <d v="2019-08-04T00:00:00" u="1"/>
        <d v="2019-07-18T00:00:00" u="1"/>
        <d v="2019-11-12T00:00:00" u="1"/>
        <d v="2019-04-27T00:00:00" u="1"/>
        <d v="2019-01-24T00:00:00" u="1"/>
        <d v="2019-05-25T00:00:00" u="1"/>
        <d v="2019-01-17T00:00:00" u="1"/>
        <d v="2019-05-18T00:00:00" u="1"/>
        <d v="2019-06-23T00:00:00" u="1"/>
        <d v="2019-01-03T00:00:00" u="1"/>
        <d v="2019-11-22T00:00:00" u="1"/>
        <d v="2019-05-09T00:00:00" u="1"/>
        <d v="2019-07-12T00:00:00" u="1"/>
        <d v="2019-12-25T00:00:00" u="1"/>
        <d v="2019-01-25T00:00:00" u="1"/>
        <d v="2019-01-18T00:00:00" u="1"/>
      </sharedItems>
    </cacheField>
    <cacheField name="Commentaire" numFmtId="0">
      <sharedItems containsNonDate="0" containsString="0" containsBlank="1"/>
    </cacheField>
    <cacheField name="Jour ouvré" numFmtId="0">
      <sharedItems containsString="0" containsBlank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0">
  <r>
    <x v="0"/>
    <x v="0"/>
    <x v="0"/>
    <x v="0"/>
    <m/>
    <m/>
  </r>
  <r>
    <x v="0"/>
    <x v="0"/>
    <x v="0"/>
    <x v="0"/>
    <m/>
    <m/>
  </r>
  <r>
    <x v="0"/>
    <x v="0"/>
    <x v="0"/>
    <x v="0"/>
    <m/>
    <m/>
  </r>
  <r>
    <x v="0"/>
    <x v="0"/>
    <x v="0"/>
    <x v="0"/>
    <m/>
    <m/>
  </r>
  <r>
    <x v="0"/>
    <x v="0"/>
    <x v="0"/>
    <x v="0"/>
    <m/>
    <m/>
  </r>
  <r>
    <x v="0"/>
    <x v="0"/>
    <x v="0"/>
    <x v="0"/>
    <m/>
    <m/>
  </r>
  <r>
    <x v="0"/>
    <x v="0"/>
    <x v="0"/>
    <x v="0"/>
    <m/>
    <m/>
  </r>
  <r>
    <x v="0"/>
    <x v="0"/>
    <x v="0"/>
    <x v="0"/>
    <m/>
    <m/>
  </r>
  <r>
    <x v="0"/>
    <x v="0"/>
    <x v="0"/>
    <x v="0"/>
    <m/>
    <m/>
  </r>
  <r>
    <x v="0"/>
    <x v="0"/>
    <x v="0"/>
    <x v="0"/>
    <m/>
    <m/>
  </r>
  <r>
    <x v="0"/>
    <x v="0"/>
    <x v="0"/>
    <x v="0"/>
    <m/>
    <m/>
  </r>
  <r>
    <x v="0"/>
    <x v="0"/>
    <x v="0"/>
    <x v="0"/>
    <m/>
    <m/>
  </r>
  <r>
    <x v="0"/>
    <x v="0"/>
    <x v="0"/>
    <x v="0"/>
    <m/>
    <m/>
  </r>
  <r>
    <x v="0"/>
    <x v="0"/>
    <x v="0"/>
    <x v="0"/>
    <m/>
    <m/>
  </r>
  <r>
    <x v="0"/>
    <x v="0"/>
    <x v="0"/>
    <x v="0"/>
    <m/>
    <m/>
  </r>
  <r>
    <x v="0"/>
    <x v="0"/>
    <x v="0"/>
    <x v="0"/>
    <m/>
    <m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n v="0"/>
  </r>
  <r>
    <x v="0"/>
    <x v="0"/>
    <x v="0"/>
    <x v="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grandTotalCaption="Total" updatedVersion="6" minRefreshableVersion="3" useAutoFormatting="1" itemPrintTitles="1" createdVersion="6" indent="0" outline="1" outlineData="1" multipleFieldFilters="0" rowHeaderCaption="Collaborateurs" colHeaderCaption="Mois">
  <location ref="A3:A4" firstHeaderRow="1" firstDataRow="1" firstDataCol="1"/>
  <pivotFields count="6">
    <pivotField axis="axisRow" showAll="0">
      <items count="13">
        <item h="1" sd="0" x="0"/>
        <item sd="0" m="1" x="6"/>
        <item sd="0" m="1" x="8"/>
        <item sd="0" m="1" x="2"/>
        <item sd="0" m="1" x="7"/>
        <item sd="0" m="1" x="3"/>
        <item sd="0" m="1" x="1"/>
        <item sd="0" m="1" x="11"/>
        <item sd="0" m="1" x="4"/>
        <item sd="0" m="1" x="10"/>
        <item sd="0" m="1" x="5"/>
        <item sd="0" m="1" x="9"/>
        <item t="default"/>
      </items>
    </pivotField>
    <pivotField axis="axisRow" showAll="0">
      <items count="9">
        <item sd="0" m="1" x="5"/>
        <item sd="0" m="1" x="2"/>
        <item x="0"/>
        <item sd="0" m="1" x="6"/>
        <item m="1" x="1"/>
        <item sd="0" m="1" x="3"/>
        <item m="1" x="7"/>
        <item m="1" x="4"/>
        <item t="default"/>
      </items>
    </pivotField>
    <pivotField axis="axisRow" showAll="0">
      <items count="23">
        <item m="1" x="15"/>
        <item m="1" x="16"/>
        <item m="1" x="19"/>
        <item m="1" x="21"/>
        <item m="1" x="13"/>
        <item m="1" x="8"/>
        <item m="1" x="9"/>
        <item m="1" x="14"/>
        <item m="1" x="4"/>
        <item m="1" x="1"/>
        <item m="1" x="7"/>
        <item m="1" x="20"/>
        <item m="1" x="10"/>
        <item m="1" x="18"/>
        <item m="1" x="3"/>
        <item m="1" x="17"/>
        <item m="1" x="6"/>
        <item m="1" x="5"/>
        <item x="0"/>
        <item m="1" x="2"/>
        <item m="1" x="12"/>
        <item m="1" x="11"/>
        <item t="default"/>
      </items>
    </pivotField>
    <pivotField axis="axisRow" showAll="0">
      <items count="23">
        <item m="1" x="18"/>
        <item m="1" x="15"/>
        <item m="1" x="21"/>
        <item m="1" x="20"/>
        <item m="1" x="14"/>
        <item m="1" x="8"/>
        <item m="1" x="5"/>
        <item m="1" x="6"/>
        <item m="1" x="13"/>
        <item m="1" x="2"/>
        <item m="1" x="7"/>
        <item m="1" x="3"/>
        <item m="1" x="4"/>
        <item m="1" x="16"/>
        <item m="1" x="19"/>
        <item m="1" x="9"/>
        <item m="1" x="17"/>
        <item m="1" x="1"/>
        <item m="1" x="11"/>
        <item x="0"/>
        <item m="1" x="12"/>
        <item m="1" x="10"/>
        <item t="default"/>
      </items>
    </pivotField>
    <pivotField showAll="0"/>
    <pivotField showAll="0"/>
  </pivotFields>
  <rowFields count="4">
    <field x="0"/>
    <field x="1"/>
    <field x="2"/>
    <field x="3"/>
  </rowFields>
  <rowItems count="1">
    <i t="grand">
      <x/>
    </i>
  </rowItems>
  <colItems count="1">
    <i/>
  </colItems>
  <formats count="79">
    <format dxfId="98">
      <pivotArea type="all" dataOnly="0" outline="0" fieldPosition="0"/>
    </format>
    <format dxfId="97">
      <pivotArea outline="0" collapsedLevelsAreSubtotals="1" fieldPosition="0"/>
    </format>
    <format dxfId="96">
      <pivotArea type="origin" dataOnly="0" labelOnly="1" outline="0" fieldPosition="0"/>
    </format>
    <format dxfId="95">
      <pivotArea type="topRight" dataOnly="0" labelOnly="1" outline="0" fieldPosition="0"/>
    </format>
    <format dxfId="94">
      <pivotArea field="0" type="button" dataOnly="0" labelOnly="1" outline="0" axis="axisRow" fieldPosition="0"/>
    </format>
    <format dxfId="93">
      <pivotArea dataOnly="0" labelOnly="1" fieldPosition="0">
        <references count="1">
          <reference field="0" count="9"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92">
      <pivotArea dataOnly="0" labelOnly="1" grandRow="1" outline="0" fieldPosition="0"/>
    </format>
    <format dxfId="91">
      <pivotArea dataOnly="0" labelOnly="1" fieldPosition="0">
        <references count="2">
          <reference field="0" count="1" selected="0">
            <x v="1"/>
          </reference>
          <reference field="1" count="1">
            <x v="1"/>
          </reference>
        </references>
      </pivotArea>
    </format>
    <format dxfId="90">
      <pivotArea dataOnly="0" labelOnly="1" fieldPosition="0">
        <references count="2">
          <reference field="0" count="1" selected="0">
            <x v="2"/>
          </reference>
          <reference field="1" count="2">
            <x v="0"/>
            <x v="3"/>
          </reference>
        </references>
      </pivotArea>
    </format>
    <format dxfId="89">
      <pivotArea dataOnly="0" labelOnly="1" fieldPosition="0">
        <references count="2">
          <reference field="0" count="1" selected="0">
            <x v="3"/>
          </reference>
          <reference field="1" count="2">
            <x v="4"/>
            <x v="5"/>
          </reference>
        </references>
      </pivotArea>
    </format>
    <format dxfId="8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87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86">
      <pivotArea dataOnly="0" labelOnly="1" fieldPosition="0">
        <references count="2">
          <reference field="0" count="1" selected="0">
            <x v="6"/>
          </reference>
          <reference field="1" count="1">
            <x v="0"/>
          </reference>
        </references>
      </pivotArea>
    </format>
    <format dxfId="85">
      <pivotArea dataOnly="0" labelOnly="1" fieldPosition="0">
        <references count="2">
          <reference field="0" count="1" selected="0">
            <x v="7"/>
          </reference>
          <reference field="1" count="1">
            <x v="1"/>
          </reference>
        </references>
      </pivotArea>
    </format>
    <format dxfId="84">
      <pivotArea dataOnly="0" labelOnly="1" fieldPosition="0">
        <references count="2">
          <reference field="0" count="1" selected="0">
            <x v="8"/>
          </reference>
          <reference field="1" count="1">
            <x v="3"/>
          </reference>
        </references>
      </pivotArea>
    </format>
    <format dxfId="83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82">
      <pivotArea dataOnly="0" labelOnly="1" grandCol="1" outline="0" fieldPosition="0"/>
    </format>
    <format dxfId="81">
      <pivotArea type="origin" dataOnly="0" labelOnly="1" outline="0" fieldPosition="0"/>
    </format>
    <format dxfId="80">
      <pivotArea type="topRight" dataOnly="0" labelOnly="1" outline="0" fieldPosition="0"/>
    </format>
    <format dxfId="79">
      <pivotArea field="0" type="button" dataOnly="0" labelOnly="1" outline="0" axis="axisRow" fieldPosition="0"/>
    </format>
    <format dxfId="78">
      <pivotArea dataOnly="0" labelOnly="1" grandCol="1" outline="0" fieldPosition="0"/>
    </format>
    <format dxfId="77">
      <pivotArea type="origin" dataOnly="0" labelOnly="1" outline="0" fieldPosition="0"/>
    </format>
    <format dxfId="76">
      <pivotArea type="topRight" dataOnly="0" labelOnly="1" outline="0" fieldPosition="0"/>
    </format>
    <format dxfId="75">
      <pivotArea field="0" type="button" dataOnly="0" labelOnly="1" outline="0" axis="axisRow" fieldPosition="0"/>
    </format>
    <format dxfId="74">
      <pivotArea dataOnly="0" labelOnly="1" grandCol="1" outline="0" fieldPosition="0"/>
    </format>
    <format dxfId="73">
      <pivotArea type="all" dataOnly="0" outline="0" fieldPosition="0"/>
    </format>
    <format dxfId="72">
      <pivotArea outline="0" collapsedLevelsAreSubtotals="1" fieldPosition="0"/>
    </format>
    <format dxfId="71">
      <pivotArea dataOnly="0" labelOnly="1" fieldPosition="0">
        <references count="1">
          <reference field="0" count="9"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70">
      <pivotArea dataOnly="0" labelOnly="1" grandRow="1" outline="0" fieldPosition="0"/>
    </format>
    <format dxfId="69">
      <pivotArea dataOnly="0" labelOnly="1" fieldPosition="0">
        <references count="2">
          <reference field="0" count="1" selected="0">
            <x v="1"/>
          </reference>
          <reference field="1" count="1">
            <x v="1"/>
          </reference>
        </references>
      </pivotArea>
    </format>
    <format dxfId="68">
      <pivotArea dataOnly="0" labelOnly="1" fieldPosition="0">
        <references count="2">
          <reference field="0" count="1" selected="0">
            <x v="2"/>
          </reference>
          <reference field="1" count="2">
            <x v="0"/>
            <x v="3"/>
          </reference>
        </references>
      </pivotArea>
    </format>
    <format dxfId="67">
      <pivotArea dataOnly="0" labelOnly="1" fieldPosition="0">
        <references count="2">
          <reference field="0" count="1" selected="0">
            <x v="3"/>
          </reference>
          <reference field="1" count="2">
            <x v="4"/>
            <x v="5"/>
          </reference>
        </references>
      </pivotArea>
    </format>
    <format dxfId="6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65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64">
      <pivotArea dataOnly="0" labelOnly="1" fieldPosition="0">
        <references count="2">
          <reference field="0" count="1" selected="0">
            <x v="6"/>
          </reference>
          <reference field="1" count="1">
            <x v="0"/>
          </reference>
        </references>
      </pivotArea>
    </format>
    <format dxfId="63">
      <pivotArea dataOnly="0" labelOnly="1" fieldPosition="0">
        <references count="2">
          <reference field="0" count="1" selected="0">
            <x v="7"/>
          </reference>
          <reference field="1" count="1">
            <x v="1"/>
          </reference>
        </references>
      </pivotArea>
    </format>
    <format dxfId="62">
      <pivotArea dataOnly="0" labelOnly="1" fieldPosition="0">
        <references count="2">
          <reference field="0" count="1" selected="0">
            <x v="8"/>
          </reference>
          <reference field="1" count="1">
            <x v="3"/>
          </reference>
        </references>
      </pivotArea>
    </format>
    <format dxfId="61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60">
      <pivotArea outline="0" collapsedLevelsAreSubtotals="1" fieldPosition="0"/>
    </format>
    <format dxfId="59">
      <pivotArea dataOnly="0" labelOnly="1" fieldPosition="0">
        <references count="1">
          <reference field="0" count="9"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58">
      <pivotArea dataOnly="0" labelOnly="1" grandRow="1" outline="0" fieldPosition="0"/>
    </format>
    <format dxfId="57">
      <pivotArea dataOnly="0" labelOnly="1" fieldPosition="0">
        <references count="2">
          <reference field="0" count="1" selected="0">
            <x v="1"/>
          </reference>
          <reference field="1" count="1">
            <x v="1"/>
          </reference>
        </references>
      </pivotArea>
    </format>
    <format dxfId="56">
      <pivotArea dataOnly="0" labelOnly="1" fieldPosition="0">
        <references count="2">
          <reference field="0" count="1" selected="0">
            <x v="2"/>
          </reference>
          <reference field="1" count="2">
            <x v="0"/>
            <x v="3"/>
          </reference>
        </references>
      </pivotArea>
    </format>
    <format dxfId="55">
      <pivotArea dataOnly="0" labelOnly="1" fieldPosition="0">
        <references count="2">
          <reference field="0" count="1" selected="0">
            <x v="3"/>
          </reference>
          <reference field="1" count="2">
            <x v="4"/>
            <x v="5"/>
          </reference>
        </references>
      </pivotArea>
    </format>
    <format dxfId="5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5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52">
      <pivotArea dataOnly="0" labelOnly="1" fieldPosition="0">
        <references count="2">
          <reference field="0" count="1" selected="0">
            <x v="6"/>
          </reference>
          <reference field="1" count="1">
            <x v="0"/>
          </reference>
        </references>
      </pivotArea>
    </format>
    <format dxfId="51">
      <pivotArea dataOnly="0" labelOnly="1" fieldPosition="0">
        <references count="2">
          <reference field="0" count="1" selected="0">
            <x v="7"/>
          </reference>
          <reference field="1" count="1">
            <x v="1"/>
          </reference>
        </references>
      </pivotArea>
    </format>
    <format dxfId="50">
      <pivotArea dataOnly="0" labelOnly="1" fieldPosition="0">
        <references count="2">
          <reference field="0" count="1" selected="0">
            <x v="8"/>
          </reference>
          <reference field="1" count="1">
            <x v="3"/>
          </reference>
        </references>
      </pivotArea>
    </format>
    <format dxfId="49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48">
      <pivotArea field="0" type="button" dataOnly="0" labelOnly="1" outline="0" axis="axisRow" fieldPosition="0"/>
    </format>
    <format dxfId="47">
      <pivotArea dataOnly="0" labelOnly="1" grandCol="1" outline="0" fieldPosition="0"/>
    </format>
    <format dxfId="46">
      <pivotArea outline="0" collapsedLevelsAreSubtotals="1" fieldPosition="0"/>
    </format>
    <format dxfId="45">
      <pivotArea dataOnly="0" labelOnly="1" fieldPosition="0">
        <references count="1">
          <reference field="0" count="9"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44">
      <pivotArea dataOnly="0" labelOnly="1" grandRow="1" outline="0" fieldPosition="0"/>
    </format>
    <format dxfId="4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42">
      <pivotArea dataOnly="0" labelOnly="1" fieldPosition="0">
        <references count="2">
          <reference field="0" count="1" selected="0">
            <x v="7"/>
          </reference>
          <reference field="1" count="1">
            <x v="1"/>
          </reference>
        </references>
      </pivotArea>
    </format>
    <format dxfId="41">
      <pivotArea dataOnly="0" labelOnly="1" fieldPosition="0">
        <references count="2">
          <reference field="0" count="1" selected="0">
            <x v="8"/>
          </reference>
          <reference field="1" count="1">
            <x v="3"/>
          </reference>
        </references>
      </pivotArea>
    </format>
    <format dxfId="40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39">
      <pivotArea type="all" dataOnly="0" outline="0" fieldPosition="0"/>
    </format>
    <format dxfId="38">
      <pivotArea outline="0" collapsedLevelsAreSubtotals="1" fieldPosition="0"/>
    </format>
    <format dxfId="37">
      <pivotArea type="origin" dataOnly="0" labelOnly="1" outline="0" fieldPosition="0"/>
    </format>
    <format dxfId="36">
      <pivotArea type="topRight" dataOnly="0" labelOnly="1" outline="0" fieldPosition="0"/>
    </format>
    <format dxfId="35">
      <pivotArea field="0" type="button" dataOnly="0" labelOnly="1" outline="0" axis="axisRow" fieldPosition="0"/>
    </format>
    <format dxfId="34">
      <pivotArea dataOnly="0" labelOnly="1" fieldPosition="0">
        <references count="1">
          <reference field="0" count="9"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33">
      <pivotArea dataOnly="0" labelOnly="1" grandRow="1" outline="0" fieldPosition="0"/>
    </format>
    <format dxfId="32">
      <pivotArea dataOnly="0" labelOnly="1" fieldPosition="0">
        <references count="2">
          <reference field="0" count="1" selected="0">
            <x v="1"/>
          </reference>
          <reference field="1" count="1">
            <x v="1"/>
          </reference>
        </references>
      </pivotArea>
    </format>
    <format dxfId="31">
      <pivotArea dataOnly="0" labelOnly="1" fieldPosition="0">
        <references count="2">
          <reference field="0" count="1" selected="0">
            <x v="2"/>
          </reference>
          <reference field="1" count="2">
            <x v="0"/>
            <x v="3"/>
          </reference>
        </references>
      </pivotArea>
    </format>
    <format dxfId="30">
      <pivotArea dataOnly="0" labelOnly="1" fieldPosition="0">
        <references count="2">
          <reference field="0" count="1" selected="0">
            <x v="3"/>
          </reference>
          <reference field="1" count="2">
            <x v="4"/>
            <x v="5"/>
          </reference>
        </references>
      </pivotArea>
    </format>
    <format dxfId="29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8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7">
      <pivotArea dataOnly="0" labelOnly="1" fieldPosition="0">
        <references count="2">
          <reference field="0" count="1" selected="0">
            <x v="6"/>
          </reference>
          <reference field="1" count="1">
            <x v="0"/>
          </reference>
        </references>
      </pivotArea>
    </format>
    <format dxfId="26">
      <pivotArea dataOnly="0" labelOnly="1" fieldPosition="0">
        <references count="2">
          <reference field="0" count="1" selected="0">
            <x v="7"/>
          </reference>
          <reference field="1" count="1">
            <x v="1"/>
          </reference>
        </references>
      </pivotArea>
    </format>
    <format dxfId="25">
      <pivotArea dataOnly="0" labelOnly="1" fieldPosition="0">
        <references count="2">
          <reference field="0" count="1" selected="0">
            <x v="8"/>
          </reference>
          <reference field="1" count="1">
            <x v="3"/>
          </reference>
        </references>
      </pivotArea>
    </format>
    <format dxfId="2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3">
      <pivotArea dataOnly="0" labelOnly="1" grandCol="1" outline="0" fieldPosition="0"/>
    </format>
    <format dxfId="22">
      <pivotArea type="topRight" dataOnly="0" labelOnly="1" outline="0" offset="J1:L1" fieldPosition="0"/>
    </format>
    <format dxfId="21">
      <pivotArea dataOnly="0" labelOnly="1" grandCol="1" outline="0" fieldPosition="0"/>
    </format>
    <format dxfId="20">
      <pivotArea dataOnly="0" labelOnly="1" fieldPosition="0">
        <references count="1">
          <reference field="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2:F5" totalsRowShown="0" headerRowBorderDxfId="110" tableBorderDxfId="109">
  <autoFilter ref="A2:F5"/>
  <tableColumns count="6">
    <tableColumn id="1" name="Demandeurs" dataDxfId="108"/>
    <tableColumn id="2" name="Type congés" dataDxfId="107" dataCellStyle="Normal_Classeur2"/>
    <tableColumn id="3" name="Date début" dataDxfId="106"/>
    <tableColumn id="4" name="Date Fin" dataDxfId="105"/>
    <tableColumn id="5" name="Commentaire" dataDxfId="104"/>
    <tableColumn id="6" name="Nb Jours ouvrés" dataDxfId="103">
      <calculatedColumnFormula>nb_jours_ouvrés(Tableau1[[#This Row],[Date début]],Tableau1[[#This Row],[Date Fin]])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3" name="Collaborateurs" displayName="Collaborateurs" ref="A6:B9" totalsRowShown="0" headerRowDxfId="102" headerRowBorderDxfId="101" tableBorderDxfId="100">
  <autoFilter ref="A6:B9"/>
  <tableColumns count="2">
    <tableColumn id="1" name="REF" dataDxfId="99"/>
    <tableColumn id="2" name="Nom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2" name="Jours_repos" displayName="Jours_repos" ref="D2:E5" totalsRowShown="0" headerRowDxfId="19" dataDxfId="18">
  <autoFilter ref="D2:E5">
    <filterColumn colId="0" hiddenButton="1"/>
    <filterColumn colId="1" hiddenButton="1"/>
  </autoFilter>
  <tableColumns count="2">
    <tableColumn id="1" name="Jour" dataDxfId="17"/>
    <tableColumn id="2" name="Descripition" dataDxfId="1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5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5.xml"/><Relationship Id="rId5" Type="http://schemas.openxmlformats.org/officeDocument/2006/relationships/image" Target="../media/image4.emf"/><Relationship Id="rId10" Type="http://schemas.openxmlformats.org/officeDocument/2006/relationships/table" Target="../tables/table2.xml"/><Relationship Id="rId4" Type="http://schemas.openxmlformats.org/officeDocument/2006/relationships/control" Target="../activeX/activeX4.xml"/><Relationship Id="rId9" Type="http://schemas.openxmlformats.org/officeDocument/2006/relationships/image" Target="../media/image6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7.emf"/><Relationship Id="rId5" Type="http://schemas.openxmlformats.org/officeDocument/2006/relationships/control" Target="../activeX/activeX7.xml"/><Relationship Id="rId4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3"/>
  </sheetPr>
  <dimension ref="B1:O31"/>
  <sheetViews>
    <sheetView workbookViewId="0">
      <selection activeCell="B1" sqref="B1"/>
    </sheetView>
  </sheetViews>
  <sheetFormatPr baseColWidth="10" defaultRowHeight="15" x14ac:dyDescent="0.25"/>
  <cols>
    <col min="1" max="1" width="2.85546875" style="6" customWidth="1"/>
    <col min="2" max="2" width="13.140625" style="6" customWidth="1"/>
    <col min="3" max="8" width="11.42578125" style="6"/>
    <col min="9" max="9" width="13.42578125" style="6" customWidth="1"/>
    <col min="10" max="10" width="13.28515625" style="6" customWidth="1"/>
    <col min="11" max="12" width="11.42578125" style="6"/>
    <col min="13" max="13" width="9.42578125" style="6" customWidth="1"/>
    <col min="14" max="14" width="13.7109375" style="6" customWidth="1"/>
    <col min="15" max="15" width="28.5703125" style="6" customWidth="1"/>
    <col min="16" max="16" width="30.85546875" style="6" customWidth="1"/>
    <col min="17" max="16384" width="11.42578125" style="6"/>
  </cols>
  <sheetData>
    <row r="1" spans="2:15" x14ac:dyDescent="0.25">
      <c r="B1" s="19" t="s">
        <v>52</v>
      </c>
      <c r="C1" s="20" t="s">
        <v>95</v>
      </c>
    </row>
    <row r="2" spans="2:15" x14ac:dyDescent="0.25">
      <c r="B2" s="21" t="s">
        <v>96</v>
      </c>
      <c r="C2" s="22">
        <v>43500</v>
      </c>
    </row>
    <row r="3" spans="2:15" ht="5.25" customHeight="1" thickBot="1" x14ac:dyDescent="0.3">
      <c r="B3" s="23"/>
      <c r="C3" s="24"/>
    </row>
    <row r="4" spans="2:15" ht="36" customHeight="1" x14ac:dyDescent="0.25">
      <c r="B4" s="96" t="s">
        <v>51</v>
      </c>
      <c r="C4" s="97"/>
      <c r="D4" s="97"/>
      <c r="E4" s="97"/>
      <c r="F4" s="97"/>
      <c r="G4" s="97"/>
      <c r="H4" s="97"/>
      <c r="I4" s="97"/>
      <c r="J4" s="97"/>
      <c r="K4" s="98"/>
      <c r="M4" s="18" t="s">
        <v>9</v>
      </c>
      <c r="N4" s="47" t="s">
        <v>82</v>
      </c>
      <c r="O4" s="15" t="s">
        <v>30</v>
      </c>
    </row>
    <row r="5" spans="2:15" ht="30.75" customHeight="1" thickBot="1" x14ac:dyDescent="0.3">
      <c r="B5" s="99"/>
      <c r="C5" s="100"/>
      <c r="D5" s="100"/>
      <c r="E5" s="100"/>
      <c r="F5" s="100"/>
      <c r="G5" s="100"/>
      <c r="H5" s="100"/>
      <c r="I5" s="100"/>
      <c r="J5" s="100"/>
      <c r="K5" s="101"/>
      <c r="M5" s="11" t="s">
        <v>4</v>
      </c>
      <c r="N5" s="48" t="s">
        <v>83</v>
      </c>
      <c r="O5" s="12" t="s">
        <v>41</v>
      </c>
    </row>
    <row r="6" spans="2:15" ht="15.75" customHeight="1" x14ac:dyDescent="0.25">
      <c r="M6" s="11" t="s">
        <v>5</v>
      </c>
      <c r="N6" s="48" t="s">
        <v>84</v>
      </c>
      <c r="O6" s="12" t="s">
        <v>29</v>
      </c>
    </row>
    <row r="7" spans="2:15" ht="15" customHeight="1" x14ac:dyDescent="0.25">
      <c r="M7" s="11" t="s">
        <v>13</v>
      </c>
      <c r="N7" s="48" t="s">
        <v>85</v>
      </c>
      <c r="O7" s="12" t="s">
        <v>28</v>
      </c>
    </row>
    <row r="8" spans="2:15" ht="15.75" customHeight="1" x14ac:dyDescent="0.25">
      <c r="M8" s="11" t="s">
        <v>11</v>
      </c>
      <c r="N8" s="48"/>
      <c r="O8" s="12" t="s">
        <v>39</v>
      </c>
    </row>
    <row r="9" spans="2:15" x14ac:dyDescent="0.25">
      <c r="M9" s="11" t="s">
        <v>10</v>
      </c>
      <c r="N9" s="48" t="s">
        <v>86</v>
      </c>
      <c r="O9" s="12" t="s">
        <v>40</v>
      </c>
    </row>
    <row r="10" spans="2:15" x14ac:dyDescent="0.25">
      <c r="M10" s="11" t="s">
        <v>24</v>
      </c>
      <c r="N10" s="48"/>
      <c r="O10" s="12" t="s">
        <v>25</v>
      </c>
    </row>
    <row r="11" spans="2:15" x14ac:dyDescent="0.25">
      <c r="M11" s="11" t="s">
        <v>53</v>
      </c>
      <c r="N11" s="48" t="s">
        <v>92</v>
      </c>
      <c r="O11" s="12" t="s">
        <v>15</v>
      </c>
    </row>
    <row r="12" spans="2:15" x14ac:dyDescent="0.25">
      <c r="M12" s="11" t="s">
        <v>12</v>
      </c>
      <c r="N12" s="48" t="s">
        <v>87</v>
      </c>
      <c r="O12" s="12" t="s">
        <v>14</v>
      </c>
    </row>
    <row r="13" spans="2:15" x14ac:dyDescent="0.25">
      <c r="M13" s="11" t="s">
        <v>16</v>
      </c>
      <c r="N13" s="48"/>
      <c r="O13" s="12" t="s">
        <v>17</v>
      </c>
    </row>
    <row r="14" spans="2:15" x14ac:dyDescent="0.25">
      <c r="M14" s="11" t="s">
        <v>18</v>
      </c>
      <c r="N14" s="48" t="s">
        <v>88</v>
      </c>
      <c r="O14" s="12" t="s">
        <v>19</v>
      </c>
    </row>
    <row r="15" spans="2:15" x14ac:dyDescent="0.25">
      <c r="M15" s="11" t="s">
        <v>21</v>
      </c>
      <c r="N15" s="48" t="s">
        <v>89</v>
      </c>
      <c r="O15" s="12" t="s">
        <v>20</v>
      </c>
    </row>
    <row r="16" spans="2:15" x14ac:dyDescent="0.25">
      <c r="M16" s="11" t="s">
        <v>22</v>
      </c>
      <c r="N16" s="48" t="s">
        <v>90</v>
      </c>
      <c r="O16" s="12" t="s">
        <v>23</v>
      </c>
    </row>
    <row r="17" spans="2:15" ht="15.75" thickBot="1" x14ac:dyDescent="0.3">
      <c r="M17" s="13" t="s">
        <v>26</v>
      </c>
      <c r="N17" s="49" t="s">
        <v>91</v>
      </c>
      <c r="O17" s="14" t="s">
        <v>27</v>
      </c>
    </row>
    <row r="18" spans="2:15" x14ac:dyDescent="0.25">
      <c r="B18" s="6" t="s">
        <v>67</v>
      </c>
    </row>
    <row r="19" spans="2:15" ht="15.75" thickBot="1" x14ac:dyDescent="0.3">
      <c r="B19" s="7" t="s">
        <v>31</v>
      </c>
      <c r="C19" s="7" t="s">
        <v>32</v>
      </c>
      <c r="D19" s="7" t="s">
        <v>33</v>
      </c>
      <c r="E19" s="7" t="s">
        <v>34</v>
      </c>
      <c r="F19" s="7" t="s">
        <v>35</v>
      </c>
      <c r="G19" s="7" t="s">
        <v>36</v>
      </c>
      <c r="H19" s="7" t="s">
        <v>42</v>
      </c>
      <c r="I19" s="7" t="s">
        <v>43</v>
      </c>
      <c r="J19" s="7" t="s">
        <v>44</v>
      </c>
      <c r="K19" s="7" t="s">
        <v>45</v>
      </c>
      <c r="L19" s="7" t="s">
        <v>37</v>
      </c>
      <c r="M19" s="7" t="s">
        <v>38</v>
      </c>
    </row>
    <row r="20" spans="2:15" ht="15.75" thickBot="1" x14ac:dyDescent="0.3"/>
    <row r="21" spans="2:15" ht="15.75" thickBot="1" x14ac:dyDescent="0.3">
      <c r="B21" s="90" t="s">
        <v>54</v>
      </c>
      <c r="C21" s="91"/>
      <c r="D21" s="91"/>
      <c r="E21" s="91"/>
      <c r="F21" s="92"/>
    </row>
    <row r="22" spans="2:15" ht="18.75" customHeight="1" x14ac:dyDescent="0.25">
      <c r="B22" s="29" t="s">
        <v>56</v>
      </c>
      <c r="C22" s="26" t="s">
        <v>66</v>
      </c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</row>
    <row r="23" spans="2:15" x14ac:dyDescent="0.25">
      <c r="B23" s="29" t="s">
        <v>57</v>
      </c>
      <c r="C23" s="27" t="s">
        <v>75</v>
      </c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</row>
    <row r="24" spans="2:15" ht="15.75" thickBot="1" x14ac:dyDescent="0.3">
      <c r="B24" s="30" t="s">
        <v>55</v>
      </c>
      <c r="C24" s="27" t="s">
        <v>65</v>
      </c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</row>
    <row r="25" spans="2:15" ht="15.75" thickBot="1" x14ac:dyDescent="0.3">
      <c r="B25" s="93" t="s">
        <v>58</v>
      </c>
      <c r="C25" s="94"/>
      <c r="D25" s="94"/>
      <c r="E25" s="94"/>
      <c r="F25" s="95"/>
      <c r="K25" s="90" t="s">
        <v>77</v>
      </c>
      <c r="L25" s="91"/>
      <c r="M25" s="91"/>
      <c r="N25" s="92"/>
    </row>
    <row r="26" spans="2:15" x14ac:dyDescent="0.25">
      <c r="B26" s="28" t="s">
        <v>64</v>
      </c>
      <c r="C26" s="27"/>
      <c r="D26" s="27"/>
      <c r="E26" s="27"/>
      <c r="F26" s="27"/>
      <c r="G26" s="27"/>
      <c r="H26" s="27"/>
      <c r="I26" s="27"/>
      <c r="K26" s="6" t="s">
        <v>78</v>
      </c>
    </row>
    <row r="27" spans="2:15" x14ac:dyDescent="0.25">
      <c r="B27" s="28" t="s">
        <v>63</v>
      </c>
      <c r="C27" s="27"/>
      <c r="D27" s="27"/>
      <c r="E27" s="27"/>
      <c r="F27" s="27"/>
      <c r="G27" s="27"/>
      <c r="H27" s="27"/>
      <c r="I27" s="27"/>
      <c r="K27" s="6" t="s">
        <v>76</v>
      </c>
    </row>
    <row r="28" spans="2:15" x14ac:dyDescent="0.25">
      <c r="B28" s="28" t="s">
        <v>62</v>
      </c>
      <c r="C28" s="27"/>
      <c r="D28" s="27"/>
      <c r="E28" s="27"/>
      <c r="F28" s="27"/>
      <c r="G28" s="27"/>
      <c r="H28" s="27"/>
      <c r="I28" s="27"/>
      <c r="K28" s="46" t="s">
        <v>79</v>
      </c>
    </row>
    <row r="29" spans="2:15" x14ac:dyDescent="0.25">
      <c r="B29" s="28" t="s">
        <v>61</v>
      </c>
      <c r="C29" s="27"/>
      <c r="D29" s="27"/>
      <c r="E29" s="27"/>
      <c r="F29" s="27"/>
      <c r="G29" s="27"/>
      <c r="H29" s="27"/>
      <c r="I29" s="27"/>
      <c r="K29" s="6" t="s">
        <v>80</v>
      </c>
    </row>
    <row r="30" spans="2:15" x14ac:dyDescent="0.25">
      <c r="B30" s="28" t="s">
        <v>60</v>
      </c>
      <c r="C30" s="27"/>
      <c r="D30" s="27"/>
      <c r="E30" s="27"/>
      <c r="F30" s="27"/>
      <c r="G30" s="27"/>
      <c r="H30" s="27"/>
      <c r="I30" s="27"/>
      <c r="K30" s="6" t="s">
        <v>81</v>
      </c>
    </row>
    <row r="31" spans="2:15" x14ac:dyDescent="0.25">
      <c r="B31" s="28" t="s">
        <v>59</v>
      </c>
      <c r="C31" s="27"/>
      <c r="D31" s="27"/>
      <c r="E31" s="27"/>
      <c r="F31" s="27"/>
      <c r="G31" s="27"/>
      <c r="H31" s="27"/>
      <c r="I31" s="27"/>
    </row>
  </sheetData>
  <mergeCells count="4">
    <mergeCell ref="B21:F21"/>
    <mergeCell ref="B25:F25"/>
    <mergeCell ref="B4:K5"/>
    <mergeCell ref="K25:N25"/>
  </mergeCells>
  <hyperlinks>
    <hyperlink ref="D19" location="'3. Calendrier'!BI1" tooltip="Janvier" display="Mars"/>
    <hyperlink ref="E19:H19" location="Calendrier!BI1" tooltip="Janvier" display="Mars"/>
    <hyperlink ref="I19" location="'3. Calendrier'!HE1" tooltip="Janvier" display="Août"/>
    <hyperlink ref="J19:L19" location="Calendrier!BI1" tooltip="Janvier" display="Mars"/>
    <hyperlink ref="M19" location="'3. Calendrier'!LX1" tooltip="Janvier" display="Décembre"/>
    <hyperlink ref="B19" location="'3. Calendrier'!B1" display="Janvier"/>
    <hyperlink ref="C19" location="'3. Calendrier'!AG1" display="Février"/>
    <hyperlink ref="E19" location="'3. Calendrier'!CN1" tooltip="Janvier" display="Avril"/>
    <hyperlink ref="F19" location="'3. Calendrier'!DR1" tooltip="Janvier" display="Mai"/>
    <hyperlink ref="G19" location="'3. Calendrier'!EW1" tooltip="Janvier" display="Juin"/>
    <hyperlink ref="H19" location="'3. Calendrier'!GA1" tooltip="Janvier" display="Juillet"/>
    <hyperlink ref="J19" location="'3. Calendrier'!IK1" tooltip="Janvier" display="Septembre"/>
    <hyperlink ref="K19" location="'3. Calendrier'!JO1" tooltip="Janvier" display="Octobre"/>
    <hyperlink ref="L19" location="'3. Calendrier'!KT1" tooltip="Janvier" display="Novembre"/>
  </hyperlink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100" r:id="rId4" name="CommandButton1">
          <controlPr defaultSize="0" autoLine="0" r:id="rId5">
            <anchor moveWithCells="1">
              <from>
                <xdr:col>0</xdr:col>
                <xdr:colOff>171450</xdr:colOff>
                <xdr:row>6</xdr:row>
                <xdr:rowOff>66675</xdr:rowOff>
              </from>
              <to>
                <xdr:col>5</xdr:col>
                <xdr:colOff>561975</xdr:colOff>
                <xdr:row>10</xdr:row>
                <xdr:rowOff>123825</xdr:rowOff>
              </to>
            </anchor>
          </controlPr>
        </control>
      </mc:Choice>
      <mc:Fallback>
        <control shapeId="4100" r:id="rId4" name="CommandButton1"/>
      </mc:Fallback>
    </mc:AlternateContent>
    <mc:AlternateContent xmlns:mc="http://schemas.openxmlformats.org/markup-compatibility/2006">
      <mc:Choice Requires="x14">
        <control shapeId="4101" r:id="rId6" name="CommandButton2">
          <controlPr defaultSize="0" autoLine="0" r:id="rId7">
            <anchor moveWithCells="1">
              <from>
                <xdr:col>6</xdr:col>
                <xdr:colOff>104775</xdr:colOff>
                <xdr:row>6</xdr:row>
                <xdr:rowOff>85725</xdr:rowOff>
              </from>
              <to>
                <xdr:col>11</xdr:col>
                <xdr:colOff>0</xdr:colOff>
                <xdr:row>10</xdr:row>
                <xdr:rowOff>133350</xdr:rowOff>
              </to>
            </anchor>
          </controlPr>
        </control>
      </mc:Choice>
      <mc:Fallback>
        <control shapeId="4101" r:id="rId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3"/>
  </sheetPr>
  <dimension ref="A1:F203"/>
  <sheetViews>
    <sheetView showZeros="0" workbookViewId="0">
      <selection activeCell="A2" sqref="A2"/>
    </sheetView>
  </sheetViews>
  <sheetFormatPr baseColWidth="10" defaultRowHeight="15" x14ac:dyDescent="0.25"/>
  <cols>
    <col min="1" max="1" width="19.140625" customWidth="1"/>
    <col min="2" max="2" width="15" customWidth="1"/>
    <col min="3" max="3" width="18.42578125" style="4" customWidth="1"/>
    <col min="4" max="4" width="17.42578125" style="4" customWidth="1"/>
    <col min="5" max="5" width="24.42578125" style="10" customWidth="1"/>
    <col min="6" max="6" width="17.85546875" customWidth="1"/>
    <col min="9" max="9" width="17.28515625" customWidth="1"/>
  </cols>
  <sheetData>
    <row r="1" spans="1:6" ht="0.75" customHeight="1" x14ac:dyDescent="0.25">
      <c r="C1" s="8"/>
      <c r="D1" s="8"/>
      <c r="E1"/>
    </row>
    <row r="2" spans="1:6" s="1" customFormat="1" x14ac:dyDescent="0.25">
      <c r="A2" s="51" t="s">
        <v>0</v>
      </c>
      <c r="B2" s="51" t="s">
        <v>1</v>
      </c>
      <c r="C2" s="52" t="s">
        <v>2</v>
      </c>
      <c r="D2" s="52" t="s">
        <v>3</v>
      </c>
      <c r="E2" s="53" t="s">
        <v>8</v>
      </c>
      <c r="F2" s="53" t="s">
        <v>101</v>
      </c>
    </row>
    <row r="3" spans="1:6" x14ac:dyDescent="0.25">
      <c r="A3" s="3" t="s">
        <v>98</v>
      </c>
      <c r="B3" s="60" t="s">
        <v>4</v>
      </c>
      <c r="C3" s="4">
        <v>43500</v>
      </c>
      <c r="D3" s="4">
        <v>43509</v>
      </c>
      <c r="E3" s="9" t="s">
        <v>102</v>
      </c>
      <c r="F3" s="32">
        <f>nb_jours_ouvrés(Tableau1[[#This Row],[Date début]],Tableau1[[#This Row],[Date Fin]])</f>
        <v>8</v>
      </c>
    </row>
    <row r="4" spans="1:6" x14ac:dyDescent="0.25">
      <c r="A4" s="3" t="s">
        <v>100</v>
      </c>
      <c r="B4" s="61" t="s">
        <v>5</v>
      </c>
      <c r="C4" s="4">
        <v>43472</v>
      </c>
      <c r="D4" s="4">
        <v>43479</v>
      </c>
      <c r="E4" s="9" t="s">
        <v>103</v>
      </c>
      <c r="F4" s="32">
        <f>nb_jours_ouvrés(Tableau1[[#This Row],[Date début]],Tableau1[[#This Row],[Date Fin]])</f>
        <v>6</v>
      </c>
    </row>
    <row r="5" spans="1:6" x14ac:dyDescent="0.25">
      <c r="A5" s="3" t="s">
        <v>168</v>
      </c>
      <c r="B5" s="109" t="s">
        <v>4</v>
      </c>
      <c r="C5" s="4">
        <v>43502</v>
      </c>
      <c r="D5" s="4">
        <v>43507</v>
      </c>
      <c r="E5" s="9" t="s">
        <v>169</v>
      </c>
      <c r="F5" s="110">
        <f>nb_jours_ouvrés(Tableau1[[#This Row],[Date début]],Tableau1[[#This Row],[Date Fin]])</f>
        <v>4</v>
      </c>
    </row>
    <row r="6" spans="1:6" x14ac:dyDescent="0.25">
      <c r="A6" s="3"/>
      <c r="B6" s="3"/>
      <c r="E6" s="9"/>
      <c r="F6" s="32"/>
    </row>
    <row r="7" spans="1:6" x14ac:dyDescent="0.25">
      <c r="A7" s="3"/>
      <c r="B7" s="3"/>
      <c r="E7" s="9"/>
      <c r="F7" s="32"/>
    </row>
    <row r="8" spans="1:6" x14ac:dyDescent="0.25">
      <c r="A8" s="3"/>
      <c r="B8" s="3"/>
      <c r="E8" s="9"/>
      <c r="F8" s="32"/>
    </row>
    <row r="9" spans="1:6" x14ac:dyDescent="0.25">
      <c r="A9" s="3"/>
      <c r="B9" s="3"/>
      <c r="E9" s="9"/>
      <c r="F9" s="32"/>
    </row>
    <row r="10" spans="1:6" x14ac:dyDescent="0.25">
      <c r="A10" s="3"/>
      <c r="B10" s="3"/>
      <c r="E10" s="9"/>
      <c r="F10" s="32"/>
    </row>
    <row r="11" spans="1:6" x14ac:dyDescent="0.25">
      <c r="A11" s="3"/>
      <c r="B11" s="3"/>
      <c r="E11" s="9"/>
      <c r="F11" s="32"/>
    </row>
    <row r="12" spans="1:6" x14ac:dyDescent="0.25">
      <c r="A12" s="3"/>
      <c r="B12" s="3"/>
      <c r="E12" s="9"/>
      <c r="F12" s="32"/>
    </row>
    <row r="13" spans="1:6" x14ac:dyDescent="0.25">
      <c r="A13" s="3"/>
      <c r="B13" s="3"/>
      <c r="E13" s="9"/>
      <c r="F13" s="32"/>
    </row>
    <row r="14" spans="1:6" x14ac:dyDescent="0.25">
      <c r="A14" s="3"/>
      <c r="B14" s="3"/>
      <c r="E14" s="9"/>
      <c r="F14" s="32"/>
    </row>
    <row r="15" spans="1:6" x14ac:dyDescent="0.25">
      <c r="A15" s="3"/>
      <c r="B15" s="3"/>
      <c r="E15" s="9"/>
      <c r="F15" s="32"/>
    </row>
    <row r="16" spans="1:6" x14ac:dyDescent="0.25">
      <c r="A16" s="3"/>
      <c r="B16" s="3"/>
      <c r="E16" s="9"/>
      <c r="F16" s="32"/>
    </row>
    <row r="17" spans="1:6" x14ac:dyDescent="0.25">
      <c r="A17" s="3"/>
      <c r="B17" s="3"/>
      <c r="E17" s="9"/>
      <c r="F17" s="32"/>
    </row>
    <row r="18" spans="1:6" x14ac:dyDescent="0.25">
      <c r="A18" s="3"/>
      <c r="B18" s="3"/>
      <c r="E18" s="9"/>
      <c r="F18" s="32"/>
    </row>
    <row r="19" spans="1:6" x14ac:dyDescent="0.25">
      <c r="A19" s="3"/>
      <c r="B19" s="3"/>
      <c r="E19" s="9"/>
      <c r="F19" s="32"/>
    </row>
    <row r="20" spans="1:6" x14ac:dyDescent="0.25">
      <c r="A20" s="3"/>
      <c r="B20" s="3"/>
      <c r="E20" s="9"/>
      <c r="F20" s="32"/>
    </row>
    <row r="21" spans="1:6" x14ac:dyDescent="0.25">
      <c r="A21" s="3"/>
      <c r="B21" s="3"/>
      <c r="E21" s="9"/>
      <c r="F21" s="32">
        <f t="shared" ref="F21:F36" si="0">NETWORKDAYS(C21,D21)</f>
        <v>0</v>
      </c>
    </row>
    <row r="22" spans="1:6" x14ac:dyDescent="0.25">
      <c r="A22" s="3"/>
      <c r="B22" s="3"/>
      <c r="E22" s="9"/>
      <c r="F22" s="32">
        <f t="shared" si="0"/>
        <v>0</v>
      </c>
    </row>
    <row r="23" spans="1:6" x14ac:dyDescent="0.25">
      <c r="A23" s="3"/>
      <c r="B23" s="3"/>
      <c r="E23" s="9"/>
      <c r="F23" s="32">
        <f t="shared" si="0"/>
        <v>0</v>
      </c>
    </row>
    <row r="24" spans="1:6" x14ac:dyDescent="0.25">
      <c r="A24" s="3"/>
      <c r="B24" s="3"/>
      <c r="E24" s="9"/>
      <c r="F24" s="32">
        <f t="shared" si="0"/>
        <v>0</v>
      </c>
    </row>
    <row r="25" spans="1:6" x14ac:dyDescent="0.25">
      <c r="A25" s="3"/>
      <c r="B25" s="3"/>
      <c r="E25" s="9"/>
      <c r="F25" s="32">
        <f t="shared" si="0"/>
        <v>0</v>
      </c>
    </row>
    <row r="26" spans="1:6" x14ac:dyDescent="0.25">
      <c r="A26" s="3"/>
      <c r="B26" s="3"/>
      <c r="E26" s="9"/>
      <c r="F26" s="32">
        <f t="shared" si="0"/>
        <v>0</v>
      </c>
    </row>
    <row r="27" spans="1:6" x14ac:dyDescent="0.25">
      <c r="A27" s="3"/>
      <c r="B27" s="3"/>
      <c r="E27" s="9"/>
      <c r="F27" s="32">
        <f t="shared" si="0"/>
        <v>0</v>
      </c>
    </row>
    <row r="28" spans="1:6" x14ac:dyDescent="0.25">
      <c r="A28" s="3"/>
      <c r="B28" s="3"/>
      <c r="E28" s="9"/>
      <c r="F28" s="32">
        <f t="shared" si="0"/>
        <v>0</v>
      </c>
    </row>
    <row r="29" spans="1:6" x14ac:dyDescent="0.25">
      <c r="A29" s="3"/>
      <c r="B29" s="3"/>
      <c r="E29" s="9"/>
      <c r="F29" s="32">
        <f t="shared" si="0"/>
        <v>0</v>
      </c>
    </row>
    <row r="30" spans="1:6" x14ac:dyDescent="0.25">
      <c r="A30" s="3"/>
      <c r="B30" s="3"/>
      <c r="E30" s="9"/>
      <c r="F30" s="32">
        <f t="shared" si="0"/>
        <v>0</v>
      </c>
    </row>
    <row r="31" spans="1:6" x14ac:dyDescent="0.25">
      <c r="A31" s="3"/>
      <c r="B31" s="3"/>
      <c r="E31" s="9"/>
      <c r="F31" s="32">
        <f t="shared" si="0"/>
        <v>0</v>
      </c>
    </row>
    <row r="32" spans="1:6" x14ac:dyDescent="0.25">
      <c r="A32" s="3"/>
      <c r="B32" s="3"/>
      <c r="E32" s="9"/>
      <c r="F32" s="32">
        <f t="shared" si="0"/>
        <v>0</v>
      </c>
    </row>
    <row r="33" spans="1:6" x14ac:dyDescent="0.25">
      <c r="A33" s="3"/>
      <c r="B33" s="3"/>
      <c r="E33" s="9"/>
      <c r="F33" s="32">
        <f t="shared" si="0"/>
        <v>0</v>
      </c>
    </row>
    <row r="34" spans="1:6" x14ac:dyDescent="0.25">
      <c r="A34" s="3"/>
      <c r="B34" s="3"/>
      <c r="E34" s="9"/>
      <c r="F34" s="32">
        <f t="shared" si="0"/>
        <v>0</v>
      </c>
    </row>
    <row r="35" spans="1:6" x14ac:dyDescent="0.25">
      <c r="A35" s="3"/>
      <c r="B35" s="3"/>
      <c r="E35" s="9"/>
      <c r="F35" s="32">
        <f t="shared" si="0"/>
        <v>0</v>
      </c>
    </row>
    <row r="36" spans="1:6" x14ac:dyDescent="0.25">
      <c r="A36" s="3"/>
      <c r="B36" s="3"/>
      <c r="E36" s="9"/>
      <c r="F36" s="32">
        <f t="shared" si="0"/>
        <v>0</v>
      </c>
    </row>
    <row r="37" spans="1:6" x14ac:dyDescent="0.25">
      <c r="A37" s="3"/>
      <c r="B37" s="3"/>
      <c r="E37" s="9"/>
      <c r="F37" s="32">
        <f t="shared" ref="F37:F68" si="1">NETWORKDAYS(C37,D37)</f>
        <v>0</v>
      </c>
    </row>
    <row r="38" spans="1:6" x14ac:dyDescent="0.25">
      <c r="A38" s="3"/>
      <c r="B38" s="3"/>
      <c r="E38" s="9"/>
      <c r="F38" s="32">
        <f t="shared" si="1"/>
        <v>0</v>
      </c>
    </row>
    <row r="39" spans="1:6" x14ac:dyDescent="0.25">
      <c r="A39" s="3"/>
      <c r="B39" s="3"/>
      <c r="E39" s="9"/>
      <c r="F39" s="32">
        <f t="shared" si="1"/>
        <v>0</v>
      </c>
    </row>
    <row r="40" spans="1:6" x14ac:dyDescent="0.25">
      <c r="A40" s="3"/>
      <c r="B40" s="3"/>
      <c r="E40" s="9"/>
      <c r="F40" s="32">
        <f t="shared" si="1"/>
        <v>0</v>
      </c>
    </row>
    <row r="41" spans="1:6" x14ac:dyDescent="0.25">
      <c r="A41" s="3"/>
      <c r="B41" s="3"/>
      <c r="E41" s="9"/>
      <c r="F41" s="32">
        <f t="shared" si="1"/>
        <v>0</v>
      </c>
    </row>
    <row r="42" spans="1:6" x14ac:dyDescent="0.25">
      <c r="A42" s="3"/>
      <c r="B42" s="3"/>
      <c r="E42" s="9"/>
      <c r="F42" s="32">
        <f t="shared" si="1"/>
        <v>0</v>
      </c>
    </row>
    <row r="43" spans="1:6" x14ac:dyDescent="0.25">
      <c r="A43" s="3"/>
      <c r="B43" s="3"/>
      <c r="E43" s="9"/>
      <c r="F43" s="32">
        <f t="shared" si="1"/>
        <v>0</v>
      </c>
    </row>
    <row r="44" spans="1:6" x14ac:dyDescent="0.25">
      <c r="A44" s="3"/>
      <c r="B44" s="3"/>
      <c r="E44" s="9"/>
      <c r="F44" s="32">
        <f t="shared" si="1"/>
        <v>0</v>
      </c>
    </row>
    <row r="45" spans="1:6" x14ac:dyDescent="0.25">
      <c r="A45" s="3"/>
      <c r="B45" s="3"/>
      <c r="E45" s="9"/>
      <c r="F45" s="32">
        <f t="shared" si="1"/>
        <v>0</v>
      </c>
    </row>
    <row r="46" spans="1:6" x14ac:dyDescent="0.25">
      <c r="A46" s="3"/>
      <c r="B46" s="3"/>
      <c r="E46" s="9"/>
      <c r="F46" s="32">
        <f t="shared" si="1"/>
        <v>0</v>
      </c>
    </row>
    <row r="47" spans="1:6" x14ac:dyDescent="0.25">
      <c r="A47" s="3"/>
      <c r="B47" s="3"/>
      <c r="E47" s="9"/>
      <c r="F47" s="32">
        <f t="shared" si="1"/>
        <v>0</v>
      </c>
    </row>
    <row r="48" spans="1:6" x14ac:dyDescent="0.25">
      <c r="A48" s="3"/>
      <c r="B48" s="3"/>
      <c r="E48" s="9"/>
      <c r="F48" s="32">
        <f t="shared" si="1"/>
        <v>0</v>
      </c>
    </row>
    <row r="49" spans="1:6" x14ac:dyDescent="0.25">
      <c r="A49" s="3"/>
      <c r="B49" s="3"/>
      <c r="E49" s="9"/>
      <c r="F49" s="32">
        <f t="shared" si="1"/>
        <v>0</v>
      </c>
    </row>
    <row r="50" spans="1:6" x14ac:dyDescent="0.25">
      <c r="A50" s="3"/>
      <c r="B50" s="3"/>
      <c r="E50" s="9"/>
      <c r="F50" s="32">
        <f t="shared" si="1"/>
        <v>0</v>
      </c>
    </row>
    <row r="51" spans="1:6" x14ac:dyDescent="0.25">
      <c r="A51" s="3"/>
      <c r="B51" s="3"/>
      <c r="E51" s="9"/>
      <c r="F51" s="32">
        <f t="shared" si="1"/>
        <v>0</v>
      </c>
    </row>
    <row r="52" spans="1:6" x14ac:dyDescent="0.25">
      <c r="A52" s="3"/>
      <c r="B52" s="3"/>
      <c r="E52" s="9"/>
      <c r="F52" s="32">
        <f t="shared" si="1"/>
        <v>0</v>
      </c>
    </row>
    <row r="53" spans="1:6" x14ac:dyDescent="0.25">
      <c r="A53" s="3"/>
      <c r="B53" s="3"/>
      <c r="E53" s="9"/>
      <c r="F53" s="32">
        <f t="shared" si="1"/>
        <v>0</v>
      </c>
    </row>
    <row r="54" spans="1:6" x14ac:dyDescent="0.25">
      <c r="A54" s="3"/>
      <c r="B54" s="3"/>
      <c r="E54" s="9"/>
      <c r="F54" s="32">
        <f t="shared" si="1"/>
        <v>0</v>
      </c>
    </row>
    <row r="55" spans="1:6" x14ac:dyDescent="0.25">
      <c r="A55" s="3"/>
      <c r="B55" s="3"/>
      <c r="E55" s="9"/>
      <c r="F55" s="32">
        <f t="shared" si="1"/>
        <v>0</v>
      </c>
    </row>
    <row r="56" spans="1:6" x14ac:dyDescent="0.25">
      <c r="A56" s="3"/>
      <c r="B56" s="3"/>
      <c r="E56" s="9"/>
      <c r="F56" s="32">
        <f t="shared" si="1"/>
        <v>0</v>
      </c>
    </row>
    <row r="57" spans="1:6" x14ac:dyDescent="0.25">
      <c r="A57" s="3"/>
      <c r="B57" s="3"/>
      <c r="E57" s="9"/>
      <c r="F57" s="32">
        <f t="shared" si="1"/>
        <v>0</v>
      </c>
    </row>
    <row r="58" spans="1:6" x14ac:dyDescent="0.25">
      <c r="A58" s="3"/>
      <c r="B58" s="3"/>
      <c r="E58" s="9"/>
      <c r="F58" s="32">
        <f t="shared" si="1"/>
        <v>0</v>
      </c>
    </row>
    <row r="59" spans="1:6" x14ac:dyDescent="0.25">
      <c r="A59" s="3"/>
      <c r="B59" s="3"/>
      <c r="E59" s="9"/>
      <c r="F59" s="32">
        <f t="shared" si="1"/>
        <v>0</v>
      </c>
    </row>
    <row r="60" spans="1:6" x14ac:dyDescent="0.25">
      <c r="A60" s="3"/>
      <c r="B60" s="3"/>
      <c r="E60" s="9"/>
      <c r="F60" s="32">
        <f t="shared" si="1"/>
        <v>0</v>
      </c>
    </row>
    <row r="61" spans="1:6" x14ac:dyDescent="0.25">
      <c r="A61" s="3"/>
      <c r="B61" s="3"/>
      <c r="E61" s="9"/>
      <c r="F61" s="32">
        <f t="shared" si="1"/>
        <v>0</v>
      </c>
    </row>
    <row r="62" spans="1:6" x14ac:dyDescent="0.25">
      <c r="A62" s="3"/>
      <c r="B62" s="3"/>
      <c r="E62" s="9"/>
      <c r="F62" s="32">
        <f t="shared" si="1"/>
        <v>0</v>
      </c>
    </row>
    <row r="63" spans="1:6" x14ac:dyDescent="0.25">
      <c r="A63" s="3"/>
      <c r="B63" s="3"/>
      <c r="E63" s="9"/>
      <c r="F63" s="32">
        <f t="shared" si="1"/>
        <v>0</v>
      </c>
    </row>
    <row r="64" spans="1:6" x14ac:dyDescent="0.25">
      <c r="A64" s="3"/>
      <c r="B64" s="3"/>
      <c r="F64" s="32">
        <f t="shared" si="1"/>
        <v>0</v>
      </c>
    </row>
    <row r="65" spans="1:6" x14ac:dyDescent="0.25">
      <c r="A65" s="3"/>
      <c r="B65" s="3"/>
      <c r="F65" s="32">
        <f t="shared" si="1"/>
        <v>0</v>
      </c>
    </row>
    <row r="66" spans="1:6" x14ac:dyDescent="0.25">
      <c r="A66" s="3"/>
      <c r="B66" s="3"/>
      <c r="F66" s="32">
        <f t="shared" si="1"/>
        <v>0</v>
      </c>
    </row>
    <row r="67" spans="1:6" x14ac:dyDescent="0.25">
      <c r="A67" s="3"/>
      <c r="B67" s="3"/>
      <c r="F67" s="32">
        <f t="shared" si="1"/>
        <v>0</v>
      </c>
    </row>
    <row r="68" spans="1:6" x14ac:dyDescent="0.25">
      <c r="F68" s="32">
        <f t="shared" si="1"/>
        <v>0</v>
      </c>
    </row>
    <row r="69" spans="1:6" x14ac:dyDescent="0.25">
      <c r="F69" s="32">
        <f t="shared" ref="F69:F100" si="2">NETWORKDAYS(C69,D69)</f>
        <v>0</v>
      </c>
    </row>
    <row r="70" spans="1:6" x14ac:dyDescent="0.25">
      <c r="F70" s="32">
        <f t="shared" si="2"/>
        <v>0</v>
      </c>
    </row>
    <row r="71" spans="1:6" x14ac:dyDescent="0.25">
      <c r="F71" s="32">
        <f t="shared" si="2"/>
        <v>0</v>
      </c>
    </row>
    <row r="72" spans="1:6" x14ac:dyDescent="0.25">
      <c r="F72" s="32">
        <f t="shared" si="2"/>
        <v>0</v>
      </c>
    </row>
    <row r="73" spans="1:6" x14ac:dyDescent="0.25">
      <c r="F73" s="32">
        <f t="shared" si="2"/>
        <v>0</v>
      </c>
    </row>
    <row r="74" spans="1:6" x14ac:dyDescent="0.25">
      <c r="F74" s="32">
        <f t="shared" si="2"/>
        <v>0</v>
      </c>
    </row>
    <row r="75" spans="1:6" x14ac:dyDescent="0.25">
      <c r="F75" s="32">
        <f t="shared" si="2"/>
        <v>0</v>
      </c>
    </row>
    <row r="76" spans="1:6" x14ac:dyDescent="0.25">
      <c r="F76" s="32">
        <f t="shared" si="2"/>
        <v>0</v>
      </c>
    </row>
    <row r="77" spans="1:6" x14ac:dyDescent="0.25">
      <c r="F77" s="32">
        <f t="shared" si="2"/>
        <v>0</v>
      </c>
    </row>
    <row r="78" spans="1:6" x14ac:dyDescent="0.25">
      <c r="F78" s="32">
        <f t="shared" si="2"/>
        <v>0</v>
      </c>
    </row>
    <row r="79" spans="1:6" x14ac:dyDescent="0.25">
      <c r="F79" s="32">
        <f t="shared" si="2"/>
        <v>0</v>
      </c>
    </row>
    <row r="80" spans="1:6" x14ac:dyDescent="0.25">
      <c r="F80" s="32">
        <f t="shared" si="2"/>
        <v>0</v>
      </c>
    </row>
    <row r="81" spans="6:6" x14ac:dyDescent="0.25">
      <c r="F81" s="32">
        <f t="shared" si="2"/>
        <v>0</v>
      </c>
    </row>
    <row r="82" spans="6:6" x14ac:dyDescent="0.25">
      <c r="F82" s="32">
        <f t="shared" si="2"/>
        <v>0</v>
      </c>
    </row>
    <row r="83" spans="6:6" x14ac:dyDescent="0.25">
      <c r="F83" s="32">
        <f t="shared" si="2"/>
        <v>0</v>
      </c>
    </row>
    <row r="84" spans="6:6" x14ac:dyDescent="0.25">
      <c r="F84" s="32">
        <f t="shared" si="2"/>
        <v>0</v>
      </c>
    </row>
    <row r="85" spans="6:6" x14ac:dyDescent="0.25">
      <c r="F85" s="32">
        <f t="shared" si="2"/>
        <v>0</v>
      </c>
    </row>
    <row r="86" spans="6:6" x14ac:dyDescent="0.25">
      <c r="F86" s="32">
        <f t="shared" si="2"/>
        <v>0</v>
      </c>
    </row>
    <row r="87" spans="6:6" x14ac:dyDescent="0.25">
      <c r="F87" s="32">
        <f t="shared" si="2"/>
        <v>0</v>
      </c>
    </row>
    <row r="88" spans="6:6" x14ac:dyDescent="0.25">
      <c r="F88" s="32">
        <f t="shared" si="2"/>
        <v>0</v>
      </c>
    </row>
    <row r="89" spans="6:6" x14ac:dyDescent="0.25">
      <c r="F89" s="32">
        <f t="shared" si="2"/>
        <v>0</v>
      </c>
    </row>
    <row r="90" spans="6:6" x14ac:dyDescent="0.25">
      <c r="F90" s="32">
        <f t="shared" si="2"/>
        <v>0</v>
      </c>
    </row>
    <row r="91" spans="6:6" x14ac:dyDescent="0.25">
      <c r="F91" s="32">
        <f t="shared" si="2"/>
        <v>0</v>
      </c>
    </row>
    <row r="92" spans="6:6" x14ac:dyDescent="0.25">
      <c r="F92" s="32">
        <f t="shared" si="2"/>
        <v>0</v>
      </c>
    </row>
    <row r="93" spans="6:6" x14ac:dyDescent="0.25">
      <c r="F93" s="32">
        <f t="shared" si="2"/>
        <v>0</v>
      </c>
    </row>
    <row r="94" spans="6:6" x14ac:dyDescent="0.25">
      <c r="F94" s="32">
        <f t="shared" si="2"/>
        <v>0</v>
      </c>
    </row>
    <row r="95" spans="6:6" x14ac:dyDescent="0.25">
      <c r="F95" s="32">
        <f t="shared" si="2"/>
        <v>0</v>
      </c>
    </row>
    <row r="96" spans="6:6" x14ac:dyDescent="0.25">
      <c r="F96" s="32">
        <f t="shared" si="2"/>
        <v>0</v>
      </c>
    </row>
    <row r="97" spans="6:6" x14ac:dyDescent="0.25">
      <c r="F97" s="32">
        <f t="shared" si="2"/>
        <v>0</v>
      </c>
    </row>
    <row r="98" spans="6:6" x14ac:dyDescent="0.25">
      <c r="F98" s="32">
        <f t="shared" si="2"/>
        <v>0</v>
      </c>
    </row>
    <row r="99" spans="6:6" x14ac:dyDescent="0.25">
      <c r="F99" s="32">
        <f t="shared" si="2"/>
        <v>0</v>
      </c>
    </row>
    <row r="100" spans="6:6" x14ac:dyDescent="0.25">
      <c r="F100" s="32">
        <f t="shared" si="2"/>
        <v>0</v>
      </c>
    </row>
    <row r="101" spans="6:6" x14ac:dyDescent="0.25">
      <c r="F101" s="32">
        <f t="shared" ref="F101:F132" si="3">NETWORKDAYS(C101,D101)</f>
        <v>0</v>
      </c>
    </row>
    <row r="102" spans="6:6" x14ac:dyDescent="0.25">
      <c r="F102" s="32">
        <f t="shared" si="3"/>
        <v>0</v>
      </c>
    </row>
    <row r="103" spans="6:6" x14ac:dyDescent="0.25">
      <c r="F103" s="32">
        <f t="shared" si="3"/>
        <v>0</v>
      </c>
    </row>
    <row r="104" spans="6:6" x14ac:dyDescent="0.25">
      <c r="F104" s="32">
        <f t="shared" si="3"/>
        <v>0</v>
      </c>
    </row>
    <row r="105" spans="6:6" x14ac:dyDescent="0.25">
      <c r="F105" s="32">
        <f t="shared" si="3"/>
        <v>0</v>
      </c>
    </row>
    <row r="106" spans="6:6" x14ac:dyDescent="0.25">
      <c r="F106" s="32">
        <f t="shared" si="3"/>
        <v>0</v>
      </c>
    </row>
    <row r="107" spans="6:6" x14ac:dyDescent="0.25">
      <c r="F107" s="32">
        <f t="shared" si="3"/>
        <v>0</v>
      </c>
    </row>
    <row r="108" spans="6:6" x14ac:dyDescent="0.25">
      <c r="F108" s="32">
        <f t="shared" si="3"/>
        <v>0</v>
      </c>
    </row>
    <row r="109" spans="6:6" x14ac:dyDescent="0.25">
      <c r="F109" s="32">
        <f t="shared" si="3"/>
        <v>0</v>
      </c>
    </row>
    <row r="110" spans="6:6" x14ac:dyDescent="0.25">
      <c r="F110" s="32">
        <f t="shared" si="3"/>
        <v>0</v>
      </c>
    </row>
    <row r="111" spans="6:6" x14ac:dyDescent="0.25">
      <c r="F111" s="32">
        <f t="shared" si="3"/>
        <v>0</v>
      </c>
    </row>
    <row r="112" spans="6:6" x14ac:dyDescent="0.25">
      <c r="F112" s="32">
        <f t="shared" si="3"/>
        <v>0</v>
      </c>
    </row>
    <row r="113" spans="6:6" x14ac:dyDescent="0.25">
      <c r="F113" s="32">
        <f t="shared" si="3"/>
        <v>0</v>
      </c>
    </row>
    <row r="114" spans="6:6" x14ac:dyDescent="0.25">
      <c r="F114" s="32">
        <f t="shared" si="3"/>
        <v>0</v>
      </c>
    </row>
    <row r="115" spans="6:6" x14ac:dyDescent="0.25">
      <c r="F115" s="32">
        <f t="shared" si="3"/>
        <v>0</v>
      </c>
    </row>
    <row r="116" spans="6:6" x14ac:dyDescent="0.25">
      <c r="F116" s="32">
        <f t="shared" si="3"/>
        <v>0</v>
      </c>
    </row>
    <row r="117" spans="6:6" x14ac:dyDescent="0.25">
      <c r="F117" s="32">
        <f t="shared" si="3"/>
        <v>0</v>
      </c>
    </row>
    <row r="118" spans="6:6" x14ac:dyDescent="0.25">
      <c r="F118" s="32">
        <f t="shared" si="3"/>
        <v>0</v>
      </c>
    </row>
    <row r="119" spans="6:6" x14ac:dyDescent="0.25">
      <c r="F119" s="32">
        <f t="shared" si="3"/>
        <v>0</v>
      </c>
    </row>
    <row r="120" spans="6:6" x14ac:dyDescent="0.25">
      <c r="F120" s="32">
        <f t="shared" si="3"/>
        <v>0</v>
      </c>
    </row>
    <row r="121" spans="6:6" x14ac:dyDescent="0.25">
      <c r="F121" s="32">
        <f t="shared" si="3"/>
        <v>0</v>
      </c>
    </row>
    <row r="122" spans="6:6" x14ac:dyDescent="0.25">
      <c r="F122" s="32">
        <f t="shared" si="3"/>
        <v>0</v>
      </c>
    </row>
    <row r="123" spans="6:6" x14ac:dyDescent="0.25">
      <c r="F123" s="32">
        <f t="shared" si="3"/>
        <v>0</v>
      </c>
    </row>
    <row r="124" spans="6:6" x14ac:dyDescent="0.25">
      <c r="F124" s="32">
        <f t="shared" si="3"/>
        <v>0</v>
      </c>
    </row>
    <row r="125" spans="6:6" x14ac:dyDescent="0.25">
      <c r="F125" s="32">
        <f t="shared" si="3"/>
        <v>0</v>
      </c>
    </row>
    <row r="126" spans="6:6" x14ac:dyDescent="0.25">
      <c r="F126" s="32">
        <f t="shared" si="3"/>
        <v>0</v>
      </c>
    </row>
    <row r="127" spans="6:6" x14ac:dyDescent="0.25">
      <c r="F127" s="32">
        <f t="shared" si="3"/>
        <v>0</v>
      </c>
    </row>
    <row r="128" spans="6:6" x14ac:dyDescent="0.25">
      <c r="F128" s="32">
        <f t="shared" si="3"/>
        <v>0</v>
      </c>
    </row>
    <row r="129" spans="6:6" x14ac:dyDescent="0.25">
      <c r="F129" s="32">
        <f t="shared" si="3"/>
        <v>0</v>
      </c>
    </row>
    <row r="130" spans="6:6" x14ac:dyDescent="0.25">
      <c r="F130" s="32">
        <f t="shared" si="3"/>
        <v>0</v>
      </c>
    </row>
    <row r="131" spans="6:6" x14ac:dyDescent="0.25">
      <c r="F131" s="32">
        <f t="shared" si="3"/>
        <v>0</v>
      </c>
    </row>
    <row r="132" spans="6:6" x14ac:dyDescent="0.25">
      <c r="F132" s="32">
        <f t="shared" si="3"/>
        <v>0</v>
      </c>
    </row>
    <row r="133" spans="6:6" x14ac:dyDescent="0.25">
      <c r="F133" s="32">
        <f t="shared" ref="F133:F164" si="4">NETWORKDAYS(C133,D133)</f>
        <v>0</v>
      </c>
    </row>
    <row r="134" spans="6:6" x14ac:dyDescent="0.25">
      <c r="F134" s="32">
        <f t="shared" si="4"/>
        <v>0</v>
      </c>
    </row>
    <row r="135" spans="6:6" x14ac:dyDescent="0.25">
      <c r="F135" s="32">
        <f t="shared" si="4"/>
        <v>0</v>
      </c>
    </row>
    <row r="136" spans="6:6" x14ac:dyDescent="0.25">
      <c r="F136" s="32">
        <f t="shared" si="4"/>
        <v>0</v>
      </c>
    </row>
    <row r="137" spans="6:6" x14ac:dyDescent="0.25">
      <c r="F137" s="32">
        <f t="shared" si="4"/>
        <v>0</v>
      </c>
    </row>
    <row r="138" spans="6:6" x14ac:dyDescent="0.25">
      <c r="F138" s="32">
        <f t="shared" si="4"/>
        <v>0</v>
      </c>
    </row>
    <row r="139" spans="6:6" x14ac:dyDescent="0.25">
      <c r="F139" s="32">
        <f t="shared" si="4"/>
        <v>0</v>
      </c>
    </row>
    <row r="140" spans="6:6" x14ac:dyDescent="0.25">
      <c r="F140" s="32">
        <f t="shared" si="4"/>
        <v>0</v>
      </c>
    </row>
    <row r="141" spans="6:6" x14ac:dyDescent="0.25">
      <c r="F141" s="32">
        <f t="shared" si="4"/>
        <v>0</v>
      </c>
    </row>
    <row r="142" spans="6:6" x14ac:dyDescent="0.25">
      <c r="F142" s="32">
        <f t="shared" si="4"/>
        <v>0</v>
      </c>
    </row>
    <row r="143" spans="6:6" x14ac:dyDescent="0.25">
      <c r="F143" s="32">
        <f t="shared" si="4"/>
        <v>0</v>
      </c>
    </row>
    <row r="144" spans="6:6" x14ac:dyDescent="0.25">
      <c r="F144" s="32">
        <f t="shared" si="4"/>
        <v>0</v>
      </c>
    </row>
    <row r="145" spans="6:6" x14ac:dyDescent="0.25">
      <c r="F145" s="32">
        <f t="shared" si="4"/>
        <v>0</v>
      </c>
    </row>
    <row r="146" spans="6:6" x14ac:dyDescent="0.25">
      <c r="F146" s="32">
        <f t="shared" si="4"/>
        <v>0</v>
      </c>
    </row>
    <row r="147" spans="6:6" x14ac:dyDescent="0.25">
      <c r="F147" s="32">
        <f t="shared" si="4"/>
        <v>0</v>
      </c>
    </row>
    <row r="148" spans="6:6" x14ac:dyDescent="0.25">
      <c r="F148" s="32">
        <f t="shared" si="4"/>
        <v>0</v>
      </c>
    </row>
    <row r="149" spans="6:6" x14ac:dyDescent="0.25">
      <c r="F149" s="32">
        <f t="shared" si="4"/>
        <v>0</v>
      </c>
    </row>
    <row r="150" spans="6:6" x14ac:dyDescent="0.25">
      <c r="F150" s="32">
        <f t="shared" si="4"/>
        <v>0</v>
      </c>
    </row>
    <row r="151" spans="6:6" x14ac:dyDescent="0.25">
      <c r="F151" s="32">
        <f t="shared" si="4"/>
        <v>0</v>
      </c>
    </row>
    <row r="152" spans="6:6" x14ac:dyDescent="0.25">
      <c r="F152" s="32">
        <f t="shared" si="4"/>
        <v>0</v>
      </c>
    </row>
    <row r="153" spans="6:6" x14ac:dyDescent="0.25">
      <c r="F153" s="32">
        <f t="shared" si="4"/>
        <v>0</v>
      </c>
    </row>
    <row r="154" spans="6:6" x14ac:dyDescent="0.25">
      <c r="F154" s="32">
        <f t="shared" si="4"/>
        <v>0</v>
      </c>
    </row>
    <row r="155" spans="6:6" x14ac:dyDescent="0.25">
      <c r="F155" s="32">
        <f t="shared" si="4"/>
        <v>0</v>
      </c>
    </row>
    <row r="156" spans="6:6" x14ac:dyDescent="0.25">
      <c r="F156" s="32">
        <f t="shared" si="4"/>
        <v>0</v>
      </c>
    </row>
    <row r="157" spans="6:6" x14ac:dyDescent="0.25">
      <c r="F157" s="32">
        <f t="shared" si="4"/>
        <v>0</v>
      </c>
    </row>
    <row r="158" spans="6:6" x14ac:dyDescent="0.25">
      <c r="F158" s="32">
        <f t="shared" si="4"/>
        <v>0</v>
      </c>
    </row>
    <row r="159" spans="6:6" x14ac:dyDescent="0.25">
      <c r="F159" s="32">
        <f t="shared" si="4"/>
        <v>0</v>
      </c>
    </row>
    <row r="160" spans="6:6" x14ac:dyDescent="0.25">
      <c r="F160" s="32">
        <f t="shared" si="4"/>
        <v>0</v>
      </c>
    </row>
    <row r="161" spans="6:6" x14ac:dyDescent="0.25">
      <c r="F161" s="32">
        <f t="shared" si="4"/>
        <v>0</v>
      </c>
    </row>
    <row r="162" spans="6:6" x14ac:dyDescent="0.25">
      <c r="F162" s="32">
        <f t="shared" si="4"/>
        <v>0</v>
      </c>
    </row>
    <row r="163" spans="6:6" x14ac:dyDescent="0.25">
      <c r="F163" s="32">
        <f t="shared" si="4"/>
        <v>0</v>
      </c>
    </row>
    <row r="164" spans="6:6" x14ac:dyDescent="0.25">
      <c r="F164" s="32">
        <f t="shared" si="4"/>
        <v>0</v>
      </c>
    </row>
    <row r="165" spans="6:6" x14ac:dyDescent="0.25">
      <c r="F165" s="32">
        <f t="shared" ref="F165:F196" si="5">NETWORKDAYS(C165,D165)</f>
        <v>0</v>
      </c>
    </row>
    <row r="166" spans="6:6" x14ac:dyDescent="0.25">
      <c r="F166" s="32">
        <f t="shared" si="5"/>
        <v>0</v>
      </c>
    </row>
    <row r="167" spans="6:6" x14ac:dyDescent="0.25">
      <c r="F167" s="32">
        <f t="shared" si="5"/>
        <v>0</v>
      </c>
    </row>
    <row r="168" spans="6:6" x14ac:dyDescent="0.25">
      <c r="F168" s="32">
        <f t="shared" si="5"/>
        <v>0</v>
      </c>
    </row>
    <row r="169" spans="6:6" x14ac:dyDescent="0.25">
      <c r="F169" s="32">
        <f t="shared" si="5"/>
        <v>0</v>
      </c>
    </row>
    <row r="170" spans="6:6" x14ac:dyDescent="0.25">
      <c r="F170" s="32">
        <f t="shared" si="5"/>
        <v>0</v>
      </c>
    </row>
    <row r="171" spans="6:6" x14ac:dyDescent="0.25">
      <c r="F171" s="32">
        <f t="shared" si="5"/>
        <v>0</v>
      </c>
    </row>
    <row r="172" spans="6:6" x14ac:dyDescent="0.25">
      <c r="F172" s="32">
        <f t="shared" si="5"/>
        <v>0</v>
      </c>
    </row>
    <row r="173" spans="6:6" x14ac:dyDescent="0.25">
      <c r="F173" s="32">
        <f t="shared" si="5"/>
        <v>0</v>
      </c>
    </row>
    <row r="174" spans="6:6" x14ac:dyDescent="0.25">
      <c r="F174" s="32">
        <f t="shared" si="5"/>
        <v>0</v>
      </c>
    </row>
    <row r="175" spans="6:6" x14ac:dyDescent="0.25">
      <c r="F175" s="32">
        <f t="shared" si="5"/>
        <v>0</v>
      </c>
    </row>
    <row r="176" spans="6:6" x14ac:dyDescent="0.25">
      <c r="F176" s="32">
        <f t="shared" si="5"/>
        <v>0</v>
      </c>
    </row>
    <row r="177" spans="6:6" x14ac:dyDescent="0.25">
      <c r="F177" s="32">
        <f t="shared" si="5"/>
        <v>0</v>
      </c>
    </row>
    <row r="178" spans="6:6" x14ac:dyDescent="0.25">
      <c r="F178" s="32">
        <f t="shared" si="5"/>
        <v>0</v>
      </c>
    </row>
    <row r="179" spans="6:6" x14ac:dyDescent="0.25">
      <c r="F179" s="32">
        <f t="shared" si="5"/>
        <v>0</v>
      </c>
    </row>
    <row r="180" spans="6:6" x14ac:dyDescent="0.25">
      <c r="F180" s="32">
        <f t="shared" si="5"/>
        <v>0</v>
      </c>
    </row>
    <row r="181" spans="6:6" x14ac:dyDescent="0.25">
      <c r="F181" s="32">
        <f t="shared" si="5"/>
        <v>0</v>
      </c>
    </row>
    <row r="182" spans="6:6" x14ac:dyDescent="0.25">
      <c r="F182" s="32">
        <f t="shared" si="5"/>
        <v>0</v>
      </c>
    </row>
    <row r="183" spans="6:6" x14ac:dyDescent="0.25">
      <c r="F183" s="32">
        <f t="shared" si="5"/>
        <v>0</v>
      </c>
    </row>
    <row r="184" spans="6:6" x14ac:dyDescent="0.25">
      <c r="F184" s="32">
        <f t="shared" si="5"/>
        <v>0</v>
      </c>
    </row>
    <row r="185" spans="6:6" x14ac:dyDescent="0.25">
      <c r="F185" s="32">
        <f t="shared" si="5"/>
        <v>0</v>
      </c>
    </row>
    <row r="186" spans="6:6" x14ac:dyDescent="0.25">
      <c r="F186" s="32">
        <f t="shared" si="5"/>
        <v>0</v>
      </c>
    </row>
    <row r="187" spans="6:6" x14ac:dyDescent="0.25">
      <c r="F187" s="32">
        <f t="shared" si="5"/>
        <v>0</v>
      </c>
    </row>
    <row r="188" spans="6:6" x14ac:dyDescent="0.25">
      <c r="F188" s="32">
        <f t="shared" si="5"/>
        <v>0</v>
      </c>
    </row>
    <row r="189" spans="6:6" x14ac:dyDescent="0.25">
      <c r="F189" s="32">
        <f t="shared" si="5"/>
        <v>0</v>
      </c>
    </row>
    <row r="190" spans="6:6" x14ac:dyDescent="0.25">
      <c r="F190" s="32">
        <f t="shared" si="5"/>
        <v>0</v>
      </c>
    </row>
    <row r="191" spans="6:6" x14ac:dyDescent="0.25">
      <c r="F191" s="32">
        <f t="shared" si="5"/>
        <v>0</v>
      </c>
    </row>
    <row r="192" spans="6:6" x14ac:dyDescent="0.25">
      <c r="F192" s="32">
        <f t="shared" si="5"/>
        <v>0</v>
      </c>
    </row>
    <row r="193" spans="6:6" x14ac:dyDescent="0.25">
      <c r="F193" s="32">
        <f t="shared" si="5"/>
        <v>0</v>
      </c>
    </row>
    <row r="194" spans="6:6" x14ac:dyDescent="0.25">
      <c r="F194" s="32">
        <f t="shared" si="5"/>
        <v>0</v>
      </c>
    </row>
    <row r="195" spans="6:6" x14ac:dyDescent="0.25">
      <c r="F195" s="32">
        <f t="shared" si="5"/>
        <v>0</v>
      </c>
    </row>
    <row r="196" spans="6:6" x14ac:dyDescent="0.25">
      <c r="F196" s="32">
        <f t="shared" si="5"/>
        <v>0</v>
      </c>
    </row>
    <row r="197" spans="6:6" x14ac:dyDescent="0.25">
      <c r="F197" s="32">
        <f t="shared" ref="F197:F203" si="6">NETWORKDAYS(C197,D197)</f>
        <v>0</v>
      </c>
    </row>
    <row r="198" spans="6:6" x14ac:dyDescent="0.25">
      <c r="F198" s="32">
        <f t="shared" si="6"/>
        <v>0</v>
      </c>
    </row>
    <row r="199" spans="6:6" x14ac:dyDescent="0.25">
      <c r="F199" s="32">
        <f t="shared" si="6"/>
        <v>0</v>
      </c>
    </row>
    <row r="200" spans="6:6" x14ac:dyDescent="0.25">
      <c r="F200" s="32">
        <f t="shared" si="6"/>
        <v>0</v>
      </c>
    </row>
    <row r="201" spans="6:6" x14ac:dyDescent="0.25">
      <c r="F201" s="32">
        <f t="shared" si="6"/>
        <v>0</v>
      </c>
    </row>
    <row r="202" spans="6:6" x14ac:dyDescent="0.25">
      <c r="F202" s="32">
        <f t="shared" si="6"/>
        <v>0</v>
      </c>
    </row>
    <row r="203" spans="6:6" x14ac:dyDescent="0.25">
      <c r="F203" s="32">
        <f t="shared" si="6"/>
        <v>0</v>
      </c>
    </row>
  </sheetData>
  <sheetProtection formatCells="0" formatColumns="0" formatRows="0" insertColumns="0" insertRows="0" insertHyperlinks="0" deleteRows="0" sort="0" autoFilter="0" pivotTables="0"/>
  <sortState ref="A3:G184">
    <sortCondition ref="C1"/>
  </sortState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8193" r:id="rId4" name="CommandButton1">
          <controlPr defaultSize="0" autoLine="0" r:id="rId5">
            <anchor moveWithCells="1">
              <from>
                <xdr:col>7</xdr:col>
                <xdr:colOff>9525</xdr:colOff>
                <xdr:row>1</xdr:row>
                <xdr:rowOff>9525</xdr:rowOff>
              </from>
              <to>
                <xdr:col>8</xdr:col>
                <xdr:colOff>990600</xdr:colOff>
                <xdr:row>2</xdr:row>
                <xdr:rowOff>104775</xdr:rowOff>
              </to>
            </anchor>
          </controlPr>
        </control>
      </mc:Choice>
      <mc:Fallback>
        <control shapeId="8193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3" tint="-0.499984740745262"/>
  </sheetPr>
  <dimension ref="A1:NE64"/>
  <sheetViews>
    <sheetView tabSelected="1" zoomScaleNormal="100" workbookViewId="0">
      <pane xSplit="2" ySplit="6" topLeftCell="C7" activePane="bottomRight" state="frozen"/>
      <selection pane="topRight" activeCell="C1" sqref="C1"/>
      <selection pane="bottomLeft" activeCell="A7" sqref="A7"/>
      <selection pane="bottomRight"/>
    </sheetView>
  </sheetViews>
  <sheetFormatPr baseColWidth="10" defaultRowHeight="15" x14ac:dyDescent="0.25"/>
  <cols>
    <col min="1" max="1" width="13.140625" customWidth="1"/>
    <col min="2" max="2" width="21.5703125" customWidth="1"/>
    <col min="3" max="368" width="4.7109375" customWidth="1"/>
  </cols>
  <sheetData>
    <row r="1" spans="1:369" ht="38.25" customHeight="1" x14ac:dyDescent="0.25">
      <c r="A1" s="83">
        <v>2019</v>
      </c>
      <c r="B1" s="77" t="s">
        <v>166</v>
      </c>
      <c r="C1" s="77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  <c r="Z1" s="63"/>
      <c r="AA1" s="63"/>
      <c r="AB1" s="63"/>
      <c r="AC1" s="63"/>
      <c r="AD1" s="63"/>
      <c r="AE1" s="63"/>
      <c r="AF1" s="63"/>
      <c r="AG1" s="63"/>
      <c r="AH1" s="63"/>
      <c r="AI1" s="63"/>
      <c r="AJ1" s="63"/>
      <c r="AK1" s="63"/>
      <c r="AL1" s="63"/>
      <c r="AM1" s="63"/>
      <c r="AN1" s="63"/>
      <c r="AO1" s="63"/>
      <c r="AP1" s="63"/>
      <c r="AQ1" s="63"/>
      <c r="AR1" s="63"/>
      <c r="AS1" s="63"/>
      <c r="AT1" s="63"/>
      <c r="AU1" s="63"/>
      <c r="AV1" s="63"/>
      <c r="AW1" s="63"/>
      <c r="AX1" s="63"/>
      <c r="AY1" s="63"/>
      <c r="AZ1" s="63"/>
      <c r="BA1" s="63"/>
      <c r="BB1" s="63"/>
      <c r="BC1" s="63"/>
      <c r="BD1" s="63"/>
      <c r="BE1" s="63"/>
      <c r="BF1" s="63"/>
      <c r="BG1" s="63"/>
      <c r="BH1" s="63"/>
      <c r="BI1" s="63"/>
      <c r="BJ1" s="63"/>
      <c r="BK1" s="63"/>
      <c r="BL1" s="63"/>
      <c r="BM1" s="63"/>
      <c r="BN1" s="63"/>
      <c r="BO1" s="63"/>
      <c r="BP1" s="63"/>
      <c r="BQ1" s="63"/>
      <c r="BR1" s="63"/>
      <c r="BS1" s="63"/>
      <c r="BT1" s="63"/>
      <c r="BU1" s="63"/>
      <c r="BV1" s="63"/>
      <c r="BW1" s="63"/>
      <c r="BX1" s="63"/>
      <c r="BY1" s="63"/>
      <c r="BZ1" s="63"/>
      <c r="CA1" s="63"/>
      <c r="CB1" s="63"/>
      <c r="CC1" s="63"/>
      <c r="CD1" s="63"/>
      <c r="CE1" s="63"/>
      <c r="CF1" s="63"/>
      <c r="CG1" s="63"/>
      <c r="CH1" s="63"/>
      <c r="CI1" s="63"/>
      <c r="CJ1" s="63"/>
      <c r="CK1" s="63"/>
      <c r="CL1" s="63"/>
      <c r="CM1" s="63"/>
      <c r="CN1" s="63"/>
      <c r="CO1" s="63"/>
      <c r="CP1" s="63"/>
      <c r="CQ1" s="63"/>
      <c r="CR1" s="63"/>
      <c r="CS1" s="63"/>
      <c r="CT1" s="63"/>
      <c r="CU1" s="63"/>
      <c r="CV1" s="63"/>
      <c r="CW1" s="63"/>
      <c r="CX1" s="63"/>
      <c r="CY1" s="63"/>
      <c r="CZ1" s="63"/>
      <c r="DA1" s="63"/>
      <c r="DB1" s="63"/>
      <c r="DC1" s="63"/>
      <c r="DD1" s="63"/>
      <c r="DE1" s="63"/>
      <c r="DF1" s="63"/>
      <c r="DG1" s="63"/>
      <c r="DH1" s="63"/>
      <c r="DI1" s="63"/>
      <c r="DJ1" s="63"/>
      <c r="DK1" s="63"/>
      <c r="DL1" s="63"/>
      <c r="DM1" s="63"/>
      <c r="DN1" s="63"/>
      <c r="DO1" s="63"/>
      <c r="DP1" s="63"/>
      <c r="DQ1" s="63"/>
      <c r="DR1" s="63"/>
      <c r="DS1" s="63"/>
      <c r="DT1" s="63"/>
      <c r="DU1" s="63"/>
      <c r="DV1" s="63"/>
      <c r="DW1" s="63"/>
      <c r="DX1" s="63"/>
      <c r="DY1" s="63"/>
      <c r="DZ1" s="63"/>
      <c r="EA1" s="63"/>
      <c r="EB1" s="63"/>
      <c r="EC1" s="63"/>
      <c r="ED1" s="63"/>
      <c r="EE1" s="63"/>
      <c r="EF1" s="63"/>
      <c r="EG1" s="63"/>
      <c r="EH1" s="63"/>
      <c r="EI1" s="63"/>
      <c r="EJ1" s="63"/>
      <c r="EK1" s="63"/>
      <c r="EL1" s="63"/>
      <c r="EM1" s="63"/>
      <c r="EN1" s="63"/>
      <c r="EO1" s="63"/>
      <c r="EP1" s="63"/>
      <c r="EQ1" s="63"/>
      <c r="ER1" s="63"/>
      <c r="ES1" s="63"/>
      <c r="ET1" s="63"/>
      <c r="EU1" s="63"/>
      <c r="EV1" s="63"/>
      <c r="EW1" s="63"/>
      <c r="EX1" s="63"/>
      <c r="EY1" s="63"/>
      <c r="EZ1" s="63"/>
      <c r="FA1" s="63"/>
      <c r="FB1" s="63"/>
      <c r="FC1" s="63"/>
      <c r="FD1" s="63"/>
      <c r="FE1" s="63"/>
      <c r="FF1" s="63"/>
      <c r="FG1" s="63"/>
      <c r="FH1" s="63"/>
      <c r="FI1" s="63"/>
      <c r="FJ1" s="63"/>
      <c r="FK1" s="63"/>
      <c r="FL1" s="63"/>
      <c r="FM1" s="63"/>
      <c r="FN1" s="63"/>
      <c r="FO1" s="63"/>
      <c r="FP1" s="63"/>
      <c r="FQ1" s="63"/>
      <c r="FR1" s="63"/>
      <c r="FS1" s="63"/>
      <c r="FT1" s="63"/>
      <c r="FU1" s="63"/>
      <c r="FV1" s="63"/>
      <c r="FW1" s="63"/>
      <c r="FX1" s="63"/>
      <c r="FY1" s="63"/>
      <c r="FZ1" s="63"/>
      <c r="GA1" s="63"/>
      <c r="GB1" s="63"/>
      <c r="GC1" s="63"/>
      <c r="GD1" s="63"/>
      <c r="GE1" s="63"/>
      <c r="GF1" s="63"/>
      <c r="GG1" s="63"/>
      <c r="GH1" s="63"/>
      <c r="GI1" s="63"/>
      <c r="GJ1" s="63"/>
      <c r="GK1" s="63"/>
      <c r="GL1" s="63"/>
      <c r="GM1" s="63"/>
      <c r="GN1" s="63"/>
      <c r="GO1" s="63"/>
      <c r="GP1" s="63"/>
      <c r="GQ1" s="63"/>
      <c r="GR1" s="63"/>
      <c r="GS1" s="63"/>
      <c r="GT1" s="63"/>
      <c r="GU1" s="63"/>
      <c r="GV1" s="63"/>
      <c r="GW1" s="63"/>
      <c r="GX1" s="63"/>
      <c r="GY1" s="63"/>
      <c r="GZ1" s="63"/>
      <c r="HA1" s="63"/>
      <c r="HB1" s="63"/>
      <c r="HC1" s="63"/>
      <c r="HD1" s="63"/>
      <c r="HE1" s="63"/>
      <c r="HF1" s="63"/>
      <c r="HG1" s="63"/>
      <c r="HH1" s="63"/>
      <c r="HI1" s="63"/>
      <c r="HJ1" s="63"/>
      <c r="HK1" s="63"/>
      <c r="HL1" s="63"/>
      <c r="HM1" s="63"/>
      <c r="HN1" s="63"/>
      <c r="HO1" s="63"/>
      <c r="HP1" s="63"/>
      <c r="HQ1" s="63"/>
      <c r="HR1" s="63"/>
      <c r="HS1" s="63"/>
      <c r="HT1" s="63"/>
      <c r="HU1" s="63"/>
      <c r="HV1" s="63"/>
      <c r="HW1" s="63"/>
      <c r="HX1" s="63"/>
      <c r="HY1" s="63"/>
      <c r="HZ1" s="63"/>
      <c r="IA1" s="63"/>
      <c r="IB1" s="63"/>
      <c r="IC1" s="63"/>
      <c r="ID1" s="63"/>
      <c r="IE1" s="63"/>
      <c r="IF1" s="63"/>
      <c r="IG1" s="63"/>
      <c r="IH1" s="63"/>
      <c r="II1" s="63"/>
      <c r="IJ1" s="63"/>
      <c r="IK1" s="63"/>
      <c r="IL1" s="63"/>
      <c r="IM1" s="63"/>
      <c r="IN1" s="63"/>
      <c r="IO1" s="63"/>
      <c r="IP1" s="63"/>
      <c r="IQ1" s="63"/>
      <c r="IR1" s="63"/>
      <c r="IS1" s="63"/>
      <c r="IT1" s="63"/>
      <c r="IU1" s="63"/>
      <c r="IV1" s="63"/>
      <c r="IW1" s="63"/>
      <c r="IX1" s="63"/>
      <c r="IY1" s="63"/>
      <c r="IZ1" s="63"/>
      <c r="JA1" s="63"/>
      <c r="JB1" s="63"/>
      <c r="JC1" s="63"/>
      <c r="JD1" s="63"/>
      <c r="JE1" s="63"/>
      <c r="JF1" s="63"/>
      <c r="JG1" s="63"/>
      <c r="JH1" s="63"/>
      <c r="JI1" s="63"/>
      <c r="JJ1" s="63"/>
      <c r="JK1" s="63"/>
      <c r="JL1" s="63"/>
      <c r="JM1" s="63"/>
      <c r="JN1" s="63"/>
      <c r="JO1" s="63"/>
      <c r="JP1" s="63"/>
      <c r="JQ1" s="63"/>
      <c r="JR1" s="63"/>
      <c r="JS1" s="63"/>
      <c r="JT1" s="63"/>
      <c r="JU1" s="63"/>
      <c r="JV1" s="63"/>
      <c r="JW1" s="63"/>
      <c r="JX1" s="63"/>
      <c r="JY1" s="63"/>
      <c r="JZ1" s="63"/>
      <c r="KA1" s="63"/>
      <c r="KB1" s="63"/>
      <c r="KC1" s="63"/>
      <c r="KD1" s="63"/>
      <c r="KE1" s="63"/>
      <c r="KF1" s="63"/>
      <c r="KG1" s="63"/>
      <c r="KH1" s="63"/>
      <c r="KI1" s="63"/>
      <c r="KJ1" s="63"/>
      <c r="KK1" s="63"/>
      <c r="KL1" s="63"/>
      <c r="KM1" s="63"/>
      <c r="KN1" s="63"/>
      <c r="KO1" s="63"/>
      <c r="KP1" s="63"/>
      <c r="KQ1" s="63"/>
      <c r="KR1" s="63"/>
      <c r="KS1" s="63"/>
      <c r="KT1" s="63"/>
      <c r="KU1" s="63"/>
      <c r="KV1" s="63"/>
      <c r="KW1" s="63"/>
      <c r="KX1" s="63"/>
      <c r="KY1" s="63"/>
      <c r="KZ1" s="63"/>
      <c r="LA1" s="63"/>
      <c r="LB1" s="63"/>
      <c r="LC1" s="63"/>
      <c r="LD1" s="63"/>
      <c r="LE1" s="63"/>
      <c r="LF1" s="63"/>
      <c r="LG1" s="63"/>
      <c r="LH1" s="63"/>
      <c r="LI1" s="63"/>
      <c r="LJ1" s="63"/>
      <c r="LK1" s="63"/>
      <c r="LL1" s="63"/>
      <c r="LM1" s="63"/>
      <c r="LN1" s="63"/>
      <c r="LO1" s="63"/>
      <c r="LP1" s="63"/>
      <c r="LQ1" s="63"/>
      <c r="LR1" s="63"/>
      <c r="LS1" s="63"/>
      <c r="LT1" s="63"/>
      <c r="LU1" s="63"/>
      <c r="LV1" s="63"/>
      <c r="LW1" s="63"/>
      <c r="LX1" s="63"/>
      <c r="LY1" s="63"/>
      <c r="LZ1" s="63"/>
      <c r="MA1" s="63"/>
      <c r="MB1" s="63"/>
      <c r="MC1" s="63"/>
      <c r="MD1" s="63"/>
      <c r="ME1" s="63"/>
      <c r="MF1" s="63"/>
      <c r="MG1" s="63"/>
      <c r="MH1" s="63"/>
      <c r="MI1" s="63"/>
      <c r="MJ1" s="63"/>
      <c r="MK1" s="63"/>
      <c r="ML1" s="63"/>
      <c r="MM1" s="63"/>
      <c r="MN1" s="63"/>
      <c r="MO1" s="63"/>
      <c r="MP1" s="63"/>
      <c r="MQ1" s="63"/>
      <c r="MR1" s="63"/>
      <c r="MS1" s="63"/>
      <c r="MT1" s="63"/>
      <c r="MU1" s="63"/>
      <c r="MV1" s="63"/>
      <c r="MW1" s="63"/>
      <c r="MX1" s="63"/>
      <c r="MY1" s="63"/>
      <c r="MZ1" s="63"/>
      <c r="NA1" s="63"/>
      <c r="NB1" s="63"/>
      <c r="NC1" s="63"/>
      <c r="ND1" s="63"/>
    </row>
    <row r="2" spans="1:369" ht="22.5" x14ac:dyDescent="0.25">
      <c r="A2" s="102" t="s">
        <v>157</v>
      </c>
      <c r="B2" s="103"/>
      <c r="C2" s="62" t="str">
        <f>UPPER(TEXT(C5,"mmmm"))</f>
        <v>JANVIER</v>
      </c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5" t="str">
        <f>UPPER(TEXT(AH5,"mmmm"))</f>
        <v>FÉVRIER</v>
      </c>
      <c r="AI2" s="66"/>
      <c r="AJ2" s="66"/>
      <c r="AK2" s="66"/>
      <c r="AL2" s="66"/>
      <c r="AM2" s="66"/>
      <c r="AN2" s="66"/>
      <c r="AO2" s="66"/>
      <c r="AP2" s="66"/>
      <c r="AQ2" s="66"/>
      <c r="AR2" s="66"/>
      <c r="AS2" s="66"/>
      <c r="AT2" s="66"/>
      <c r="AU2" s="66"/>
      <c r="AV2" s="66"/>
      <c r="AW2" s="66"/>
      <c r="AX2" s="66"/>
      <c r="AY2" s="66"/>
      <c r="AZ2" s="66"/>
      <c r="BA2" s="66"/>
      <c r="BB2" s="66"/>
      <c r="BC2" s="66"/>
      <c r="BD2" s="66"/>
      <c r="BE2" s="66"/>
      <c r="BF2" s="66"/>
      <c r="BG2" s="66"/>
      <c r="BH2" s="66"/>
      <c r="BI2" s="66"/>
      <c r="BJ2" s="67"/>
      <c r="BK2" s="65" t="str">
        <f>UPPER(TEXT(BK5,"mmmm"))</f>
        <v>MARS</v>
      </c>
      <c r="BL2" s="67"/>
      <c r="BM2" s="67"/>
      <c r="BN2" s="67"/>
      <c r="BO2" s="67"/>
      <c r="BP2" s="67"/>
      <c r="BQ2" s="67"/>
      <c r="BR2" s="67"/>
      <c r="BS2" s="67"/>
      <c r="BT2" s="67"/>
      <c r="BU2" s="67"/>
      <c r="BV2" s="67"/>
      <c r="BW2" s="67"/>
      <c r="BX2" s="67"/>
      <c r="BY2" s="67"/>
      <c r="BZ2" s="67"/>
      <c r="CA2" s="67"/>
      <c r="CB2" s="67"/>
      <c r="CC2" s="67"/>
      <c r="CD2" s="67"/>
      <c r="CE2" s="67"/>
      <c r="CF2" s="67"/>
      <c r="CG2" s="67"/>
      <c r="CH2" s="67"/>
      <c r="CI2" s="67"/>
      <c r="CJ2" s="67"/>
      <c r="CK2" s="67"/>
      <c r="CL2" s="67"/>
      <c r="CM2" s="67"/>
      <c r="CN2" s="67"/>
      <c r="CO2" s="67"/>
      <c r="CP2" s="65" t="str">
        <f>UPPER(TEXT(CP5,"mmmm"))</f>
        <v>AVRIL</v>
      </c>
      <c r="CQ2" s="66"/>
      <c r="CR2" s="66"/>
      <c r="CS2" s="66"/>
      <c r="CT2" s="66"/>
      <c r="CU2" s="66"/>
      <c r="CV2" s="66"/>
      <c r="CW2" s="66"/>
      <c r="CX2" s="66"/>
      <c r="CY2" s="66"/>
      <c r="CZ2" s="66"/>
      <c r="DA2" s="66"/>
      <c r="DB2" s="66"/>
      <c r="DC2" s="66"/>
      <c r="DD2" s="66"/>
      <c r="DE2" s="66"/>
      <c r="DF2" s="66"/>
      <c r="DG2" s="66"/>
      <c r="DH2" s="66"/>
      <c r="DI2" s="66"/>
      <c r="DJ2" s="66"/>
      <c r="DK2" s="66"/>
      <c r="DL2" s="66"/>
      <c r="DM2" s="66"/>
      <c r="DN2" s="66"/>
      <c r="DO2" s="66"/>
      <c r="DP2" s="66"/>
      <c r="DQ2" s="66"/>
      <c r="DR2" s="66"/>
      <c r="DS2" s="66"/>
      <c r="DT2" s="65" t="str">
        <f>UPPER(TEXT(DT5,"mmmm"))</f>
        <v>MAI</v>
      </c>
      <c r="DU2" s="67"/>
      <c r="DV2" s="67"/>
      <c r="DW2" s="67"/>
      <c r="DX2" s="67"/>
      <c r="DY2" s="67"/>
      <c r="DZ2" s="67"/>
      <c r="EA2" s="67"/>
      <c r="EB2" s="67"/>
      <c r="EC2" s="67"/>
      <c r="ED2" s="67"/>
      <c r="EE2" s="67"/>
      <c r="EF2" s="67"/>
      <c r="EG2" s="67"/>
      <c r="EH2" s="67"/>
      <c r="EI2" s="67"/>
      <c r="EJ2" s="67"/>
      <c r="EK2" s="67"/>
      <c r="EL2" s="67"/>
      <c r="EM2" s="67"/>
      <c r="EN2" s="67"/>
      <c r="EO2" s="67"/>
      <c r="EP2" s="67"/>
      <c r="EQ2" s="67"/>
      <c r="ER2" s="67"/>
      <c r="ES2" s="67"/>
      <c r="ET2" s="67"/>
      <c r="EU2" s="67"/>
      <c r="EV2" s="67"/>
      <c r="EW2" s="67"/>
      <c r="EX2" s="67"/>
      <c r="EY2" s="65" t="str">
        <f>UPPER(TEXT(EY5,"mmmm"))</f>
        <v>JUIN</v>
      </c>
      <c r="EZ2" s="66"/>
      <c r="FA2" s="66"/>
      <c r="FB2" s="66"/>
      <c r="FC2" s="66"/>
      <c r="FD2" s="66"/>
      <c r="FE2" s="66"/>
      <c r="FF2" s="66"/>
      <c r="FG2" s="66"/>
      <c r="FH2" s="66"/>
      <c r="FI2" s="66"/>
      <c r="FJ2" s="66"/>
      <c r="FK2" s="66"/>
      <c r="FL2" s="66"/>
      <c r="FM2" s="66"/>
      <c r="FN2" s="66"/>
      <c r="FO2" s="66"/>
      <c r="FP2" s="66"/>
      <c r="FQ2" s="66"/>
      <c r="FR2" s="66"/>
      <c r="FS2" s="66"/>
      <c r="FT2" s="66"/>
      <c r="FU2" s="66"/>
      <c r="FV2" s="66"/>
      <c r="FW2" s="66"/>
      <c r="FX2" s="66"/>
      <c r="FY2" s="66"/>
      <c r="FZ2" s="66"/>
      <c r="GA2" s="66"/>
      <c r="GB2" s="66"/>
      <c r="GC2" s="65" t="str">
        <f>UPPER(TEXT(GC5,"mmmm"))</f>
        <v>JUILLET</v>
      </c>
      <c r="GD2" s="66"/>
      <c r="GE2" s="66"/>
      <c r="GF2" s="66"/>
      <c r="GG2" s="66"/>
      <c r="GH2" s="66"/>
      <c r="GI2" s="66"/>
      <c r="GJ2" s="66"/>
      <c r="GK2" s="66"/>
      <c r="GL2" s="66"/>
      <c r="GM2" s="66"/>
      <c r="GN2" s="66"/>
      <c r="GO2" s="66"/>
      <c r="GP2" s="66"/>
      <c r="GQ2" s="66"/>
      <c r="GR2" s="66"/>
      <c r="GS2" s="66"/>
      <c r="GT2" s="66"/>
      <c r="GU2" s="66"/>
      <c r="GV2" s="66"/>
      <c r="GW2" s="66"/>
      <c r="GX2" s="66"/>
      <c r="GY2" s="66"/>
      <c r="GZ2" s="66"/>
      <c r="HA2" s="66"/>
      <c r="HB2" s="66"/>
      <c r="HC2" s="66"/>
      <c r="HD2" s="66"/>
      <c r="HE2" s="66"/>
      <c r="HF2" s="66"/>
      <c r="HG2" s="66"/>
      <c r="HH2" s="65" t="str">
        <f>UPPER(TEXT(HH5,"mmmm"))</f>
        <v>AOÛT</v>
      </c>
      <c r="HI2" s="66"/>
      <c r="HJ2" s="66"/>
      <c r="HK2" s="66"/>
      <c r="HL2" s="66"/>
      <c r="HM2" s="66"/>
      <c r="HN2" s="66"/>
      <c r="HO2" s="66"/>
      <c r="HP2" s="66"/>
      <c r="HQ2" s="66"/>
      <c r="HR2" s="66"/>
      <c r="HS2" s="66"/>
      <c r="HT2" s="66"/>
      <c r="HU2" s="66"/>
      <c r="HV2" s="66"/>
      <c r="HW2" s="66"/>
      <c r="HX2" s="66"/>
      <c r="HY2" s="66"/>
      <c r="HZ2" s="66"/>
      <c r="IA2" s="66"/>
      <c r="IB2" s="66"/>
      <c r="IC2" s="66"/>
      <c r="ID2" s="66"/>
      <c r="IE2" s="66"/>
      <c r="IF2" s="66"/>
      <c r="IG2" s="66"/>
      <c r="IH2" s="66"/>
      <c r="II2" s="66"/>
      <c r="IJ2" s="66"/>
      <c r="IK2" s="66"/>
      <c r="IL2" s="66"/>
      <c r="IM2" s="65" t="str">
        <f>UPPER(TEXT(IM5,"mmmm"))</f>
        <v>SEPTEMBRE</v>
      </c>
      <c r="IN2" s="66"/>
      <c r="IO2" s="66"/>
      <c r="IP2" s="66"/>
      <c r="IQ2" s="66"/>
      <c r="IR2" s="66"/>
      <c r="IS2" s="66"/>
      <c r="IT2" s="66"/>
      <c r="IU2" s="66"/>
      <c r="IV2" s="66"/>
      <c r="IW2" s="66"/>
      <c r="IX2" s="66"/>
      <c r="IY2" s="66"/>
      <c r="IZ2" s="66"/>
      <c r="JA2" s="66"/>
      <c r="JB2" s="66"/>
      <c r="JC2" s="66"/>
      <c r="JD2" s="66"/>
      <c r="JE2" s="66"/>
      <c r="JF2" s="66"/>
      <c r="JG2" s="66"/>
      <c r="JH2" s="66"/>
      <c r="JI2" s="66"/>
      <c r="JJ2" s="66"/>
      <c r="JK2" s="66"/>
      <c r="JL2" s="66"/>
      <c r="JM2" s="66"/>
      <c r="JN2" s="66"/>
      <c r="JO2" s="66"/>
      <c r="JP2" s="66"/>
      <c r="JQ2" s="65" t="str">
        <f>UPPER(TEXT(JQ5,"mmmm"))</f>
        <v>OCTOBRE</v>
      </c>
      <c r="JR2" s="66"/>
      <c r="JS2" s="66"/>
      <c r="JT2" s="66"/>
      <c r="JU2" s="66"/>
      <c r="JV2" s="66"/>
      <c r="JW2" s="66"/>
      <c r="JX2" s="66"/>
      <c r="JY2" s="66"/>
      <c r="JZ2" s="66"/>
      <c r="KA2" s="66"/>
      <c r="KB2" s="66"/>
      <c r="KC2" s="66"/>
      <c r="KD2" s="66"/>
      <c r="KE2" s="66"/>
      <c r="KF2" s="66"/>
      <c r="KG2" s="66"/>
      <c r="KH2" s="66"/>
      <c r="KI2" s="66"/>
      <c r="KJ2" s="66"/>
      <c r="KK2" s="66"/>
      <c r="KL2" s="66"/>
      <c r="KM2" s="66"/>
      <c r="KN2" s="66"/>
      <c r="KO2" s="66"/>
      <c r="KP2" s="66"/>
      <c r="KQ2" s="66"/>
      <c r="KR2" s="66"/>
      <c r="KS2" s="66"/>
      <c r="KT2" s="66"/>
      <c r="KU2" s="66"/>
      <c r="KV2" s="65" t="str">
        <f>UPPER(TEXT(KV5,"mmmm"))</f>
        <v>NOVEMBRE</v>
      </c>
      <c r="KW2" s="66"/>
      <c r="KX2" s="66"/>
      <c r="KY2" s="66"/>
      <c r="KZ2" s="66"/>
      <c r="LA2" s="66"/>
      <c r="LB2" s="66"/>
      <c r="LC2" s="66"/>
      <c r="LD2" s="66"/>
      <c r="LE2" s="66"/>
      <c r="LF2" s="66"/>
      <c r="LG2" s="66"/>
      <c r="LH2" s="66"/>
      <c r="LI2" s="66"/>
      <c r="LJ2" s="66"/>
      <c r="LK2" s="66"/>
      <c r="LL2" s="66"/>
      <c r="LM2" s="66"/>
      <c r="LN2" s="66"/>
      <c r="LO2" s="66"/>
      <c r="LP2" s="66"/>
      <c r="LQ2" s="66"/>
      <c r="LR2" s="66"/>
      <c r="LS2" s="66"/>
      <c r="LT2" s="66"/>
      <c r="LU2" s="66"/>
      <c r="LV2" s="66"/>
      <c r="LW2" s="66"/>
      <c r="LX2" s="66"/>
      <c r="LY2" s="66"/>
      <c r="LZ2" s="65" t="str">
        <f>UPPER(TEXT(LZ5,"mmmm"))</f>
        <v>DÉCEMBRE</v>
      </c>
      <c r="MA2" s="66"/>
      <c r="MB2" s="66"/>
      <c r="MC2" s="66"/>
      <c r="MD2" s="66"/>
      <c r="ME2" s="66"/>
      <c r="MF2" s="66"/>
      <c r="MG2" s="66"/>
      <c r="MH2" s="66"/>
      <c r="MI2" s="66"/>
      <c r="MJ2" s="66"/>
      <c r="MK2" s="66"/>
      <c r="ML2" s="66"/>
      <c r="MM2" s="66"/>
      <c r="MN2" s="66"/>
      <c r="MO2" s="66"/>
      <c r="MP2" s="66"/>
      <c r="MQ2" s="66"/>
      <c r="MR2" s="66"/>
      <c r="MS2" s="66"/>
      <c r="MT2" s="66"/>
      <c r="MU2" s="66"/>
      <c r="MV2" s="66"/>
      <c r="MW2" s="66"/>
      <c r="MX2" s="66"/>
      <c r="MY2" s="66"/>
      <c r="MZ2" s="66"/>
      <c r="NA2" s="66"/>
      <c r="NB2" s="66"/>
      <c r="NC2" s="66"/>
      <c r="ND2" s="66"/>
    </row>
    <row r="3" spans="1:369" ht="22.5" x14ac:dyDescent="0.25">
      <c r="A3" s="104" t="s">
        <v>156</v>
      </c>
      <c r="B3" s="103"/>
      <c r="C3" s="68" t="s">
        <v>104</v>
      </c>
      <c r="D3" s="68"/>
      <c r="E3" s="68"/>
      <c r="F3" s="68"/>
      <c r="G3" s="68"/>
      <c r="H3" s="68"/>
      <c r="I3" s="68" t="s">
        <v>105</v>
      </c>
      <c r="J3" s="68"/>
      <c r="K3" s="68"/>
      <c r="L3" s="68"/>
      <c r="M3" s="68"/>
      <c r="N3" s="68"/>
      <c r="O3" s="68"/>
      <c r="P3" s="68" t="s">
        <v>106</v>
      </c>
      <c r="Q3" s="68"/>
      <c r="R3" s="68"/>
      <c r="S3" s="68"/>
      <c r="T3" s="68"/>
      <c r="U3" s="68"/>
      <c r="V3" s="68"/>
      <c r="W3" s="68" t="s">
        <v>107</v>
      </c>
      <c r="X3" s="68"/>
      <c r="Y3" s="68"/>
      <c r="Z3" s="68"/>
      <c r="AA3" s="68"/>
      <c r="AB3" s="68"/>
      <c r="AC3" s="68"/>
      <c r="AD3" s="68" t="s">
        <v>108</v>
      </c>
      <c r="AE3" s="68"/>
      <c r="AF3" s="68"/>
      <c r="AG3" s="68"/>
      <c r="AH3" s="68"/>
      <c r="AI3" s="68"/>
      <c r="AJ3" s="68"/>
      <c r="AK3" s="68" t="s">
        <v>109</v>
      </c>
      <c r="AL3" s="68"/>
      <c r="AM3" s="68"/>
      <c r="AN3" s="68"/>
      <c r="AO3" s="68"/>
      <c r="AP3" s="68"/>
      <c r="AQ3" s="68"/>
      <c r="AR3" s="68" t="s">
        <v>110</v>
      </c>
      <c r="AS3" s="68"/>
      <c r="AT3" s="68"/>
      <c r="AU3" s="68"/>
      <c r="AV3" s="68"/>
      <c r="AW3" s="68"/>
      <c r="AX3" s="68"/>
      <c r="AY3" s="68" t="s">
        <v>111</v>
      </c>
      <c r="AZ3" s="68"/>
      <c r="BA3" s="68"/>
      <c r="BB3" s="68"/>
      <c r="BC3" s="68"/>
      <c r="BD3" s="68"/>
      <c r="BE3" s="68"/>
      <c r="BF3" s="68" t="s">
        <v>112</v>
      </c>
      <c r="BG3" s="68"/>
      <c r="BH3" s="68"/>
      <c r="BI3" s="68"/>
      <c r="BJ3" s="68"/>
      <c r="BK3" s="68"/>
      <c r="BL3" s="68"/>
      <c r="BM3" s="68" t="s">
        <v>113</v>
      </c>
      <c r="BN3" s="68"/>
      <c r="BO3" s="68"/>
      <c r="BP3" s="68"/>
      <c r="BQ3" s="68"/>
      <c r="BR3" s="68"/>
      <c r="BS3" s="68"/>
      <c r="BT3" s="68" t="s">
        <v>114</v>
      </c>
      <c r="BU3" s="68"/>
      <c r="BV3" s="68"/>
      <c r="BW3" s="68"/>
      <c r="BX3" s="68"/>
      <c r="BY3" s="68"/>
      <c r="BZ3" s="68"/>
      <c r="CA3" s="68" t="s">
        <v>115</v>
      </c>
      <c r="CB3" s="68"/>
      <c r="CC3" s="68"/>
      <c r="CD3" s="68"/>
      <c r="CE3" s="68"/>
      <c r="CF3" s="68"/>
      <c r="CG3" s="68"/>
      <c r="CH3" s="68" t="s">
        <v>116</v>
      </c>
      <c r="CI3" s="68"/>
      <c r="CJ3" s="68"/>
      <c r="CK3" s="68"/>
      <c r="CL3" s="68"/>
      <c r="CM3" s="68"/>
      <c r="CN3" s="68"/>
      <c r="CO3" s="68" t="s">
        <v>117</v>
      </c>
      <c r="CP3" s="68"/>
      <c r="CQ3" s="68"/>
      <c r="CR3" s="68"/>
      <c r="CS3" s="68"/>
      <c r="CT3" s="68"/>
      <c r="CU3" s="68"/>
      <c r="CV3" s="68" t="s">
        <v>118</v>
      </c>
      <c r="CW3" s="68"/>
      <c r="CX3" s="68"/>
      <c r="CY3" s="68"/>
      <c r="CZ3" s="68"/>
      <c r="DA3" s="68"/>
      <c r="DB3" s="68"/>
      <c r="DC3" s="68" t="s">
        <v>119</v>
      </c>
      <c r="DD3" s="68"/>
      <c r="DE3" s="68"/>
      <c r="DF3" s="68"/>
      <c r="DG3" s="68"/>
      <c r="DH3" s="68"/>
      <c r="DI3" s="68"/>
      <c r="DJ3" s="68" t="s">
        <v>120</v>
      </c>
      <c r="DK3" s="68"/>
      <c r="DL3" s="68"/>
      <c r="DM3" s="68"/>
      <c r="DN3" s="68"/>
      <c r="DO3" s="68"/>
      <c r="DP3" s="68"/>
      <c r="DQ3" s="68" t="s">
        <v>121</v>
      </c>
      <c r="DR3" s="68"/>
      <c r="DS3" s="68"/>
      <c r="DT3" s="68"/>
      <c r="DU3" s="68"/>
      <c r="DV3" s="68"/>
      <c r="DW3" s="68"/>
      <c r="DX3" s="68" t="s">
        <v>122</v>
      </c>
      <c r="DY3" s="68"/>
      <c r="DZ3" s="68"/>
      <c r="EA3" s="68"/>
      <c r="EB3" s="68"/>
      <c r="EC3" s="68"/>
      <c r="ED3" s="68"/>
      <c r="EE3" s="68" t="s">
        <v>123</v>
      </c>
      <c r="EF3" s="68"/>
      <c r="EG3" s="68"/>
      <c r="EH3" s="68"/>
      <c r="EI3" s="68"/>
      <c r="EJ3" s="68"/>
      <c r="EK3" s="68"/>
      <c r="EL3" s="68" t="s">
        <v>124</v>
      </c>
      <c r="EM3" s="68"/>
      <c r="EN3" s="68"/>
      <c r="EO3" s="68"/>
      <c r="EP3" s="68"/>
      <c r="EQ3" s="68"/>
      <c r="ER3" s="68"/>
      <c r="ES3" s="68" t="s">
        <v>125</v>
      </c>
      <c r="ET3" s="68"/>
      <c r="EU3" s="68"/>
      <c r="EV3" s="68"/>
      <c r="EW3" s="68"/>
      <c r="EX3" s="68"/>
      <c r="EY3" s="68"/>
      <c r="EZ3" s="68" t="s">
        <v>126</v>
      </c>
      <c r="FA3" s="68"/>
      <c r="FB3" s="68"/>
      <c r="FC3" s="68"/>
      <c r="FD3" s="68"/>
      <c r="FE3" s="68"/>
      <c r="FF3" s="68"/>
      <c r="FG3" s="68" t="s">
        <v>127</v>
      </c>
      <c r="FH3" s="68"/>
      <c r="FI3" s="68"/>
      <c r="FJ3" s="68"/>
      <c r="FK3" s="68"/>
      <c r="FL3" s="68"/>
      <c r="FM3" s="68"/>
      <c r="FN3" s="68" t="s">
        <v>128</v>
      </c>
      <c r="FO3" s="68"/>
      <c r="FP3" s="68"/>
      <c r="FQ3" s="68"/>
      <c r="FR3" s="68"/>
      <c r="FS3" s="68"/>
      <c r="FT3" s="68"/>
      <c r="FU3" s="68" t="s">
        <v>129</v>
      </c>
      <c r="FV3" s="68"/>
      <c r="FW3" s="68"/>
      <c r="FX3" s="68"/>
      <c r="FY3" s="68"/>
      <c r="FZ3" s="68"/>
      <c r="GA3" s="68"/>
      <c r="GB3" s="68" t="s">
        <v>130</v>
      </c>
      <c r="GC3" s="68"/>
      <c r="GD3" s="68"/>
      <c r="GE3" s="68"/>
      <c r="GF3" s="68"/>
      <c r="GG3" s="68"/>
      <c r="GH3" s="68"/>
      <c r="GI3" s="68" t="s">
        <v>131</v>
      </c>
      <c r="GJ3" s="68"/>
      <c r="GK3" s="68"/>
      <c r="GL3" s="68"/>
      <c r="GM3" s="68"/>
      <c r="GN3" s="68"/>
      <c r="GO3" s="68"/>
      <c r="GP3" s="68" t="s">
        <v>132</v>
      </c>
      <c r="GQ3" s="68"/>
      <c r="GR3" s="68"/>
      <c r="GS3" s="68"/>
      <c r="GT3" s="68"/>
      <c r="GU3" s="68"/>
      <c r="GV3" s="68"/>
      <c r="GW3" s="68" t="s">
        <v>133</v>
      </c>
      <c r="GX3" s="68"/>
      <c r="GY3" s="68"/>
      <c r="GZ3" s="68"/>
      <c r="HA3" s="68"/>
      <c r="HB3" s="68"/>
      <c r="HC3" s="68"/>
      <c r="HD3" s="68" t="s">
        <v>134</v>
      </c>
      <c r="HE3" s="68"/>
      <c r="HF3" s="68"/>
      <c r="HG3" s="68"/>
      <c r="HH3" s="68"/>
      <c r="HI3" s="68"/>
      <c r="HJ3" s="68"/>
      <c r="HK3" s="68" t="s">
        <v>135</v>
      </c>
      <c r="HL3" s="68"/>
      <c r="HM3" s="68"/>
      <c r="HN3" s="68"/>
      <c r="HO3" s="68"/>
      <c r="HP3" s="68"/>
      <c r="HQ3" s="68"/>
      <c r="HR3" s="68" t="s">
        <v>136</v>
      </c>
      <c r="HS3" s="68"/>
      <c r="HT3" s="68"/>
      <c r="HU3" s="68"/>
      <c r="HV3" s="68"/>
      <c r="HW3" s="68"/>
      <c r="HX3" s="68"/>
      <c r="HY3" s="68" t="s">
        <v>137</v>
      </c>
      <c r="HZ3" s="68"/>
      <c r="IA3" s="68"/>
      <c r="IB3" s="68"/>
      <c r="IC3" s="68"/>
      <c r="ID3" s="68"/>
      <c r="IE3" s="68"/>
      <c r="IF3" s="68" t="s">
        <v>138</v>
      </c>
      <c r="IG3" s="68"/>
      <c r="IH3" s="68"/>
      <c r="II3" s="68"/>
      <c r="IJ3" s="68"/>
      <c r="IK3" s="68"/>
      <c r="IL3" s="68"/>
      <c r="IM3" s="68" t="s">
        <v>139</v>
      </c>
      <c r="IN3" s="68"/>
      <c r="IO3" s="68"/>
      <c r="IP3" s="68"/>
      <c r="IQ3" s="68"/>
      <c r="IR3" s="68"/>
      <c r="IS3" s="68"/>
      <c r="IT3" s="68" t="s">
        <v>140</v>
      </c>
      <c r="IU3" s="68"/>
      <c r="IV3" s="68"/>
      <c r="IW3" s="68"/>
      <c r="IX3" s="68"/>
      <c r="IY3" s="68"/>
      <c r="IZ3" s="68"/>
      <c r="JA3" s="68" t="s">
        <v>141</v>
      </c>
      <c r="JB3" s="68"/>
      <c r="JC3" s="68"/>
      <c r="JD3" s="68"/>
      <c r="JE3" s="68"/>
      <c r="JF3" s="68"/>
      <c r="JG3" s="68"/>
      <c r="JH3" s="68" t="s">
        <v>142</v>
      </c>
      <c r="JI3" s="68"/>
      <c r="JJ3" s="68"/>
      <c r="JK3" s="68"/>
      <c r="JL3" s="68"/>
      <c r="JM3" s="68"/>
      <c r="JN3" s="68"/>
      <c r="JO3" s="68" t="s">
        <v>143</v>
      </c>
      <c r="JP3" s="68"/>
      <c r="JQ3" s="68"/>
      <c r="JR3" s="68"/>
      <c r="JS3" s="68"/>
      <c r="JT3" s="68"/>
      <c r="JU3" s="68"/>
      <c r="JV3" s="68" t="s">
        <v>144</v>
      </c>
      <c r="JW3" s="68"/>
      <c r="JX3" s="68"/>
      <c r="JY3" s="68"/>
      <c r="JZ3" s="68"/>
      <c r="KA3" s="68"/>
      <c r="KB3" s="68"/>
      <c r="KC3" s="68" t="s">
        <v>145</v>
      </c>
      <c r="KD3" s="68"/>
      <c r="KE3" s="68"/>
      <c r="KF3" s="68"/>
      <c r="KG3" s="68"/>
      <c r="KH3" s="68"/>
      <c r="KI3" s="68"/>
      <c r="KJ3" s="68" t="s">
        <v>146</v>
      </c>
      <c r="KK3" s="68"/>
      <c r="KL3" s="68"/>
      <c r="KM3" s="68"/>
      <c r="KN3" s="68"/>
      <c r="KO3" s="68"/>
      <c r="KP3" s="68"/>
      <c r="KQ3" s="68" t="s">
        <v>147</v>
      </c>
      <c r="KR3" s="68"/>
      <c r="KS3" s="68"/>
      <c r="KT3" s="68"/>
      <c r="KU3" s="68"/>
      <c r="KV3" s="68"/>
      <c r="KW3" s="68"/>
      <c r="KX3" s="68" t="s">
        <v>148</v>
      </c>
      <c r="KY3" s="68"/>
      <c r="KZ3" s="68"/>
      <c r="LA3" s="68"/>
      <c r="LB3" s="68"/>
      <c r="LC3" s="68"/>
      <c r="LD3" s="68"/>
      <c r="LE3" s="68" t="s">
        <v>149</v>
      </c>
      <c r="LF3" s="68"/>
      <c r="LG3" s="68"/>
      <c r="LH3" s="68"/>
      <c r="LI3" s="68"/>
      <c r="LJ3" s="68"/>
      <c r="LK3" s="68"/>
      <c r="LL3" s="68" t="s">
        <v>150</v>
      </c>
      <c r="LM3" s="68"/>
      <c r="LN3" s="68"/>
      <c r="LO3" s="68"/>
      <c r="LP3" s="68"/>
      <c r="LQ3" s="68"/>
      <c r="LR3" s="68"/>
      <c r="LS3" s="68" t="s">
        <v>151</v>
      </c>
      <c r="LT3" s="68"/>
      <c r="LU3" s="68"/>
      <c r="LV3" s="68"/>
      <c r="LW3" s="68"/>
      <c r="LX3" s="68"/>
      <c r="LY3" s="68"/>
      <c r="LZ3" s="68" t="s">
        <v>152</v>
      </c>
      <c r="MA3" s="68"/>
      <c r="MB3" s="68"/>
      <c r="MC3" s="68"/>
      <c r="MD3" s="68"/>
      <c r="ME3" s="68"/>
      <c r="MF3" s="68"/>
      <c r="MG3" s="68" t="s">
        <v>153</v>
      </c>
      <c r="MH3" s="68"/>
      <c r="MI3" s="68"/>
      <c r="MJ3" s="68"/>
      <c r="MK3" s="68"/>
      <c r="ML3" s="68"/>
      <c r="MM3" s="68"/>
      <c r="MN3" s="68" t="s">
        <v>154</v>
      </c>
      <c r="MO3" s="68"/>
      <c r="MP3" s="68"/>
      <c r="MQ3" s="68"/>
      <c r="MR3" s="68"/>
      <c r="MS3" s="68"/>
      <c r="MT3" s="68"/>
      <c r="MU3" s="68" t="s">
        <v>155</v>
      </c>
      <c r="MV3" s="68"/>
      <c r="MW3" s="68"/>
      <c r="MX3" s="68"/>
      <c r="MY3" s="68"/>
      <c r="MZ3" s="68"/>
      <c r="NA3" s="68"/>
      <c r="NB3" s="68" t="s">
        <v>104</v>
      </c>
      <c r="NC3" s="68"/>
      <c r="ND3" s="68"/>
    </row>
    <row r="4" spans="1:369" ht="21" hidden="1" customHeight="1" x14ac:dyDescent="0.25">
      <c r="A4" s="69"/>
      <c r="B4" s="69"/>
      <c r="C4" s="68" t="str">
        <f>IF(_xlfn.ISOWEEKNUM(C5)&lt;&gt;_xlfn.ISOWEEKNUM(A5),"S" &amp; TEXT(_xlfn.ISOWEEKNUM(C5),"00"),"")</f>
        <v>S01</v>
      </c>
      <c r="D4" s="68" t="str">
        <f t="shared" ref="D4:BN4" si="0">IF(_xlfn.ISOWEEKNUM(D5)&lt;&gt;_xlfn.ISOWEEKNUM(C5),"S" &amp; TEXT(_xlfn.ISOWEEKNUM(D5),"00"),"")</f>
        <v/>
      </c>
      <c r="E4" s="68" t="str">
        <f t="shared" si="0"/>
        <v/>
      </c>
      <c r="F4" s="68" t="str">
        <f t="shared" si="0"/>
        <v/>
      </c>
      <c r="G4" s="68" t="str">
        <f t="shared" si="0"/>
        <v/>
      </c>
      <c r="H4" s="68" t="str">
        <f t="shared" si="0"/>
        <v/>
      </c>
      <c r="I4" s="68" t="str">
        <f t="shared" si="0"/>
        <v>S02</v>
      </c>
      <c r="J4" s="68" t="str">
        <f t="shared" si="0"/>
        <v/>
      </c>
      <c r="K4" s="68" t="str">
        <f t="shared" si="0"/>
        <v/>
      </c>
      <c r="L4" s="68" t="str">
        <f t="shared" si="0"/>
        <v/>
      </c>
      <c r="M4" s="68" t="str">
        <f t="shared" si="0"/>
        <v/>
      </c>
      <c r="N4" s="68" t="str">
        <f t="shared" si="0"/>
        <v/>
      </c>
      <c r="O4" s="68" t="str">
        <f t="shared" si="0"/>
        <v/>
      </c>
      <c r="P4" s="68" t="str">
        <f t="shared" si="0"/>
        <v>S03</v>
      </c>
      <c r="Q4" s="68" t="str">
        <f t="shared" si="0"/>
        <v/>
      </c>
      <c r="R4" s="68" t="str">
        <f t="shared" si="0"/>
        <v/>
      </c>
      <c r="S4" s="68" t="str">
        <f t="shared" si="0"/>
        <v/>
      </c>
      <c r="T4" s="68" t="str">
        <f t="shared" si="0"/>
        <v/>
      </c>
      <c r="U4" s="68" t="str">
        <f t="shared" si="0"/>
        <v/>
      </c>
      <c r="V4" s="68" t="str">
        <f t="shared" si="0"/>
        <v/>
      </c>
      <c r="W4" s="68" t="str">
        <f t="shared" si="0"/>
        <v>S04</v>
      </c>
      <c r="X4" s="68" t="str">
        <f t="shared" si="0"/>
        <v/>
      </c>
      <c r="Y4" s="68" t="str">
        <f t="shared" si="0"/>
        <v/>
      </c>
      <c r="Z4" s="68" t="str">
        <f t="shared" si="0"/>
        <v/>
      </c>
      <c r="AA4" s="68" t="str">
        <f t="shared" si="0"/>
        <v/>
      </c>
      <c r="AB4" s="68" t="str">
        <f t="shared" si="0"/>
        <v/>
      </c>
      <c r="AC4" s="68" t="str">
        <f t="shared" si="0"/>
        <v/>
      </c>
      <c r="AD4" s="68" t="str">
        <f t="shared" si="0"/>
        <v>S05</v>
      </c>
      <c r="AE4" s="68" t="str">
        <f t="shared" si="0"/>
        <v/>
      </c>
      <c r="AF4" s="68" t="str">
        <f t="shared" si="0"/>
        <v/>
      </c>
      <c r="AG4" s="68" t="str">
        <f t="shared" si="0"/>
        <v/>
      </c>
      <c r="AH4" s="68" t="str">
        <f t="shared" si="0"/>
        <v/>
      </c>
      <c r="AI4" s="68" t="str">
        <f t="shared" si="0"/>
        <v/>
      </c>
      <c r="AJ4" s="68" t="str">
        <f t="shared" si="0"/>
        <v/>
      </c>
      <c r="AK4" s="68" t="str">
        <f t="shared" si="0"/>
        <v>S06</v>
      </c>
      <c r="AL4" s="68" t="str">
        <f t="shared" si="0"/>
        <v/>
      </c>
      <c r="AM4" s="68" t="str">
        <f t="shared" si="0"/>
        <v/>
      </c>
      <c r="AN4" s="68" t="str">
        <f t="shared" si="0"/>
        <v/>
      </c>
      <c r="AO4" s="68" t="str">
        <f t="shared" si="0"/>
        <v/>
      </c>
      <c r="AP4" s="68" t="str">
        <f t="shared" si="0"/>
        <v/>
      </c>
      <c r="AQ4" s="68" t="str">
        <f t="shared" si="0"/>
        <v/>
      </c>
      <c r="AR4" s="68" t="str">
        <f t="shared" si="0"/>
        <v>S07</v>
      </c>
      <c r="AS4" s="68" t="str">
        <f t="shared" si="0"/>
        <v/>
      </c>
      <c r="AT4" s="68" t="str">
        <f t="shared" si="0"/>
        <v/>
      </c>
      <c r="AU4" s="68" t="str">
        <f t="shared" si="0"/>
        <v/>
      </c>
      <c r="AV4" s="68" t="str">
        <f t="shared" si="0"/>
        <v/>
      </c>
      <c r="AW4" s="68" t="str">
        <f t="shared" si="0"/>
        <v/>
      </c>
      <c r="AX4" s="68" t="str">
        <f t="shared" si="0"/>
        <v/>
      </c>
      <c r="AY4" s="68" t="str">
        <f t="shared" si="0"/>
        <v>S08</v>
      </c>
      <c r="AZ4" s="68" t="str">
        <f t="shared" si="0"/>
        <v/>
      </c>
      <c r="BA4" s="68" t="str">
        <f t="shared" si="0"/>
        <v/>
      </c>
      <c r="BB4" s="68" t="str">
        <f t="shared" si="0"/>
        <v/>
      </c>
      <c r="BC4" s="68" t="str">
        <f t="shared" si="0"/>
        <v/>
      </c>
      <c r="BD4" s="68" t="str">
        <f t="shared" si="0"/>
        <v/>
      </c>
      <c r="BE4" s="68" t="str">
        <f t="shared" si="0"/>
        <v/>
      </c>
      <c r="BF4" s="68" t="str">
        <f t="shared" si="0"/>
        <v>S09</v>
      </c>
      <c r="BG4" s="68" t="str">
        <f t="shared" si="0"/>
        <v/>
      </c>
      <c r="BH4" s="68" t="str">
        <f t="shared" si="0"/>
        <v/>
      </c>
      <c r="BI4" s="68" t="str">
        <f t="shared" si="0"/>
        <v/>
      </c>
      <c r="BJ4" s="68" t="str">
        <f t="shared" si="0"/>
        <v/>
      </c>
      <c r="BK4" s="68" t="str">
        <f t="shared" si="0"/>
        <v/>
      </c>
      <c r="BL4" s="68" t="str">
        <f t="shared" si="0"/>
        <v/>
      </c>
      <c r="BM4" s="68" t="str">
        <f t="shared" si="0"/>
        <v>S10</v>
      </c>
      <c r="BN4" s="68" t="str">
        <f t="shared" si="0"/>
        <v/>
      </c>
      <c r="BO4" s="68" t="str">
        <f t="shared" ref="BO4:DZ4" si="1">IF(_xlfn.ISOWEEKNUM(BO5)&lt;&gt;_xlfn.ISOWEEKNUM(BN5),"S" &amp; TEXT(_xlfn.ISOWEEKNUM(BO5),"00"),"")</f>
        <v/>
      </c>
      <c r="BP4" s="68" t="str">
        <f t="shared" si="1"/>
        <v/>
      </c>
      <c r="BQ4" s="68" t="str">
        <f t="shared" si="1"/>
        <v/>
      </c>
      <c r="BR4" s="68" t="str">
        <f t="shared" si="1"/>
        <v/>
      </c>
      <c r="BS4" s="68" t="str">
        <f t="shared" si="1"/>
        <v/>
      </c>
      <c r="BT4" s="68" t="str">
        <f t="shared" si="1"/>
        <v>S11</v>
      </c>
      <c r="BU4" s="68" t="str">
        <f t="shared" si="1"/>
        <v/>
      </c>
      <c r="BV4" s="68" t="str">
        <f t="shared" si="1"/>
        <v/>
      </c>
      <c r="BW4" s="68" t="str">
        <f t="shared" si="1"/>
        <v/>
      </c>
      <c r="BX4" s="68" t="str">
        <f t="shared" si="1"/>
        <v/>
      </c>
      <c r="BY4" s="68" t="str">
        <f t="shared" si="1"/>
        <v/>
      </c>
      <c r="BZ4" s="68" t="str">
        <f t="shared" si="1"/>
        <v/>
      </c>
      <c r="CA4" s="68" t="str">
        <f t="shared" si="1"/>
        <v>S12</v>
      </c>
      <c r="CB4" s="68" t="str">
        <f t="shared" si="1"/>
        <v/>
      </c>
      <c r="CC4" s="68" t="str">
        <f t="shared" si="1"/>
        <v/>
      </c>
      <c r="CD4" s="68" t="str">
        <f t="shared" si="1"/>
        <v/>
      </c>
      <c r="CE4" s="68" t="str">
        <f t="shared" si="1"/>
        <v/>
      </c>
      <c r="CF4" s="68" t="str">
        <f t="shared" si="1"/>
        <v/>
      </c>
      <c r="CG4" s="68" t="str">
        <f t="shared" si="1"/>
        <v/>
      </c>
      <c r="CH4" s="68" t="str">
        <f t="shared" si="1"/>
        <v>S13</v>
      </c>
      <c r="CI4" s="68" t="str">
        <f t="shared" si="1"/>
        <v/>
      </c>
      <c r="CJ4" s="68" t="str">
        <f t="shared" si="1"/>
        <v/>
      </c>
      <c r="CK4" s="68" t="str">
        <f t="shared" si="1"/>
        <v/>
      </c>
      <c r="CL4" s="68" t="str">
        <f t="shared" si="1"/>
        <v/>
      </c>
      <c r="CM4" s="68" t="str">
        <f t="shared" si="1"/>
        <v/>
      </c>
      <c r="CN4" s="68" t="str">
        <f t="shared" si="1"/>
        <v/>
      </c>
      <c r="CO4" s="68" t="str">
        <f t="shared" si="1"/>
        <v>S14</v>
      </c>
      <c r="CP4" s="68" t="str">
        <f t="shared" si="1"/>
        <v/>
      </c>
      <c r="CQ4" s="68" t="str">
        <f t="shared" si="1"/>
        <v/>
      </c>
      <c r="CR4" s="68" t="str">
        <f t="shared" si="1"/>
        <v/>
      </c>
      <c r="CS4" s="68" t="str">
        <f t="shared" si="1"/>
        <v/>
      </c>
      <c r="CT4" s="68" t="str">
        <f t="shared" si="1"/>
        <v/>
      </c>
      <c r="CU4" s="68" t="str">
        <f t="shared" si="1"/>
        <v/>
      </c>
      <c r="CV4" s="68" t="str">
        <f t="shared" si="1"/>
        <v>S15</v>
      </c>
      <c r="CW4" s="68" t="str">
        <f t="shared" si="1"/>
        <v/>
      </c>
      <c r="CX4" s="68" t="str">
        <f t="shared" si="1"/>
        <v/>
      </c>
      <c r="CY4" s="68" t="str">
        <f t="shared" si="1"/>
        <v/>
      </c>
      <c r="CZ4" s="68" t="str">
        <f t="shared" si="1"/>
        <v/>
      </c>
      <c r="DA4" s="68" t="str">
        <f t="shared" si="1"/>
        <v/>
      </c>
      <c r="DB4" s="68" t="str">
        <f t="shared" si="1"/>
        <v/>
      </c>
      <c r="DC4" s="68" t="str">
        <f t="shared" si="1"/>
        <v>S16</v>
      </c>
      <c r="DD4" s="68" t="str">
        <f t="shared" si="1"/>
        <v/>
      </c>
      <c r="DE4" s="68" t="str">
        <f t="shared" si="1"/>
        <v/>
      </c>
      <c r="DF4" s="68" t="str">
        <f t="shared" si="1"/>
        <v/>
      </c>
      <c r="DG4" s="68" t="str">
        <f t="shared" si="1"/>
        <v/>
      </c>
      <c r="DH4" s="68" t="str">
        <f t="shared" si="1"/>
        <v/>
      </c>
      <c r="DI4" s="68" t="str">
        <f t="shared" si="1"/>
        <v/>
      </c>
      <c r="DJ4" s="68" t="str">
        <f t="shared" si="1"/>
        <v>S17</v>
      </c>
      <c r="DK4" s="68" t="str">
        <f t="shared" si="1"/>
        <v/>
      </c>
      <c r="DL4" s="68" t="str">
        <f t="shared" si="1"/>
        <v/>
      </c>
      <c r="DM4" s="68" t="str">
        <f t="shared" si="1"/>
        <v/>
      </c>
      <c r="DN4" s="68" t="str">
        <f t="shared" si="1"/>
        <v/>
      </c>
      <c r="DO4" s="68" t="str">
        <f t="shared" si="1"/>
        <v/>
      </c>
      <c r="DP4" s="68" t="str">
        <f t="shared" si="1"/>
        <v/>
      </c>
      <c r="DQ4" s="68" t="str">
        <f t="shared" si="1"/>
        <v>S18</v>
      </c>
      <c r="DR4" s="68" t="str">
        <f t="shared" si="1"/>
        <v/>
      </c>
      <c r="DS4" s="68" t="str">
        <f t="shared" si="1"/>
        <v/>
      </c>
      <c r="DT4" s="70" t="str">
        <f t="shared" si="1"/>
        <v/>
      </c>
      <c r="DU4" s="70" t="str">
        <f t="shared" si="1"/>
        <v/>
      </c>
      <c r="DV4" s="70" t="str">
        <f t="shared" si="1"/>
        <v/>
      </c>
      <c r="DW4" s="70" t="str">
        <f t="shared" si="1"/>
        <v/>
      </c>
      <c r="DX4" s="70" t="str">
        <f t="shared" si="1"/>
        <v>S19</v>
      </c>
      <c r="DY4" s="70" t="str">
        <f t="shared" si="1"/>
        <v/>
      </c>
      <c r="DZ4" s="70" t="str">
        <f t="shared" si="1"/>
        <v/>
      </c>
      <c r="EA4" s="70" t="str">
        <f t="shared" ref="EA4:GL4" si="2">IF(_xlfn.ISOWEEKNUM(EA5)&lt;&gt;_xlfn.ISOWEEKNUM(DZ5),"S" &amp; TEXT(_xlfn.ISOWEEKNUM(EA5),"00"),"")</f>
        <v/>
      </c>
      <c r="EB4" s="70" t="str">
        <f t="shared" si="2"/>
        <v/>
      </c>
      <c r="EC4" s="70" t="str">
        <f t="shared" si="2"/>
        <v/>
      </c>
      <c r="ED4" s="70" t="str">
        <f t="shared" si="2"/>
        <v/>
      </c>
      <c r="EE4" s="70" t="str">
        <f t="shared" si="2"/>
        <v>S20</v>
      </c>
      <c r="EF4" s="70" t="str">
        <f t="shared" si="2"/>
        <v/>
      </c>
      <c r="EG4" s="70" t="str">
        <f t="shared" si="2"/>
        <v/>
      </c>
      <c r="EH4" s="70" t="str">
        <f t="shared" si="2"/>
        <v/>
      </c>
      <c r="EI4" s="70" t="str">
        <f t="shared" si="2"/>
        <v/>
      </c>
      <c r="EJ4" s="70" t="str">
        <f t="shared" si="2"/>
        <v/>
      </c>
      <c r="EK4" s="70" t="str">
        <f t="shared" si="2"/>
        <v/>
      </c>
      <c r="EL4" s="70" t="str">
        <f t="shared" si="2"/>
        <v>S21</v>
      </c>
      <c r="EM4" s="70" t="str">
        <f t="shared" si="2"/>
        <v/>
      </c>
      <c r="EN4" s="70" t="str">
        <f t="shared" si="2"/>
        <v/>
      </c>
      <c r="EO4" s="70" t="str">
        <f t="shared" si="2"/>
        <v/>
      </c>
      <c r="EP4" s="70" t="str">
        <f t="shared" si="2"/>
        <v/>
      </c>
      <c r="EQ4" s="70" t="str">
        <f t="shared" si="2"/>
        <v/>
      </c>
      <c r="ER4" s="70" t="str">
        <f t="shared" si="2"/>
        <v/>
      </c>
      <c r="ES4" s="70" t="str">
        <f t="shared" si="2"/>
        <v>S22</v>
      </c>
      <c r="ET4" s="70" t="str">
        <f t="shared" si="2"/>
        <v/>
      </c>
      <c r="EU4" s="70" t="str">
        <f t="shared" si="2"/>
        <v/>
      </c>
      <c r="EV4" s="70" t="str">
        <f t="shared" si="2"/>
        <v/>
      </c>
      <c r="EW4" s="70" t="str">
        <f t="shared" si="2"/>
        <v/>
      </c>
      <c r="EX4" s="70" t="str">
        <f t="shared" si="2"/>
        <v/>
      </c>
      <c r="EY4" s="68" t="str">
        <f t="shared" si="2"/>
        <v/>
      </c>
      <c r="EZ4" s="68" t="str">
        <f t="shared" si="2"/>
        <v>S23</v>
      </c>
      <c r="FA4" s="68" t="str">
        <f t="shared" si="2"/>
        <v/>
      </c>
      <c r="FB4" s="68" t="str">
        <f t="shared" si="2"/>
        <v/>
      </c>
      <c r="FC4" s="68" t="str">
        <f t="shared" si="2"/>
        <v/>
      </c>
      <c r="FD4" s="68" t="str">
        <f t="shared" si="2"/>
        <v/>
      </c>
      <c r="FE4" s="68" t="str">
        <f t="shared" si="2"/>
        <v/>
      </c>
      <c r="FF4" s="68" t="str">
        <f t="shared" si="2"/>
        <v/>
      </c>
      <c r="FG4" s="68" t="str">
        <f t="shared" si="2"/>
        <v>S24</v>
      </c>
      <c r="FH4" s="68" t="str">
        <f t="shared" si="2"/>
        <v/>
      </c>
      <c r="FI4" s="68" t="str">
        <f t="shared" si="2"/>
        <v/>
      </c>
      <c r="FJ4" s="68" t="str">
        <f t="shared" si="2"/>
        <v/>
      </c>
      <c r="FK4" s="68" t="str">
        <f t="shared" si="2"/>
        <v/>
      </c>
      <c r="FL4" s="68" t="str">
        <f t="shared" si="2"/>
        <v/>
      </c>
      <c r="FM4" s="68" t="str">
        <f t="shared" si="2"/>
        <v/>
      </c>
      <c r="FN4" s="68" t="str">
        <f t="shared" si="2"/>
        <v>S25</v>
      </c>
      <c r="FO4" s="68" t="str">
        <f t="shared" si="2"/>
        <v/>
      </c>
      <c r="FP4" s="68" t="str">
        <f t="shared" si="2"/>
        <v/>
      </c>
      <c r="FQ4" s="68" t="str">
        <f t="shared" si="2"/>
        <v/>
      </c>
      <c r="FR4" s="68" t="str">
        <f t="shared" si="2"/>
        <v/>
      </c>
      <c r="FS4" s="68" t="str">
        <f t="shared" si="2"/>
        <v/>
      </c>
      <c r="FT4" s="68" t="str">
        <f t="shared" si="2"/>
        <v/>
      </c>
      <c r="FU4" s="68" t="str">
        <f t="shared" si="2"/>
        <v>S26</v>
      </c>
      <c r="FV4" s="68" t="str">
        <f t="shared" si="2"/>
        <v/>
      </c>
      <c r="FW4" s="68" t="str">
        <f t="shared" si="2"/>
        <v/>
      </c>
      <c r="FX4" s="68" t="str">
        <f t="shared" si="2"/>
        <v/>
      </c>
      <c r="FY4" s="68" t="str">
        <f t="shared" si="2"/>
        <v/>
      </c>
      <c r="FZ4" s="68" t="str">
        <f t="shared" si="2"/>
        <v/>
      </c>
      <c r="GA4" s="68" t="str">
        <f t="shared" si="2"/>
        <v/>
      </c>
      <c r="GB4" s="68" t="str">
        <f t="shared" si="2"/>
        <v>S27</v>
      </c>
      <c r="GC4" s="68" t="str">
        <f t="shared" si="2"/>
        <v/>
      </c>
      <c r="GD4" s="68" t="str">
        <f t="shared" si="2"/>
        <v/>
      </c>
      <c r="GE4" s="68" t="str">
        <f t="shared" si="2"/>
        <v/>
      </c>
      <c r="GF4" s="68" t="str">
        <f t="shared" si="2"/>
        <v/>
      </c>
      <c r="GG4" s="68" t="str">
        <f t="shared" si="2"/>
        <v/>
      </c>
      <c r="GH4" s="68" t="str">
        <f t="shared" si="2"/>
        <v/>
      </c>
      <c r="GI4" s="68" t="str">
        <f t="shared" si="2"/>
        <v>S28</v>
      </c>
      <c r="GJ4" s="68" t="str">
        <f t="shared" si="2"/>
        <v/>
      </c>
      <c r="GK4" s="68" t="str">
        <f t="shared" si="2"/>
        <v/>
      </c>
      <c r="GL4" s="68" t="str">
        <f t="shared" si="2"/>
        <v/>
      </c>
      <c r="GM4" s="68" t="str">
        <f t="shared" ref="GM4:IX4" si="3">IF(_xlfn.ISOWEEKNUM(GM5)&lt;&gt;_xlfn.ISOWEEKNUM(GL5),"S" &amp; TEXT(_xlfn.ISOWEEKNUM(GM5),"00"),"")</f>
        <v/>
      </c>
      <c r="GN4" s="68" t="str">
        <f t="shared" si="3"/>
        <v/>
      </c>
      <c r="GO4" s="68" t="str">
        <f t="shared" si="3"/>
        <v/>
      </c>
      <c r="GP4" s="68" t="str">
        <f t="shared" si="3"/>
        <v>S29</v>
      </c>
      <c r="GQ4" s="68" t="str">
        <f t="shared" si="3"/>
        <v/>
      </c>
      <c r="GR4" s="68" t="str">
        <f t="shared" si="3"/>
        <v/>
      </c>
      <c r="GS4" s="68" t="str">
        <f t="shared" si="3"/>
        <v/>
      </c>
      <c r="GT4" s="68" t="str">
        <f t="shared" si="3"/>
        <v/>
      </c>
      <c r="GU4" s="68" t="str">
        <f t="shared" si="3"/>
        <v/>
      </c>
      <c r="GV4" s="68" t="str">
        <f t="shared" si="3"/>
        <v/>
      </c>
      <c r="GW4" s="68" t="str">
        <f t="shared" si="3"/>
        <v>S30</v>
      </c>
      <c r="GX4" s="68" t="str">
        <f t="shared" si="3"/>
        <v/>
      </c>
      <c r="GY4" s="68" t="str">
        <f t="shared" si="3"/>
        <v/>
      </c>
      <c r="GZ4" s="68" t="str">
        <f t="shared" si="3"/>
        <v/>
      </c>
      <c r="HA4" s="68" t="str">
        <f t="shared" si="3"/>
        <v/>
      </c>
      <c r="HB4" s="68" t="str">
        <f t="shared" si="3"/>
        <v/>
      </c>
      <c r="HC4" s="68" t="str">
        <f t="shared" si="3"/>
        <v/>
      </c>
      <c r="HD4" s="68" t="str">
        <f t="shared" si="3"/>
        <v>S31</v>
      </c>
      <c r="HE4" s="68" t="str">
        <f t="shared" si="3"/>
        <v/>
      </c>
      <c r="HF4" s="68" t="str">
        <f t="shared" si="3"/>
        <v/>
      </c>
      <c r="HG4" s="68" t="str">
        <f t="shared" si="3"/>
        <v/>
      </c>
      <c r="HH4" s="68" t="str">
        <f t="shared" si="3"/>
        <v/>
      </c>
      <c r="HI4" s="68" t="str">
        <f t="shared" si="3"/>
        <v/>
      </c>
      <c r="HJ4" s="68" t="str">
        <f t="shared" si="3"/>
        <v/>
      </c>
      <c r="HK4" s="68" t="str">
        <f t="shared" si="3"/>
        <v>S32</v>
      </c>
      <c r="HL4" s="68" t="str">
        <f t="shared" si="3"/>
        <v/>
      </c>
      <c r="HM4" s="68" t="str">
        <f t="shared" si="3"/>
        <v/>
      </c>
      <c r="HN4" s="68" t="str">
        <f t="shared" si="3"/>
        <v/>
      </c>
      <c r="HO4" s="68" t="str">
        <f t="shared" si="3"/>
        <v/>
      </c>
      <c r="HP4" s="68" t="str">
        <f t="shared" si="3"/>
        <v/>
      </c>
      <c r="HQ4" s="68" t="str">
        <f t="shared" si="3"/>
        <v/>
      </c>
      <c r="HR4" s="68" t="str">
        <f t="shared" si="3"/>
        <v>S33</v>
      </c>
      <c r="HS4" s="68" t="str">
        <f t="shared" si="3"/>
        <v/>
      </c>
      <c r="HT4" s="68" t="str">
        <f t="shared" si="3"/>
        <v/>
      </c>
      <c r="HU4" s="68" t="str">
        <f t="shared" si="3"/>
        <v/>
      </c>
      <c r="HV4" s="68" t="str">
        <f t="shared" si="3"/>
        <v/>
      </c>
      <c r="HW4" s="68" t="str">
        <f t="shared" si="3"/>
        <v/>
      </c>
      <c r="HX4" s="68" t="str">
        <f t="shared" si="3"/>
        <v/>
      </c>
      <c r="HY4" s="68" t="str">
        <f t="shared" si="3"/>
        <v>S34</v>
      </c>
      <c r="HZ4" s="68" t="str">
        <f t="shared" si="3"/>
        <v/>
      </c>
      <c r="IA4" s="68" t="str">
        <f t="shared" si="3"/>
        <v/>
      </c>
      <c r="IB4" s="68" t="str">
        <f t="shared" si="3"/>
        <v/>
      </c>
      <c r="IC4" s="68" t="str">
        <f t="shared" si="3"/>
        <v/>
      </c>
      <c r="ID4" s="68" t="str">
        <f t="shared" si="3"/>
        <v/>
      </c>
      <c r="IE4" s="68" t="str">
        <f t="shared" si="3"/>
        <v/>
      </c>
      <c r="IF4" s="68" t="str">
        <f t="shared" si="3"/>
        <v>S35</v>
      </c>
      <c r="IG4" s="68" t="str">
        <f t="shared" si="3"/>
        <v/>
      </c>
      <c r="IH4" s="68" t="str">
        <f t="shared" si="3"/>
        <v/>
      </c>
      <c r="II4" s="68" t="str">
        <f t="shared" si="3"/>
        <v/>
      </c>
      <c r="IJ4" s="68" t="str">
        <f t="shared" si="3"/>
        <v/>
      </c>
      <c r="IK4" s="68" t="str">
        <f t="shared" si="3"/>
        <v/>
      </c>
      <c r="IL4" s="68" t="str">
        <f t="shared" si="3"/>
        <v/>
      </c>
      <c r="IM4" s="68" t="str">
        <f t="shared" si="3"/>
        <v>S36</v>
      </c>
      <c r="IN4" s="68" t="str">
        <f t="shared" si="3"/>
        <v/>
      </c>
      <c r="IO4" s="68" t="str">
        <f t="shared" si="3"/>
        <v/>
      </c>
      <c r="IP4" s="68" t="str">
        <f t="shared" si="3"/>
        <v/>
      </c>
      <c r="IQ4" s="68" t="str">
        <f t="shared" si="3"/>
        <v/>
      </c>
      <c r="IR4" s="68" t="str">
        <f t="shared" si="3"/>
        <v/>
      </c>
      <c r="IS4" s="68" t="str">
        <f t="shared" si="3"/>
        <v/>
      </c>
      <c r="IT4" s="68" t="str">
        <f t="shared" si="3"/>
        <v>S37</v>
      </c>
      <c r="IU4" s="68" t="str">
        <f t="shared" si="3"/>
        <v/>
      </c>
      <c r="IV4" s="68" t="str">
        <f t="shared" si="3"/>
        <v/>
      </c>
      <c r="IW4" s="68" t="str">
        <f t="shared" si="3"/>
        <v/>
      </c>
      <c r="IX4" s="68" t="str">
        <f t="shared" si="3"/>
        <v/>
      </c>
      <c r="IY4" s="68" t="str">
        <f t="shared" ref="IY4:LJ4" si="4">IF(_xlfn.ISOWEEKNUM(IY5)&lt;&gt;_xlfn.ISOWEEKNUM(IX5),"S" &amp; TEXT(_xlfn.ISOWEEKNUM(IY5),"00"),"")</f>
        <v/>
      </c>
      <c r="IZ4" s="68" t="str">
        <f t="shared" si="4"/>
        <v/>
      </c>
      <c r="JA4" s="68" t="str">
        <f t="shared" si="4"/>
        <v>S38</v>
      </c>
      <c r="JB4" s="68" t="str">
        <f t="shared" si="4"/>
        <v/>
      </c>
      <c r="JC4" s="68" t="str">
        <f t="shared" si="4"/>
        <v/>
      </c>
      <c r="JD4" s="68" t="str">
        <f t="shared" si="4"/>
        <v/>
      </c>
      <c r="JE4" s="68" t="str">
        <f t="shared" si="4"/>
        <v/>
      </c>
      <c r="JF4" s="68" t="str">
        <f t="shared" si="4"/>
        <v/>
      </c>
      <c r="JG4" s="68" t="str">
        <f t="shared" si="4"/>
        <v/>
      </c>
      <c r="JH4" s="68" t="str">
        <f t="shared" si="4"/>
        <v>S39</v>
      </c>
      <c r="JI4" s="68" t="str">
        <f t="shared" si="4"/>
        <v/>
      </c>
      <c r="JJ4" s="68" t="str">
        <f t="shared" si="4"/>
        <v/>
      </c>
      <c r="JK4" s="68" t="str">
        <f t="shared" si="4"/>
        <v/>
      </c>
      <c r="JL4" s="68" t="str">
        <f t="shared" si="4"/>
        <v/>
      </c>
      <c r="JM4" s="68" t="str">
        <f t="shared" si="4"/>
        <v/>
      </c>
      <c r="JN4" s="68" t="str">
        <f t="shared" si="4"/>
        <v/>
      </c>
      <c r="JO4" s="68" t="str">
        <f t="shared" si="4"/>
        <v>S40</v>
      </c>
      <c r="JP4" s="68" t="str">
        <f t="shared" si="4"/>
        <v/>
      </c>
      <c r="JQ4" s="68" t="str">
        <f t="shared" si="4"/>
        <v/>
      </c>
      <c r="JR4" s="68" t="str">
        <f t="shared" si="4"/>
        <v/>
      </c>
      <c r="JS4" s="68" t="str">
        <f t="shared" si="4"/>
        <v/>
      </c>
      <c r="JT4" s="68" t="str">
        <f t="shared" si="4"/>
        <v/>
      </c>
      <c r="JU4" s="68" t="str">
        <f t="shared" si="4"/>
        <v/>
      </c>
      <c r="JV4" s="68" t="str">
        <f t="shared" si="4"/>
        <v>S41</v>
      </c>
      <c r="JW4" s="68" t="str">
        <f t="shared" si="4"/>
        <v/>
      </c>
      <c r="JX4" s="68" t="str">
        <f t="shared" si="4"/>
        <v/>
      </c>
      <c r="JY4" s="68" t="str">
        <f t="shared" si="4"/>
        <v/>
      </c>
      <c r="JZ4" s="68" t="str">
        <f t="shared" si="4"/>
        <v/>
      </c>
      <c r="KA4" s="68" t="str">
        <f t="shared" si="4"/>
        <v/>
      </c>
      <c r="KB4" s="68" t="str">
        <f t="shared" si="4"/>
        <v/>
      </c>
      <c r="KC4" s="68" t="str">
        <f t="shared" si="4"/>
        <v>S42</v>
      </c>
      <c r="KD4" s="68" t="str">
        <f t="shared" si="4"/>
        <v/>
      </c>
      <c r="KE4" s="68" t="str">
        <f t="shared" si="4"/>
        <v/>
      </c>
      <c r="KF4" s="68" t="str">
        <f t="shared" si="4"/>
        <v/>
      </c>
      <c r="KG4" s="68" t="str">
        <f t="shared" si="4"/>
        <v/>
      </c>
      <c r="KH4" s="68" t="str">
        <f t="shared" si="4"/>
        <v/>
      </c>
      <c r="KI4" s="68" t="str">
        <f t="shared" si="4"/>
        <v/>
      </c>
      <c r="KJ4" s="68" t="str">
        <f t="shared" si="4"/>
        <v>S43</v>
      </c>
      <c r="KK4" s="68" t="str">
        <f t="shared" si="4"/>
        <v/>
      </c>
      <c r="KL4" s="68" t="str">
        <f t="shared" si="4"/>
        <v/>
      </c>
      <c r="KM4" s="68" t="str">
        <f t="shared" si="4"/>
        <v/>
      </c>
      <c r="KN4" s="68" t="str">
        <f t="shared" si="4"/>
        <v/>
      </c>
      <c r="KO4" s="68" t="str">
        <f t="shared" si="4"/>
        <v/>
      </c>
      <c r="KP4" s="68" t="str">
        <f t="shared" si="4"/>
        <v/>
      </c>
      <c r="KQ4" s="68" t="str">
        <f t="shared" si="4"/>
        <v>S44</v>
      </c>
      <c r="KR4" s="68" t="str">
        <f t="shared" si="4"/>
        <v/>
      </c>
      <c r="KS4" s="68" t="str">
        <f t="shared" si="4"/>
        <v/>
      </c>
      <c r="KT4" s="68" t="str">
        <f t="shared" si="4"/>
        <v/>
      </c>
      <c r="KU4" s="68" t="str">
        <f t="shared" si="4"/>
        <v/>
      </c>
      <c r="KV4" s="68" t="str">
        <f t="shared" si="4"/>
        <v/>
      </c>
      <c r="KW4" s="68" t="str">
        <f t="shared" si="4"/>
        <v/>
      </c>
      <c r="KX4" s="68" t="str">
        <f t="shared" si="4"/>
        <v>S45</v>
      </c>
      <c r="KY4" s="68" t="str">
        <f t="shared" si="4"/>
        <v/>
      </c>
      <c r="KZ4" s="68" t="str">
        <f t="shared" si="4"/>
        <v/>
      </c>
      <c r="LA4" s="68" t="str">
        <f t="shared" si="4"/>
        <v/>
      </c>
      <c r="LB4" s="68" t="str">
        <f t="shared" si="4"/>
        <v/>
      </c>
      <c r="LC4" s="68" t="str">
        <f t="shared" si="4"/>
        <v/>
      </c>
      <c r="LD4" s="68" t="str">
        <f t="shared" si="4"/>
        <v/>
      </c>
      <c r="LE4" s="68" t="str">
        <f t="shared" si="4"/>
        <v>S46</v>
      </c>
      <c r="LF4" s="68" t="str">
        <f t="shared" si="4"/>
        <v/>
      </c>
      <c r="LG4" s="68" t="str">
        <f t="shared" si="4"/>
        <v/>
      </c>
      <c r="LH4" s="68" t="str">
        <f t="shared" si="4"/>
        <v/>
      </c>
      <c r="LI4" s="68" t="str">
        <f t="shared" si="4"/>
        <v/>
      </c>
      <c r="LJ4" s="68" t="str">
        <f t="shared" si="4"/>
        <v/>
      </c>
      <c r="LK4" s="68" t="str">
        <f t="shared" ref="LK4:ND4" si="5">IF(_xlfn.ISOWEEKNUM(LK5)&lt;&gt;_xlfn.ISOWEEKNUM(LJ5),"S" &amp; TEXT(_xlfn.ISOWEEKNUM(LK5),"00"),"")</f>
        <v/>
      </c>
      <c r="LL4" s="68" t="str">
        <f t="shared" si="5"/>
        <v>S47</v>
      </c>
      <c r="LM4" s="68" t="str">
        <f t="shared" si="5"/>
        <v/>
      </c>
      <c r="LN4" s="68" t="str">
        <f t="shared" si="5"/>
        <v/>
      </c>
      <c r="LO4" s="68" t="str">
        <f t="shared" si="5"/>
        <v/>
      </c>
      <c r="LP4" s="68" t="str">
        <f t="shared" si="5"/>
        <v/>
      </c>
      <c r="LQ4" s="68" t="str">
        <f t="shared" si="5"/>
        <v/>
      </c>
      <c r="LR4" s="68" t="str">
        <f t="shared" si="5"/>
        <v/>
      </c>
      <c r="LS4" s="68" t="str">
        <f t="shared" si="5"/>
        <v>S48</v>
      </c>
      <c r="LT4" s="68" t="str">
        <f t="shared" si="5"/>
        <v/>
      </c>
      <c r="LU4" s="68" t="str">
        <f t="shared" si="5"/>
        <v/>
      </c>
      <c r="LV4" s="68" t="str">
        <f t="shared" si="5"/>
        <v/>
      </c>
      <c r="LW4" s="68" t="str">
        <f t="shared" si="5"/>
        <v/>
      </c>
      <c r="LX4" s="68" t="str">
        <f t="shared" si="5"/>
        <v/>
      </c>
      <c r="LY4" s="68" t="str">
        <f t="shared" si="5"/>
        <v/>
      </c>
      <c r="LZ4" s="68" t="str">
        <f t="shared" si="5"/>
        <v>S49</v>
      </c>
      <c r="MA4" s="68" t="str">
        <f t="shared" si="5"/>
        <v/>
      </c>
      <c r="MB4" s="68" t="str">
        <f t="shared" si="5"/>
        <v/>
      </c>
      <c r="MC4" s="68" t="str">
        <f t="shared" si="5"/>
        <v/>
      </c>
      <c r="MD4" s="68" t="str">
        <f t="shared" si="5"/>
        <v/>
      </c>
      <c r="ME4" s="68" t="str">
        <f t="shared" si="5"/>
        <v/>
      </c>
      <c r="MF4" s="68" t="str">
        <f t="shared" si="5"/>
        <v/>
      </c>
      <c r="MG4" s="68" t="str">
        <f t="shared" si="5"/>
        <v>S50</v>
      </c>
      <c r="MH4" s="68" t="str">
        <f t="shared" si="5"/>
        <v/>
      </c>
      <c r="MI4" s="68" t="str">
        <f t="shared" si="5"/>
        <v/>
      </c>
      <c r="MJ4" s="68" t="str">
        <f t="shared" si="5"/>
        <v/>
      </c>
      <c r="MK4" s="68" t="str">
        <f t="shared" si="5"/>
        <v/>
      </c>
      <c r="ML4" s="68" t="str">
        <f t="shared" si="5"/>
        <v/>
      </c>
      <c r="MM4" s="68" t="str">
        <f t="shared" si="5"/>
        <v/>
      </c>
      <c r="MN4" s="68" t="str">
        <f t="shared" si="5"/>
        <v>S51</v>
      </c>
      <c r="MO4" s="68" t="str">
        <f t="shared" si="5"/>
        <v/>
      </c>
      <c r="MP4" s="68" t="str">
        <f t="shared" si="5"/>
        <v/>
      </c>
      <c r="MQ4" s="68" t="str">
        <f t="shared" si="5"/>
        <v/>
      </c>
      <c r="MR4" s="68" t="str">
        <f t="shared" si="5"/>
        <v/>
      </c>
      <c r="MS4" s="68" t="str">
        <f t="shared" si="5"/>
        <v/>
      </c>
      <c r="MT4" s="68" t="str">
        <f t="shared" si="5"/>
        <v/>
      </c>
      <c r="MU4" s="68" t="str">
        <f t="shared" si="5"/>
        <v>S52</v>
      </c>
      <c r="MV4" s="68" t="str">
        <f t="shared" si="5"/>
        <v/>
      </c>
      <c r="MW4" s="68" t="str">
        <f t="shared" si="5"/>
        <v/>
      </c>
      <c r="MX4" s="68" t="str">
        <f t="shared" si="5"/>
        <v/>
      </c>
      <c r="MY4" s="68" t="str">
        <f t="shared" si="5"/>
        <v/>
      </c>
      <c r="MZ4" s="68" t="str">
        <f t="shared" si="5"/>
        <v/>
      </c>
      <c r="NA4" s="68" t="str">
        <f t="shared" si="5"/>
        <v/>
      </c>
      <c r="NB4" s="68" t="str">
        <f t="shared" si="5"/>
        <v>S01</v>
      </c>
      <c r="NC4" s="68" t="str">
        <f t="shared" si="5"/>
        <v/>
      </c>
      <c r="ND4" s="68" t="str">
        <f t="shared" si="5"/>
        <v/>
      </c>
    </row>
    <row r="5" spans="1:369" ht="13.5" customHeight="1" x14ac:dyDescent="0.25">
      <c r="A5" s="111">
        <v>0</v>
      </c>
      <c r="B5" s="112"/>
      <c r="C5" s="71">
        <f>DATE(An,1,1)</f>
        <v>43466</v>
      </c>
      <c r="D5" s="89">
        <f t="shared" ref="D5:BO5" si="6">C5+1</f>
        <v>43467</v>
      </c>
      <c r="E5" s="89">
        <f t="shared" si="6"/>
        <v>43468</v>
      </c>
      <c r="F5" s="89">
        <f t="shared" si="6"/>
        <v>43469</v>
      </c>
      <c r="G5" s="71">
        <f t="shared" si="6"/>
        <v>43470</v>
      </c>
      <c r="H5" s="71">
        <f t="shared" si="6"/>
        <v>43471</v>
      </c>
      <c r="I5" s="89">
        <f t="shared" si="6"/>
        <v>43472</v>
      </c>
      <c r="J5" s="89">
        <f t="shared" si="6"/>
        <v>43473</v>
      </c>
      <c r="K5" s="89">
        <f t="shared" si="6"/>
        <v>43474</v>
      </c>
      <c r="L5" s="89">
        <f t="shared" si="6"/>
        <v>43475</v>
      </c>
      <c r="M5" s="89">
        <f t="shared" si="6"/>
        <v>43476</v>
      </c>
      <c r="N5" s="71">
        <f t="shared" si="6"/>
        <v>43477</v>
      </c>
      <c r="O5" s="71">
        <f t="shared" si="6"/>
        <v>43478</v>
      </c>
      <c r="P5" s="89">
        <f t="shared" si="6"/>
        <v>43479</v>
      </c>
      <c r="Q5" s="89">
        <f t="shared" si="6"/>
        <v>43480</v>
      </c>
      <c r="R5" s="89">
        <f t="shared" si="6"/>
        <v>43481</v>
      </c>
      <c r="S5" s="89">
        <f t="shared" si="6"/>
        <v>43482</v>
      </c>
      <c r="T5" s="89">
        <f t="shared" si="6"/>
        <v>43483</v>
      </c>
      <c r="U5" s="71">
        <f t="shared" si="6"/>
        <v>43484</v>
      </c>
      <c r="V5" s="71">
        <f t="shared" si="6"/>
        <v>43485</v>
      </c>
      <c r="W5" s="89">
        <f t="shared" si="6"/>
        <v>43486</v>
      </c>
      <c r="X5" s="89">
        <f t="shared" si="6"/>
        <v>43487</v>
      </c>
      <c r="Y5" s="89">
        <f t="shared" si="6"/>
        <v>43488</v>
      </c>
      <c r="Z5" s="89">
        <f t="shared" si="6"/>
        <v>43489</v>
      </c>
      <c r="AA5" s="89">
        <f t="shared" si="6"/>
        <v>43490</v>
      </c>
      <c r="AB5" s="71">
        <f t="shared" si="6"/>
        <v>43491</v>
      </c>
      <c r="AC5" s="71">
        <f t="shared" si="6"/>
        <v>43492</v>
      </c>
      <c r="AD5" s="89">
        <f t="shared" si="6"/>
        <v>43493</v>
      </c>
      <c r="AE5" s="89">
        <f t="shared" si="6"/>
        <v>43494</v>
      </c>
      <c r="AF5" s="89">
        <f t="shared" si="6"/>
        <v>43495</v>
      </c>
      <c r="AG5" s="89">
        <f t="shared" si="6"/>
        <v>43496</v>
      </c>
      <c r="AH5" s="89">
        <f t="shared" si="6"/>
        <v>43497</v>
      </c>
      <c r="AI5" s="71">
        <f t="shared" si="6"/>
        <v>43498</v>
      </c>
      <c r="AJ5" s="71">
        <f t="shared" si="6"/>
        <v>43499</v>
      </c>
      <c r="AK5" s="89">
        <f t="shared" si="6"/>
        <v>43500</v>
      </c>
      <c r="AL5" s="89">
        <f t="shared" si="6"/>
        <v>43501</v>
      </c>
      <c r="AM5" s="89">
        <f t="shared" si="6"/>
        <v>43502</v>
      </c>
      <c r="AN5" s="89">
        <f t="shared" si="6"/>
        <v>43503</v>
      </c>
      <c r="AO5" s="89">
        <f t="shared" si="6"/>
        <v>43504</v>
      </c>
      <c r="AP5" s="71">
        <f t="shared" si="6"/>
        <v>43505</v>
      </c>
      <c r="AQ5" s="71">
        <f t="shared" si="6"/>
        <v>43506</v>
      </c>
      <c r="AR5" s="89">
        <f t="shared" si="6"/>
        <v>43507</v>
      </c>
      <c r="AS5" s="89">
        <f t="shared" si="6"/>
        <v>43508</v>
      </c>
      <c r="AT5" s="89">
        <f t="shared" si="6"/>
        <v>43509</v>
      </c>
      <c r="AU5" s="89">
        <f t="shared" si="6"/>
        <v>43510</v>
      </c>
      <c r="AV5" s="89">
        <f t="shared" si="6"/>
        <v>43511</v>
      </c>
      <c r="AW5" s="71">
        <f t="shared" si="6"/>
        <v>43512</v>
      </c>
      <c r="AX5" s="71">
        <f t="shared" si="6"/>
        <v>43513</v>
      </c>
      <c r="AY5" s="89">
        <f t="shared" si="6"/>
        <v>43514</v>
      </c>
      <c r="AZ5" s="89">
        <f t="shared" si="6"/>
        <v>43515</v>
      </c>
      <c r="BA5" s="89">
        <f t="shared" si="6"/>
        <v>43516</v>
      </c>
      <c r="BB5" s="89">
        <f t="shared" si="6"/>
        <v>43517</v>
      </c>
      <c r="BC5" s="89">
        <f t="shared" si="6"/>
        <v>43518</v>
      </c>
      <c r="BD5" s="71">
        <f t="shared" si="6"/>
        <v>43519</v>
      </c>
      <c r="BE5" s="71">
        <f t="shared" si="6"/>
        <v>43520</v>
      </c>
      <c r="BF5" s="89">
        <f t="shared" si="6"/>
        <v>43521</v>
      </c>
      <c r="BG5" s="89">
        <f t="shared" si="6"/>
        <v>43522</v>
      </c>
      <c r="BH5" s="89">
        <f t="shared" si="6"/>
        <v>43523</v>
      </c>
      <c r="BI5" s="89">
        <f t="shared" si="6"/>
        <v>43524</v>
      </c>
      <c r="BJ5" s="89">
        <f t="shared" si="6"/>
        <v>43525</v>
      </c>
      <c r="BK5" s="71">
        <f t="shared" si="6"/>
        <v>43526</v>
      </c>
      <c r="BL5" s="71">
        <f t="shared" si="6"/>
        <v>43527</v>
      </c>
      <c r="BM5" s="89">
        <f t="shared" si="6"/>
        <v>43528</v>
      </c>
      <c r="BN5" s="89">
        <f t="shared" si="6"/>
        <v>43529</v>
      </c>
      <c r="BO5" s="89">
        <f t="shared" si="6"/>
        <v>43530</v>
      </c>
      <c r="BP5" s="89">
        <f t="shared" ref="BP5:EA5" si="7">BO5+1</f>
        <v>43531</v>
      </c>
      <c r="BQ5" s="89">
        <f t="shared" si="7"/>
        <v>43532</v>
      </c>
      <c r="BR5" s="71">
        <f t="shared" si="7"/>
        <v>43533</v>
      </c>
      <c r="BS5" s="71">
        <f t="shared" si="7"/>
        <v>43534</v>
      </c>
      <c r="BT5" s="89">
        <f t="shared" si="7"/>
        <v>43535</v>
      </c>
      <c r="BU5" s="89">
        <f t="shared" si="7"/>
        <v>43536</v>
      </c>
      <c r="BV5" s="89">
        <f t="shared" si="7"/>
        <v>43537</v>
      </c>
      <c r="BW5" s="89">
        <f t="shared" si="7"/>
        <v>43538</v>
      </c>
      <c r="BX5" s="89">
        <f t="shared" si="7"/>
        <v>43539</v>
      </c>
      <c r="BY5" s="71">
        <f t="shared" si="7"/>
        <v>43540</v>
      </c>
      <c r="BZ5" s="71">
        <f t="shared" si="7"/>
        <v>43541</v>
      </c>
      <c r="CA5" s="89">
        <f t="shared" si="7"/>
        <v>43542</v>
      </c>
      <c r="CB5" s="89">
        <f t="shared" si="7"/>
        <v>43543</v>
      </c>
      <c r="CC5" s="89">
        <f t="shared" si="7"/>
        <v>43544</v>
      </c>
      <c r="CD5" s="89">
        <f t="shared" si="7"/>
        <v>43545</v>
      </c>
      <c r="CE5" s="89">
        <f t="shared" si="7"/>
        <v>43546</v>
      </c>
      <c r="CF5" s="71">
        <f t="shared" si="7"/>
        <v>43547</v>
      </c>
      <c r="CG5" s="71">
        <f t="shared" si="7"/>
        <v>43548</v>
      </c>
      <c r="CH5" s="89">
        <f t="shared" si="7"/>
        <v>43549</v>
      </c>
      <c r="CI5" s="89">
        <f t="shared" si="7"/>
        <v>43550</v>
      </c>
      <c r="CJ5" s="89">
        <f t="shared" si="7"/>
        <v>43551</v>
      </c>
      <c r="CK5" s="89">
        <f t="shared" si="7"/>
        <v>43552</v>
      </c>
      <c r="CL5" s="89">
        <f t="shared" si="7"/>
        <v>43553</v>
      </c>
      <c r="CM5" s="71">
        <f t="shared" si="7"/>
        <v>43554</v>
      </c>
      <c r="CN5" s="71">
        <f t="shared" si="7"/>
        <v>43555</v>
      </c>
      <c r="CO5" s="89">
        <f t="shared" si="7"/>
        <v>43556</v>
      </c>
      <c r="CP5" s="89">
        <f t="shared" si="7"/>
        <v>43557</v>
      </c>
      <c r="CQ5" s="89">
        <f t="shared" si="7"/>
        <v>43558</v>
      </c>
      <c r="CR5" s="89">
        <f t="shared" si="7"/>
        <v>43559</v>
      </c>
      <c r="CS5" s="89">
        <f t="shared" si="7"/>
        <v>43560</v>
      </c>
      <c r="CT5" s="71">
        <f t="shared" si="7"/>
        <v>43561</v>
      </c>
      <c r="CU5" s="71">
        <f t="shared" si="7"/>
        <v>43562</v>
      </c>
      <c r="CV5" s="89">
        <f t="shared" si="7"/>
        <v>43563</v>
      </c>
      <c r="CW5" s="89">
        <f t="shared" si="7"/>
        <v>43564</v>
      </c>
      <c r="CX5" s="89">
        <f t="shared" si="7"/>
        <v>43565</v>
      </c>
      <c r="CY5" s="89">
        <f t="shared" si="7"/>
        <v>43566</v>
      </c>
      <c r="CZ5" s="89">
        <f t="shared" si="7"/>
        <v>43567</v>
      </c>
      <c r="DA5" s="71">
        <f t="shared" si="7"/>
        <v>43568</v>
      </c>
      <c r="DB5" s="71">
        <f t="shared" si="7"/>
        <v>43569</v>
      </c>
      <c r="DC5" s="89">
        <f t="shared" si="7"/>
        <v>43570</v>
      </c>
      <c r="DD5" s="89">
        <f t="shared" si="7"/>
        <v>43571</v>
      </c>
      <c r="DE5" s="89">
        <f t="shared" si="7"/>
        <v>43572</v>
      </c>
      <c r="DF5" s="89">
        <f t="shared" si="7"/>
        <v>43573</v>
      </c>
      <c r="DG5" s="89">
        <f t="shared" si="7"/>
        <v>43574</v>
      </c>
      <c r="DH5" s="71">
        <f t="shared" si="7"/>
        <v>43575</v>
      </c>
      <c r="DI5" s="71">
        <f t="shared" si="7"/>
        <v>43576</v>
      </c>
      <c r="DJ5" s="71">
        <f t="shared" si="7"/>
        <v>43577</v>
      </c>
      <c r="DK5" s="89">
        <f t="shared" si="7"/>
        <v>43578</v>
      </c>
      <c r="DL5" s="89">
        <f t="shared" si="7"/>
        <v>43579</v>
      </c>
      <c r="DM5" s="89">
        <f t="shared" si="7"/>
        <v>43580</v>
      </c>
      <c r="DN5" s="89">
        <f t="shared" si="7"/>
        <v>43581</v>
      </c>
      <c r="DO5" s="71">
        <f t="shared" si="7"/>
        <v>43582</v>
      </c>
      <c r="DP5" s="71">
        <f t="shared" si="7"/>
        <v>43583</v>
      </c>
      <c r="DQ5" s="89">
        <f t="shared" si="7"/>
        <v>43584</v>
      </c>
      <c r="DR5" s="89">
        <f t="shared" si="7"/>
        <v>43585</v>
      </c>
      <c r="DS5" s="71">
        <f t="shared" si="7"/>
        <v>43586</v>
      </c>
      <c r="DT5" s="89">
        <f t="shared" si="7"/>
        <v>43587</v>
      </c>
      <c r="DU5" s="89">
        <f t="shared" si="7"/>
        <v>43588</v>
      </c>
      <c r="DV5" s="71">
        <f t="shared" si="7"/>
        <v>43589</v>
      </c>
      <c r="DW5" s="71">
        <f t="shared" si="7"/>
        <v>43590</v>
      </c>
      <c r="DX5" s="89">
        <f t="shared" si="7"/>
        <v>43591</v>
      </c>
      <c r="DY5" s="89">
        <f t="shared" si="7"/>
        <v>43592</v>
      </c>
      <c r="DZ5" s="71">
        <f t="shared" si="7"/>
        <v>43593</v>
      </c>
      <c r="EA5" s="89">
        <f t="shared" si="7"/>
        <v>43594</v>
      </c>
      <c r="EB5" s="89">
        <f t="shared" ref="EB5:GM5" si="8">EA5+1</f>
        <v>43595</v>
      </c>
      <c r="EC5" s="71">
        <f t="shared" si="8"/>
        <v>43596</v>
      </c>
      <c r="ED5" s="71">
        <f t="shared" si="8"/>
        <v>43597</v>
      </c>
      <c r="EE5" s="89">
        <f t="shared" si="8"/>
        <v>43598</v>
      </c>
      <c r="EF5" s="89">
        <f t="shared" si="8"/>
        <v>43599</v>
      </c>
      <c r="EG5" s="89">
        <f t="shared" si="8"/>
        <v>43600</v>
      </c>
      <c r="EH5" s="89">
        <f t="shared" si="8"/>
        <v>43601</v>
      </c>
      <c r="EI5" s="89">
        <f t="shared" si="8"/>
        <v>43602</v>
      </c>
      <c r="EJ5" s="71">
        <f t="shared" si="8"/>
        <v>43603</v>
      </c>
      <c r="EK5" s="71">
        <f t="shared" si="8"/>
        <v>43604</v>
      </c>
      <c r="EL5" s="89">
        <f t="shared" si="8"/>
        <v>43605</v>
      </c>
      <c r="EM5" s="89">
        <f t="shared" si="8"/>
        <v>43606</v>
      </c>
      <c r="EN5" s="89">
        <f t="shared" si="8"/>
        <v>43607</v>
      </c>
      <c r="EO5" s="89">
        <f t="shared" si="8"/>
        <v>43608</v>
      </c>
      <c r="EP5" s="89">
        <f t="shared" si="8"/>
        <v>43609</v>
      </c>
      <c r="EQ5" s="71">
        <f t="shared" si="8"/>
        <v>43610</v>
      </c>
      <c r="ER5" s="71">
        <f t="shared" si="8"/>
        <v>43611</v>
      </c>
      <c r="ES5" s="89">
        <f t="shared" si="8"/>
        <v>43612</v>
      </c>
      <c r="ET5" s="89">
        <f t="shared" si="8"/>
        <v>43613</v>
      </c>
      <c r="EU5" s="89">
        <f t="shared" si="8"/>
        <v>43614</v>
      </c>
      <c r="EV5" s="71">
        <f t="shared" si="8"/>
        <v>43615</v>
      </c>
      <c r="EW5" s="89">
        <f t="shared" si="8"/>
        <v>43616</v>
      </c>
      <c r="EX5" s="71">
        <f t="shared" si="8"/>
        <v>43617</v>
      </c>
      <c r="EY5" s="71">
        <f t="shared" si="8"/>
        <v>43618</v>
      </c>
      <c r="EZ5" s="89">
        <f t="shared" si="8"/>
        <v>43619</v>
      </c>
      <c r="FA5" s="89">
        <f t="shared" si="8"/>
        <v>43620</v>
      </c>
      <c r="FB5" s="89">
        <f t="shared" si="8"/>
        <v>43621</v>
      </c>
      <c r="FC5" s="89">
        <f t="shared" si="8"/>
        <v>43622</v>
      </c>
      <c r="FD5" s="89">
        <f t="shared" si="8"/>
        <v>43623</v>
      </c>
      <c r="FE5" s="71">
        <f t="shared" si="8"/>
        <v>43624</v>
      </c>
      <c r="FF5" s="71">
        <f t="shared" si="8"/>
        <v>43625</v>
      </c>
      <c r="FG5" s="71">
        <f t="shared" si="8"/>
        <v>43626</v>
      </c>
      <c r="FH5" s="89">
        <f t="shared" si="8"/>
        <v>43627</v>
      </c>
      <c r="FI5" s="89">
        <f t="shared" si="8"/>
        <v>43628</v>
      </c>
      <c r="FJ5" s="89">
        <f t="shared" si="8"/>
        <v>43629</v>
      </c>
      <c r="FK5" s="89">
        <f t="shared" si="8"/>
        <v>43630</v>
      </c>
      <c r="FL5" s="71">
        <f t="shared" si="8"/>
        <v>43631</v>
      </c>
      <c r="FM5" s="71">
        <f t="shared" si="8"/>
        <v>43632</v>
      </c>
      <c r="FN5" s="89">
        <f t="shared" si="8"/>
        <v>43633</v>
      </c>
      <c r="FO5" s="89">
        <f t="shared" si="8"/>
        <v>43634</v>
      </c>
      <c r="FP5" s="89">
        <f t="shared" si="8"/>
        <v>43635</v>
      </c>
      <c r="FQ5" s="89">
        <f t="shared" si="8"/>
        <v>43636</v>
      </c>
      <c r="FR5" s="89">
        <f t="shared" si="8"/>
        <v>43637</v>
      </c>
      <c r="FS5" s="71">
        <f t="shared" si="8"/>
        <v>43638</v>
      </c>
      <c r="FT5" s="71">
        <f t="shared" si="8"/>
        <v>43639</v>
      </c>
      <c r="FU5" s="89">
        <f t="shared" si="8"/>
        <v>43640</v>
      </c>
      <c r="FV5" s="89">
        <f t="shared" si="8"/>
        <v>43641</v>
      </c>
      <c r="FW5" s="89">
        <f t="shared" si="8"/>
        <v>43642</v>
      </c>
      <c r="FX5" s="89">
        <f t="shared" si="8"/>
        <v>43643</v>
      </c>
      <c r="FY5" s="89">
        <f t="shared" si="8"/>
        <v>43644</v>
      </c>
      <c r="FZ5" s="71">
        <f t="shared" si="8"/>
        <v>43645</v>
      </c>
      <c r="GA5" s="71">
        <f t="shared" si="8"/>
        <v>43646</v>
      </c>
      <c r="GB5" s="89">
        <f t="shared" si="8"/>
        <v>43647</v>
      </c>
      <c r="GC5" s="89">
        <f t="shared" si="8"/>
        <v>43648</v>
      </c>
      <c r="GD5" s="89">
        <f t="shared" si="8"/>
        <v>43649</v>
      </c>
      <c r="GE5" s="89">
        <f t="shared" si="8"/>
        <v>43650</v>
      </c>
      <c r="GF5" s="89">
        <f t="shared" si="8"/>
        <v>43651</v>
      </c>
      <c r="GG5" s="71">
        <f t="shared" si="8"/>
        <v>43652</v>
      </c>
      <c r="GH5" s="71">
        <f t="shared" si="8"/>
        <v>43653</v>
      </c>
      <c r="GI5" s="89">
        <f t="shared" si="8"/>
        <v>43654</v>
      </c>
      <c r="GJ5" s="89">
        <f t="shared" si="8"/>
        <v>43655</v>
      </c>
      <c r="GK5" s="89">
        <f t="shared" si="8"/>
        <v>43656</v>
      </c>
      <c r="GL5" s="89">
        <f t="shared" si="8"/>
        <v>43657</v>
      </c>
      <c r="GM5" s="89">
        <f t="shared" si="8"/>
        <v>43658</v>
      </c>
      <c r="GN5" s="71">
        <f t="shared" ref="GN5:IY5" si="9">GM5+1</f>
        <v>43659</v>
      </c>
      <c r="GO5" s="71">
        <f t="shared" si="9"/>
        <v>43660</v>
      </c>
      <c r="GP5" s="89">
        <f t="shared" si="9"/>
        <v>43661</v>
      </c>
      <c r="GQ5" s="89">
        <f t="shared" si="9"/>
        <v>43662</v>
      </c>
      <c r="GR5" s="89">
        <f t="shared" si="9"/>
        <v>43663</v>
      </c>
      <c r="GS5" s="89">
        <f t="shared" si="9"/>
        <v>43664</v>
      </c>
      <c r="GT5" s="89">
        <f t="shared" si="9"/>
        <v>43665</v>
      </c>
      <c r="GU5" s="71">
        <f t="shared" si="9"/>
        <v>43666</v>
      </c>
      <c r="GV5" s="71">
        <f t="shared" si="9"/>
        <v>43667</v>
      </c>
      <c r="GW5" s="89">
        <f t="shared" si="9"/>
        <v>43668</v>
      </c>
      <c r="GX5" s="89">
        <f t="shared" si="9"/>
        <v>43669</v>
      </c>
      <c r="GY5" s="89">
        <f t="shared" si="9"/>
        <v>43670</v>
      </c>
      <c r="GZ5" s="89">
        <f t="shared" si="9"/>
        <v>43671</v>
      </c>
      <c r="HA5" s="89">
        <f t="shared" si="9"/>
        <v>43672</v>
      </c>
      <c r="HB5" s="71">
        <f t="shared" si="9"/>
        <v>43673</v>
      </c>
      <c r="HC5" s="71">
        <f t="shared" si="9"/>
        <v>43674</v>
      </c>
      <c r="HD5" s="89">
        <f t="shared" si="9"/>
        <v>43675</v>
      </c>
      <c r="HE5" s="89">
        <f t="shared" si="9"/>
        <v>43676</v>
      </c>
      <c r="HF5" s="89">
        <f t="shared" si="9"/>
        <v>43677</v>
      </c>
      <c r="HG5" s="89">
        <f t="shared" si="9"/>
        <v>43678</v>
      </c>
      <c r="HH5" s="89">
        <f t="shared" si="9"/>
        <v>43679</v>
      </c>
      <c r="HI5" s="71">
        <f t="shared" si="9"/>
        <v>43680</v>
      </c>
      <c r="HJ5" s="71">
        <f t="shared" si="9"/>
        <v>43681</v>
      </c>
      <c r="HK5" s="89">
        <f t="shared" si="9"/>
        <v>43682</v>
      </c>
      <c r="HL5" s="89">
        <f t="shared" si="9"/>
        <v>43683</v>
      </c>
      <c r="HM5" s="89">
        <f t="shared" si="9"/>
        <v>43684</v>
      </c>
      <c r="HN5" s="89">
        <f t="shared" si="9"/>
        <v>43685</v>
      </c>
      <c r="HO5" s="89">
        <f t="shared" si="9"/>
        <v>43686</v>
      </c>
      <c r="HP5" s="71">
        <f t="shared" si="9"/>
        <v>43687</v>
      </c>
      <c r="HQ5" s="71">
        <f t="shared" si="9"/>
        <v>43688</v>
      </c>
      <c r="HR5" s="89">
        <f t="shared" si="9"/>
        <v>43689</v>
      </c>
      <c r="HS5" s="89">
        <f t="shared" si="9"/>
        <v>43690</v>
      </c>
      <c r="HT5" s="89">
        <f t="shared" si="9"/>
        <v>43691</v>
      </c>
      <c r="HU5" s="71">
        <f t="shared" si="9"/>
        <v>43692</v>
      </c>
      <c r="HV5" s="89">
        <f t="shared" si="9"/>
        <v>43693</v>
      </c>
      <c r="HW5" s="71">
        <f t="shared" si="9"/>
        <v>43694</v>
      </c>
      <c r="HX5" s="71">
        <f t="shared" si="9"/>
        <v>43695</v>
      </c>
      <c r="HY5" s="89">
        <f t="shared" si="9"/>
        <v>43696</v>
      </c>
      <c r="HZ5" s="89">
        <f t="shared" si="9"/>
        <v>43697</v>
      </c>
      <c r="IA5" s="89">
        <f t="shared" si="9"/>
        <v>43698</v>
      </c>
      <c r="IB5" s="89">
        <f t="shared" si="9"/>
        <v>43699</v>
      </c>
      <c r="IC5" s="89">
        <f t="shared" si="9"/>
        <v>43700</v>
      </c>
      <c r="ID5" s="71">
        <f t="shared" si="9"/>
        <v>43701</v>
      </c>
      <c r="IE5" s="71">
        <f t="shared" si="9"/>
        <v>43702</v>
      </c>
      <c r="IF5" s="89">
        <f t="shared" si="9"/>
        <v>43703</v>
      </c>
      <c r="IG5" s="89">
        <f t="shared" si="9"/>
        <v>43704</v>
      </c>
      <c r="IH5" s="89">
        <f t="shared" si="9"/>
        <v>43705</v>
      </c>
      <c r="II5" s="89">
        <f t="shared" si="9"/>
        <v>43706</v>
      </c>
      <c r="IJ5" s="89">
        <f t="shared" si="9"/>
        <v>43707</v>
      </c>
      <c r="IK5" s="71">
        <f t="shared" si="9"/>
        <v>43708</v>
      </c>
      <c r="IL5" s="71">
        <f t="shared" si="9"/>
        <v>43709</v>
      </c>
      <c r="IM5" s="89">
        <f t="shared" si="9"/>
        <v>43710</v>
      </c>
      <c r="IN5" s="89">
        <f t="shared" si="9"/>
        <v>43711</v>
      </c>
      <c r="IO5" s="89">
        <f t="shared" si="9"/>
        <v>43712</v>
      </c>
      <c r="IP5" s="89">
        <f t="shared" si="9"/>
        <v>43713</v>
      </c>
      <c r="IQ5" s="89">
        <f t="shared" si="9"/>
        <v>43714</v>
      </c>
      <c r="IR5" s="71">
        <f t="shared" si="9"/>
        <v>43715</v>
      </c>
      <c r="IS5" s="71">
        <f t="shared" si="9"/>
        <v>43716</v>
      </c>
      <c r="IT5" s="89">
        <f t="shared" si="9"/>
        <v>43717</v>
      </c>
      <c r="IU5" s="89">
        <f t="shared" si="9"/>
        <v>43718</v>
      </c>
      <c r="IV5" s="89">
        <f t="shared" si="9"/>
        <v>43719</v>
      </c>
      <c r="IW5" s="89">
        <f t="shared" si="9"/>
        <v>43720</v>
      </c>
      <c r="IX5" s="89">
        <f t="shared" si="9"/>
        <v>43721</v>
      </c>
      <c r="IY5" s="71">
        <f t="shared" si="9"/>
        <v>43722</v>
      </c>
      <c r="IZ5" s="71">
        <f t="shared" ref="IZ5:LK5" si="10">IY5+1</f>
        <v>43723</v>
      </c>
      <c r="JA5" s="89">
        <f t="shared" si="10"/>
        <v>43724</v>
      </c>
      <c r="JB5" s="89">
        <f t="shared" si="10"/>
        <v>43725</v>
      </c>
      <c r="JC5" s="89">
        <f t="shared" si="10"/>
        <v>43726</v>
      </c>
      <c r="JD5" s="89">
        <f t="shared" si="10"/>
        <v>43727</v>
      </c>
      <c r="JE5" s="89">
        <f t="shared" si="10"/>
        <v>43728</v>
      </c>
      <c r="JF5" s="71">
        <f t="shared" si="10"/>
        <v>43729</v>
      </c>
      <c r="JG5" s="71">
        <f t="shared" si="10"/>
        <v>43730</v>
      </c>
      <c r="JH5" s="89">
        <f t="shared" si="10"/>
        <v>43731</v>
      </c>
      <c r="JI5" s="89">
        <f t="shared" si="10"/>
        <v>43732</v>
      </c>
      <c r="JJ5" s="89">
        <f t="shared" si="10"/>
        <v>43733</v>
      </c>
      <c r="JK5" s="89">
        <f t="shared" si="10"/>
        <v>43734</v>
      </c>
      <c r="JL5" s="89">
        <f t="shared" si="10"/>
        <v>43735</v>
      </c>
      <c r="JM5" s="71">
        <f t="shared" si="10"/>
        <v>43736</v>
      </c>
      <c r="JN5" s="71">
        <f t="shared" si="10"/>
        <v>43737</v>
      </c>
      <c r="JO5" s="89">
        <f t="shared" si="10"/>
        <v>43738</v>
      </c>
      <c r="JP5" s="89">
        <f t="shared" si="10"/>
        <v>43739</v>
      </c>
      <c r="JQ5" s="89">
        <f t="shared" si="10"/>
        <v>43740</v>
      </c>
      <c r="JR5" s="89">
        <f t="shared" si="10"/>
        <v>43741</v>
      </c>
      <c r="JS5" s="89">
        <f t="shared" si="10"/>
        <v>43742</v>
      </c>
      <c r="JT5" s="71">
        <f t="shared" si="10"/>
        <v>43743</v>
      </c>
      <c r="JU5" s="71">
        <f t="shared" si="10"/>
        <v>43744</v>
      </c>
      <c r="JV5" s="89">
        <f t="shared" si="10"/>
        <v>43745</v>
      </c>
      <c r="JW5" s="89">
        <f t="shared" si="10"/>
        <v>43746</v>
      </c>
      <c r="JX5" s="89">
        <f t="shared" si="10"/>
        <v>43747</v>
      </c>
      <c r="JY5" s="89">
        <f t="shared" si="10"/>
        <v>43748</v>
      </c>
      <c r="JZ5" s="89">
        <f t="shared" si="10"/>
        <v>43749</v>
      </c>
      <c r="KA5" s="71">
        <f t="shared" si="10"/>
        <v>43750</v>
      </c>
      <c r="KB5" s="71">
        <f t="shared" si="10"/>
        <v>43751</v>
      </c>
      <c r="KC5" s="89">
        <f t="shared" si="10"/>
        <v>43752</v>
      </c>
      <c r="KD5" s="89">
        <f t="shared" si="10"/>
        <v>43753</v>
      </c>
      <c r="KE5" s="89">
        <f t="shared" si="10"/>
        <v>43754</v>
      </c>
      <c r="KF5" s="89">
        <f t="shared" si="10"/>
        <v>43755</v>
      </c>
      <c r="KG5" s="89">
        <f t="shared" si="10"/>
        <v>43756</v>
      </c>
      <c r="KH5" s="71">
        <f t="shared" si="10"/>
        <v>43757</v>
      </c>
      <c r="KI5" s="71">
        <f t="shared" si="10"/>
        <v>43758</v>
      </c>
      <c r="KJ5" s="89">
        <f t="shared" si="10"/>
        <v>43759</v>
      </c>
      <c r="KK5" s="89">
        <f t="shared" si="10"/>
        <v>43760</v>
      </c>
      <c r="KL5" s="89">
        <f t="shared" si="10"/>
        <v>43761</v>
      </c>
      <c r="KM5" s="89">
        <f t="shared" si="10"/>
        <v>43762</v>
      </c>
      <c r="KN5" s="89">
        <f t="shared" si="10"/>
        <v>43763</v>
      </c>
      <c r="KO5" s="71">
        <f t="shared" si="10"/>
        <v>43764</v>
      </c>
      <c r="KP5" s="71">
        <f t="shared" si="10"/>
        <v>43765</v>
      </c>
      <c r="KQ5" s="89">
        <f t="shared" si="10"/>
        <v>43766</v>
      </c>
      <c r="KR5" s="89">
        <f t="shared" si="10"/>
        <v>43767</v>
      </c>
      <c r="KS5" s="89">
        <f t="shared" si="10"/>
        <v>43768</v>
      </c>
      <c r="KT5" s="89">
        <f t="shared" si="10"/>
        <v>43769</v>
      </c>
      <c r="KU5" s="71">
        <f t="shared" si="10"/>
        <v>43770</v>
      </c>
      <c r="KV5" s="71">
        <f t="shared" si="10"/>
        <v>43771</v>
      </c>
      <c r="KW5" s="71">
        <f t="shared" si="10"/>
        <v>43772</v>
      </c>
      <c r="KX5" s="89">
        <f t="shared" si="10"/>
        <v>43773</v>
      </c>
      <c r="KY5" s="89">
        <f t="shared" si="10"/>
        <v>43774</v>
      </c>
      <c r="KZ5" s="89">
        <f t="shared" si="10"/>
        <v>43775</v>
      </c>
      <c r="LA5" s="89">
        <f t="shared" si="10"/>
        <v>43776</v>
      </c>
      <c r="LB5" s="89">
        <f t="shared" si="10"/>
        <v>43777</v>
      </c>
      <c r="LC5" s="71">
        <f t="shared" si="10"/>
        <v>43778</v>
      </c>
      <c r="LD5" s="71">
        <f t="shared" si="10"/>
        <v>43779</v>
      </c>
      <c r="LE5" s="71">
        <f t="shared" si="10"/>
        <v>43780</v>
      </c>
      <c r="LF5" s="89">
        <f t="shared" si="10"/>
        <v>43781</v>
      </c>
      <c r="LG5" s="89">
        <f t="shared" si="10"/>
        <v>43782</v>
      </c>
      <c r="LH5" s="89">
        <f t="shared" si="10"/>
        <v>43783</v>
      </c>
      <c r="LI5" s="89">
        <f t="shared" si="10"/>
        <v>43784</v>
      </c>
      <c r="LJ5" s="71">
        <f t="shared" si="10"/>
        <v>43785</v>
      </c>
      <c r="LK5" s="71">
        <f t="shared" si="10"/>
        <v>43786</v>
      </c>
      <c r="LL5" s="89">
        <f t="shared" ref="LL5:ND5" si="11">LK5+1</f>
        <v>43787</v>
      </c>
      <c r="LM5" s="89">
        <f t="shared" si="11"/>
        <v>43788</v>
      </c>
      <c r="LN5" s="89">
        <f t="shared" si="11"/>
        <v>43789</v>
      </c>
      <c r="LO5" s="89">
        <f t="shared" si="11"/>
        <v>43790</v>
      </c>
      <c r="LP5" s="89">
        <f t="shared" si="11"/>
        <v>43791</v>
      </c>
      <c r="LQ5" s="71">
        <f t="shared" si="11"/>
        <v>43792</v>
      </c>
      <c r="LR5" s="71">
        <f t="shared" si="11"/>
        <v>43793</v>
      </c>
      <c r="LS5" s="89">
        <f t="shared" si="11"/>
        <v>43794</v>
      </c>
      <c r="LT5" s="89">
        <f t="shared" si="11"/>
        <v>43795</v>
      </c>
      <c r="LU5" s="89">
        <f t="shared" si="11"/>
        <v>43796</v>
      </c>
      <c r="LV5" s="89">
        <f t="shared" si="11"/>
        <v>43797</v>
      </c>
      <c r="LW5" s="89">
        <f t="shared" si="11"/>
        <v>43798</v>
      </c>
      <c r="LX5" s="71">
        <f t="shared" si="11"/>
        <v>43799</v>
      </c>
      <c r="LY5" s="71">
        <f t="shared" si="11"/>
        <v>43800</v>
      </c>
      <c r="LZ5" s="89">
        <f t="shared" si="11"/>
        <v>43801</v>
      </c>
      <c r="MA5" s="89">
        <f t="shared" si="11"/>
        <v>43802</v>
      </c>
      <c r="MB5" s="89">
        <f t="shared" si="11"/>
        <v>43803</v>
      </c>
      <c r="MC5" s="89">
        <f t="shared" si="11"/>
        <v>43804</v>
      </c>
      <c r="MD5" s="89">
        <f t="shared" si="11"/>
        <v>43805</v>
      </c>
      <c r="ME5" s="71">
        <f t="shared" si="11"/>
        <v>43806</v>
      </c>
      <c r="MF5" s="71">
        <f t="shared" si="11"/>
        <v>43807</v>
      </c>
      <c r="MG5" s="89">
        <f t="shared" si="11"/>
        <v>43808</v>
      </c>
      <c r="MH5" s="89">
        <f t="shared" si="11"/>
        <v>43809</v>
      </c>
      <c r="MI5" s="89">
        <f t="shared" si="11"/>
        <v>43810</v>
      </c>
      <c r="MJ5" s="89">
        <f t="shared" si="11"/>
        <v>43811</v>
      </c>
      <c r="MK5" s="89">
        <f t="shared" si="11"/>
        <v>43812</v>
      </c>
      <c r="ML5" s="71">
        <f t="shared" si="11"/>
        <v>43813</v>
      </c>
      <c r="MM5" s="71">
        <f t="shared" si="11"/>
        <v>43814</v>
      </c>
      <c r="MN5" s="89">
        <f t="shared" si="11"/>
        <v>43815</v>
      </c>
      <c r="MO5" s="89">
        <f t="shared" si="11"/>
        <v>43816</v>
      </c>
      <c r="MP5" s="89">
        <f t="shared" si="11"/>
        <v>43817</v>
      </c>
      <c r="MQ5" s="89">
        <f t="shared" si="11"/>
        <v>43818</v>
      </c>
      <c r="MR5" s="89">
        <f t="shared" si="11"/>
        <v>43819</v>
      </c>
      <c r="MS5" s="71">
        <f t="shared" si="11"/>
        <v>43820</v>
      </c>
      <c r="MT5" s="71">
        <f t="shared" si="11"/>
        <v>43821</v>
      </c>
      <c r="MU5" s="89">
        <f t="shared" si="11"/>
        <v>43822</v>
      </c>
      <c r="MV5" s="89">
        <f t="shared" si="11"/>
        <v>43823</v>
      </c>
      <c r="MW5" s="71">
        <f t="shared" si="11"/>
        <v>43824</v>
      </c>
      <c r="MX5" s="89">
        <f t="shared" si="11"/>
        <v>43825</v>
      </c>
      <c r="MY5" s="89">
        <f t="shared" si="11"/>
        <v>43826</v>
      </c>
      <c r="MZ5" s="71">
        <f t="shared" si="11"/>
        <v>43827</v>
      </c>
      <c r="NA5" s="71">
        <f t="shared" si="11"/>
        <v>43828</v>
      </c>
      <c r="NB5" s="89">
        <f t="shared" si="11"/>
        <v>43829</v>
      </c>
      <c r="NC5" s="89">
        <f t="shared" si="11"/>
        <v>43830</v>
      </c>
      <c r="ND5" s="71">
        <f t="shared" si="11"/>
        <v>43831</v>
      </c>
    </row>
    <row r="6" spans="1:369" x14ac:dyDescent="0.25">
      <c r="A6" s="84" t="s">
        <v>6</v>
      </c>
      <c r="B6" s="84" t="s">
        <v>7</v>
      </c>
      <c r="C6" s="72">
        <f t="shared" ref="C6:BN6" si="12">C5</f>
        <v>43466</v>
      </c>
      <c r="D6" s="57">
        <f t="shared" si="12"/>
        <v>43467</v>
      </c>
      <c r="E6" s="57">
        <f t="shared" si="12"/>
        <v>43468</v>
      </c>
      <c r="F6" s="57">
        <f t="shared" si="12"/>
        <v>43469</v>
      </c>
      <c r="G6" s="72">
        <f t="shared" si="12"/>
        <v>43470</v>
      </c>
      <c r="H6" s="72">
        <f t="shared" si="12"/>
        <v>43471</v>
      </c>
      <c r="I6" s="57">
        <f t="shared" si="12"/>
        <v>43472</v>
      </c>
      <c r="J6" s="57">
        <f t="shared" si="12"/>
        <v>43473</v>
      </c>
      <c r="K6" s="57">
        <f t="shared" si="12"/>
        <v>43474</v>
      </c>
      <c r="L6" s="57">
        <f t="shared" si="12"/>
        <v>43475</v>
      </c>
      <c r="M6" s="57">
        <f t="shared" si="12"/>
        <v>43476</v>
      </c>
      <c r="N6" s="72">
        <f t="shared" si="12"/>
        <v>43477</v>
      </c>
      <c r="O6" s="72">
        <f t="shared" si="12"/>
        <v>43478</v>
      </c>
      <c r="P6" s="57">
        <f t="shared" si="12"/>
        <v>43479</v>
      </c>
      <c r="Q6" s="57">
        <f t="shared" si="12"/>
        <v>43480</v>
      </c>
      <c r="R6" s="57">
        <f t="shared" si="12"/>
        <v>43481</v>
      </c>
      <c r="S6" s="57">
        <f t="shared" si="12"/>
        <v>43482</v>
      </c>
      <c r="T6" s="57">
        <f t="shared" si="12"/>
        <v>43483</v>
      </c>
      <c r="U6" s="72">
        <f t="shared" si="12"/>
        <v>43484</v>
      </c>
      <c r="V6" s="72">
        <f t="shared" si="12"/>
        <v>43485</v>
      </c>
      <c r="W6" s="57">
        <f t="shared" si="12"/>
        <v>43486</v>
      </c>
      <c r="X6" s="57">
        <f t="shared" si="12"/>
        <v>43487</v>
      </c>
      <c r="Y6" s="57">
        <f t="shared" si="12"/>
        <v>43488</v>
      </c>
      <c r="Z6" s="57">
        <f t="shared" si="12"/>
        <v>43489</v>
      </c>
      <c r="AA6" s="57">
        <f t="shared" si="12"/>
        <v>43490</v>
      </c>
      <c r="AB6" s="72">
        <f t="shared" si="12"/>
        <v>43491</v>
      </c>
      <c r="AC6" s="72">
        <f t="shared" si="12"/>
        <v>43492</v>
      </c>
      <c r="AD6" s="57">
        <f t="shared" si="12"/>
        <v>43493</v>
      </c>
      <c r="AE6" s="57">
        <f t="shared" si="12"/>
        <v>43494</v>
      </c>
      <c r="AF6" s="57">
        <f t="shared" si="12"/>
        <v>43495</v>
      </c>
      <c r="AG6" s="57">
        <f t="shared" si="12"/>
        <v>43496</v>
      </c>
      <c r="AH6" s="57">
        <f t="shared" si="12"/>
        <v>43497</v>
      </c>
      <c r="AI6" s="72">
        <f t="shared" si="12"/>
        <v>43498</v>
      </c>
      <c r="AJ6" s="72">
        <f t="shared" si="12"/>
        <v>43499</v>
      </c>
      <c r="AK6" s="57">
        <f t="shared" si="12"/>
        <v>43500</v>
      </c>
      <c r="AL6" s="57">
        <f t="shared" si="12"/>
        <v>43501</v>
      </c>
      <c r="AM6" s="57">
        <f t="shared" si="12"/>
        <v>43502</v>
      </c>
      <c r="AN6" s="57">
        <f t="shared" si="12"/>
        <v>43503</v>
      </c>
      <c r="AO6" s="57">
        <f t="shared" si="12"/>
        <v>43504</v>
      </c>
      <c r="AP6" s="72">
        <f t="shared" si="12"/>
        <v>43505</v>
      </c>
      <c r="AQ6" s="72">
        <f t="shared" si="12"/>
        <v>43506</v>
      </c>
      <c r="AR6" s="57">
        <f t="shared" si="12"/>
        <v>43507</v>
      </c>
      <c r="AS6" s="57">
        <f t="shared" si="12"/>
        <v>43508</v>
      </c>
      <c r="AT6" s="57">
        <f t="shared" si="12"/>
        <v>43509</v>
      </c>
      <c r="AU6" s="57">
        <f t="shared" si="12"/>
        <v>43510</v>
      </c>
      <c r="AV6" s="57">
        <f t="shared" si="12"/>
        <v>43511</v>
      </c>
      <c r="AW6" s="72">
        <f t="shared" si="12"/>
        <v>43512</v>
      </c>
      <c r="AX6" s="72">
        <f t="shared" si="12"/>
        <v>43513</v>
      </c>
      <c r="AY6" s="57">
        <f t="shared" si="12"/>
        <v>43514</v>
      </c>
      <c r="AZ6" s="57">
        <f t="shared" si="12"/>
        <v>43515</v>
      </c>
      <c r="BA6" s="57">
        <f t="shared" si="12"/>
        <v>43516</v>
      </c>
      <c r="BB6" s="57">
        <f t="shared" si="12"/>
        <v>43517</v>
      </c>
      <c r="BC6" s="57">
        <f t="shared" si="12"/>
        <v>43518</v>
      </c>
      <c r="BD6" s="72">
        <f t="shared" si="12"/>
        <v>43519</v>
      </c>
      <c r="BE6" s="72">
        <f t="shared" si="12"/>
        <v>43520</v>
      </c>
      <c r="BF6" s="57">
        <f t="shared" si="12"/>
        <v>43521</v>
      </c>
      <c r="BG6" s="57">
        <f t="shared" si="12"/>
        <v>43522</v>
      </c>
      <c r="BH6" s="57">
        <f t="shared" si="12"/>
        <v>43523</v>
      </c>
      <c r="BI6" s="57">
        <f t="shared" si="12"/>
        <v>43524</v>
      </c>
      <c r="BJ6" s="57">
        <f t="shared" si="12"/>
        <v>43525</v>
      </c>
      <c r="BK6" s="72">
        <f t="shared" si="12"/>
        <v>43526</v>
      </c>
      <c r="BL6" s="72">
        <f t="shared" si="12"/>
        <v>43527</v>
      </c>
      <c r="BM6" s="57">
        <f t="shared" si="12"/>
        <v>43528</v>
      </c>
      <c r="BN6" s="57">
        <f t="shared" si="12"/>
        <v>43529</v>
      </c>
      <c r="BO6" s="57">
        <f t="shared" ref="BO6:DZ6" si="13">BO5</f>
        <v>43530</v>
      </c>
      <c r="BP6" s="57">
        <f t="shared" si="13"/>
        <v>43531</v>
      </c>
      <c r="BQ6" s="57">
        <f t="shared" si="13"/>
        <v>43532</v>
      </c>
      <c r="BR6" s="72">
        <f t="shared" si="13"/>
        <v>43533</v>
      </c>
      <c r="BS6" s="72">
        <f t="shared" si="13"/>
        <v>43534</v>
      </c>
      <c r="BT6" s="57">
        <f t="shared" si="13"/>
        <v>43535</v>
      </c>
      <c r="BU6" s="57">
        <f t="shared" si="13"/>
        <v>43536</v>
      </c>
      <c r="BV6" s="57">
        <f t="shared" si="13"/>
        <v>43537</v>
      </c>
      <c r="BW6" s="57">
        <f t="shared" si="13"/>
        <v>43538</v>
      </c>
      <c r="BX6" s="57">
        <f t="shared" si="13"/>
        <v>43539</v>
      </c>
      <c r="BY6" s="72">
        <f t="shared" si="13"/>
        <v>43540</v>
      </c>
      <c r="BZ6" s="72">
        <f t="shared" si="13"/>
        <v>43541</v>
      </c>
      <c r="CA6" s="57">
        <f t="shared" si="13"/>
        <v>43542</v>
      </c>
      <c r="CB6" s="57">
        <f t="shared" si="13"/>
        <v>43543</v>
      </c>
      <c r="CC6" s="57">
        <f t="shared" si="13"/>
        <v>43544</v>
      </c>
      <c r="CD6" s="57">
        <f t="shared" si="13"/>
        <v>43545</v>
      </c>
      <c r="CE6" s="57">
        <f t="shared" si="13"/>
        <v>43546</v>
      </c>
      <c r="CF6" s="72">
        <f t="shared" si="13"/>
        <v>43547</v>
      </c>
      <c r="CG6" s="72">
        <f t="shared" si="13"/>
        <v>43548</v>
      </c>
      <c r="CH6" s="57">
        <f t="shared" si="13"/>
        <v>43549</v>
      </c>
      <c r="CI6" s="57">
        <f t="shared" si="13"/>
        <v>43550</v>
      </c>
      <c r="CJ6" s="57">
        <f t="shared" si="13"/>
        <v>43551</v>
      </c>
      <c r="CK6" s="57">
        <f t="shared" si="13"/>
        <v>43552</v>
      </c>
      <c r="CL6" s="57">
        <f t="shared" si="13"/>
        <v>43553</v>
      </c>
      <c r="CM6" s="72">
        <f t="shared" si="13"/>
        <v>43554</v>
      </c>
      <c r="CN6" s="72">
        <f t="shared" si="13"/>
        <v>43555</v>
      </c>
      <c r="CO6" s="57">
        <f t="shared" si="13"/>
        <v>43556</v>
      </c>
      <c r="CP6" s="57">
        <f t="shared" si="13"/>
        <v>43557</v>
      </c>
      <c r="CQ6" s="57">
        <f t="shared" si="13"/>
        <v>43558</v>
      </c>
      <c r="CR6" s="57">
        <f t="shared" si="13"/>
        <v>43559</v>
      </c>
      <c r="CS6" s="57">
        <f t="shared" si="13"/>
        <v>43560</v>
      </c>
      <c r="CT6" s="72">
        <f t="shared" si="13"/>
        <v>43561</v>
      </c>
      <c r="CU6" s="72">
        <f t="shared" si="13"/>
        <v>43562</v>
      </c>
      <c r="CV6" s="57">
        <f t="shared" si="13"/>
        <v>43563</v>
      </c>
      <c r="CW6" s="57">
        <f t="shared" si="13"/>
        <v>43564</v>
      </c>
      <c r="CX6" s="57">
        <f t="shared" si="13"/>
        <v>43565</v>
      </c>
      <c r="CY6" s="57">
        <f t="shared" si="13"/>
        <v>43566</v>
      </c>
      <c r="CZ6" s="57">
        <f t="shared" si="13"/>
        <v>43567</v>
      </c>
      <c r="DA6" s="72">
        <f t="shared" si="13"/>
        <v>43568</v>
      </c>
      <c r="DB6" s="72">
        <f t="shared" si="13"/>
        <v>43569</v>
      </c>
      <c r="DC6" s="57">
        <f t="shared" si="13"/>
        <v>43570</v>
      </c>
      <c r="DD6" s="57">
        <f t="shared" si="13"/>
        <v>43571</v>
      </c>
      <c r="DE6" s="57">
        <f t="shared" si="13"/>
        <v>43572</v>
      </c>
      <c r="DF6" s="57">
        <f t="shared" si="13"/>
        <v>43573</v>
      </c>
      <c r="DG6" s="57">
        <f t="shared" si="13"/>
        <v>43574</v>
      </c>
      <c r="DH6" s="72">
        <f t="shared" si="13"/>
        <v>43575</v>
      </c>
      <c r="DI6" s="72">
        <f t="shared" si="13"/>
        <v>43576</v>
      </c>
      <c r="DJ6" s="72">
        <f t="shared" si="13"/>
        <v>43577</v>
      </c>
      <c r="DK6" s="57">
        <f t="shared" si="13"/>
        <v>43578</v>
      </c>
      <c r="DL6" s="57">
        <f t="shared" si="13"/>
        <v>43579</v>
      </c>
      <c r="DM6" s="57">
        <f t="shared" si="13"/>
        <v>43580</v>
      </c>
      <c r="DN6" s="57">
        <f t="shared" si="13"/>
        <v>43581</v>
      </c>
      <c r="DO6" s="72">
        <f t="shared" si="13"/>
        <v>43582</v>
      </c>
      <c r="DP6" s="72">
        <f t="shared" si="13"/>
        <v>43583</v>
      </c>
      <c r="DQ6" s="57">
        <f t="shared" si="13"/>
        <v>43584</v>
      </c>
      <c r="DR6" s="57">
        <f t="shared" si="13"/>
        <v>43585</v>
      </c>
      <c r="DS6" s="72">
        <f t="shared" si="13"/>
        <v>43586</v>
      </c>
      <c r="DT6" s="57">
        <f t="shared" si="13"/>
        <v>43587</v>
      </c>
      <c r="DU6" s="57">
        <f t="shared" si="13"/>
        <v>43588</v>
      </c>
      <c r="DV6" s="72">
        <f t="shared" si="13"/>
        <v>43589</v>
      </c>
      <c r="DW6" s="72">
        <f t="shared" si="13"/>
        <v>43590</v>
      </c>
      <c r="DX6" s="57">
        <f t="shared" si="13"/>
        <v>43591</v>
      </c>
      <c r="DY6" s="57">
        <f t="shared" si="13"/>
        <v>43592</v>
      </c>
      <c r="DZ6" s="72">
        <f t="shared" si="13"/>
        <v>43593</v>
      </c>
      <c r="EA6" s="57">
        <f t="shared" ref="EA6:GL6" si="14">EA5</f>
        <v>43594</v>
      </c>
      <c r="EB6" s="57">
        <f t="shared" si="14"/>
        <v>43595</v>
      </c>
      <c r="EC6" s="72">
        <f t="shared" si="14"/>
        <v>43596</v>
      </c>
      <c r="ED6" s="72">
        <f t="shared" si="14"/>
        <v>43597</v>
      </c>
      <c r="EE6" s="57">
        <f t="shared" si="14"/>
        <v>43598</v>
      </c>
      <c r="EF6" s="57">
        <f t="shared" si="14"/>
        <v>43599</v>
      </c>
      <c r="EG6" s="57">
        <f t="shared" si="14"/>
        <v>43600</v>
      </c>
      <c r="EH6" s="57">
        <f t="shared" si="14"/>
        <v>43601</v>
      </c>
      <c r="EI6" s="57">
        <f t="shared" si="14"/>
        <v>43602</v>
      </c>
      <c r="EJ6" s="72">
        <f t="shared" si="14"/>
        <v>43603</v>
      </c>
      <c r="EK6" s="72">
        <f t="shared" si="14"/>
        <v>43604</v>
      </c>
      <c r="EL6" s="57">
        <f t="shared" si="14"/>
        <v>43605</v>
      </c>
      <c r="EM6" s="57">
        <f t="shared" si="14"/>
        <v>43606</v>
      </c>
      <c r="EN6" s="57">
        <f t="shared" si="14"/>
        <v>43607</v>
      </c>
      <c r="EO6" s="57">
        <f t="shared" si="14"/>
        <v>43608</v>
      </c>
      <c r="EP6" s="57">
        <f t="shared" si="14"/>
        <v>43609</v>
      </c>
      <c r="EQ6" s="72">
        <f t="shared" si="14"/>
        <v>43610</v>
      </c>
      <c r="ER6" s="72">
        <f t="shared" si="14"/>
        <v>43611</v>
      </c>
      <c r="ES6" s="57">
        <f t="shared" si="14"/>
        <v>43612</v>
      </c>
      <c r="ET6" s="57">
        <f t="shared" si="14"/>
        <v>43613</v>
      </c>
      <c r="EU6" s="57">
        <f t="shared" si="14"/>
        <v>43614</v>
      </c>
      <c r="EV6" s="72">
        <f t="shared" si="14"/>
        <v>43615</v>
      </c>
      <c r="EW6" s="57">
        <f t="shared" si="14"/>
        <v>43616</v>
      </c>
      <c r="EX6" s="72">
        <f t="shared" si="14"/>
        <v>43617</v>
      </c>
      <c r="EY6" s="72">
        <f t="shared" si="14"/>
        <v>43618</v>
      </c>
      <c r="EZ6" s="57">
        <f t="shared" si="14"/>
        <v>43619</v>
      </c>
      <c r="FA6" s="57">
        <f t="shared" si="14"/>
        <v>43620</v>
      </c>
      <c r="FB6" s="57">
        <f t="shared" si="14"/>
        <v>43621</v>
      </c>
      <c r="FC6" s="57">
        <f t="shared" si="14"/>
        <v>43622</v>
      </c>
      <c r="FD6" s="57">
        <f t="shared" si="14"/>
        <v>43623</v>
      </c>
      <c r="FE6" s="72">
        <f t="shared" si="14"/>
        <v>43624</v>
      </c>
      <c r="FF6" s="72">
        <f t="shared" si="14"/>
        <v>43625</v>
      </c>
      <c r="FG6" s="72">
        <f t="shared" si="14"/>
        <v>43626</v>
      </c>
      <c r="FH6" s="57">
        <f t="shared" si="14"/>
        <v>43627</v>
      </c>
      <c r="FI6" s="57">
        <f t="shared" si="14"/>
        <v>43628</v>
      </c>
      <c r="FJ6" s="57">
        <f t="shared" si="14"/>
        <v>43629</v>
      </c>
      <c r="FK6" s="57">
        <f t="shared" si="14"/>
        <v>43630</v>
      </c>
      <c r="FL6" s="72">
        <f t="shared" si="14"/>
        <v>43631</v>
      </c>
      <c r="FM6" s="72">
        <f t="shared" si="14"/>
        <v>43632</v>
      </c>
      <c r="FN6" s="57">
        <f t="shared" si="14"/>
        <v>43633</v>
      </c>
      <c r="FO6" s="57">
        <f t="shared" si="14"/>
        <v>43634</v>
      </c>
      <c r="FP6" s="57">
        <f t="shared" si="14"/>
        <v>43635</v>
      </c>
      <c r="FQ6" s="57">
        <f t="shared" si="14"/>
        <v>43636</v>
      </c>
      <c r="FR6" s="57">
        <f t="shared" si="14"/>
        <v>43637</v>
      </c>
      <c r="FS6" s="72">
        <f t="shared" si="14"/>
        <v>43638</v>
      </c>
      <c r="FT6" s="72">
        <f t="shared" si="14"/>
        <v>43639</v>
      </c>
      <c r="FU6" s="57">
        <f t="shared" si="14"/>
        <v>43640</v>
      </c>
      <c r="FV6" s="57">
        <f t="shared" si="14"/>
        <v>43641</v>
      </c>
      <c r="FW6" s="57">
        <f t="shared" si="14"/>
        <v>43642</v>
      </c>
      <c r="FX6" s="57">
        <f t="shared" si="14"/>
        <v>43643</v>
      </c>
      <c r="FY6" s="57">
        <f t="shared" si="14"/>
        <v>43644</v>
      </c>
      <c r="FZ6" s="72">
        <f t="shared" si="14"/>
        <v>43645</v>
      </c>
      <c r="GA6" s="72">
        <f t="shared" si="14"/>
        <v>43646</v>
      </c>
      <c r="GB6" s="57">
        <f t="shared" si="14"/>
        <v>43647</v>
      </c>
      <c r="GC6" s="57">
        <f t="shared" si="14"/>
        <v>43648</v>
      </c>
      <c r="GD6" s="57">
        <f t="shared" si="14"/>
        <v>43649</v>
      </c>
      <c r="GE6" s="57">
        <f t="shared" si="14"/>
        <v>43650</v>
      </c>
      <c r="GF6" s="57">
        <f t="shared" si="14"/>
        <v>43651</v>
      </c>
      <c r="GG6" s="72">
        <f t="shared" si="14"/>
        <v>43652</v>
      </c>
      <c r="GH6" s="72">
        <f t="shared" si="14"/>
        <v>43653</v>
      </c>
      <c r="GI6" s="57">
        <f t="shared" si="14"/>
        <v>43654</v>
      </c>
      <c r="GJ6" s="57">
        <f t="shared" si="14"/>
        <v>43655</v>
      </c>
      <c r="GK6" s="57">
        <f t="shared" si="14"/>
        <v>43656</v>
      </c>
      <c r="GL6" s="57">
        <f t="shared" si="14"/>
        <v>43657</v>
      </c>
      <c r="GM6" s="57">
        <f t="shared" ref="GM6:IX6" si="15">GM5</f>
        <v>43658</v>
      </c>
      <c r="GN6" s="72">
        <f t="shared" si="15"/>
        <v>43659</v>
      </c>
      <c r="GO6" s="72">
        <f t="shared" si="15"/>
        <v>43660</v>
      </c>
      <c r="GP6" s="57">
        <f t="shared" si="15"/>
        <v>43661</v>
      </c>
      <c r="GQ6" s="57">
        <f t="shared" si="15"/>
        <v>43662</v>
      </c>
      <c r="GR6" s="57">
        <f t="shared" si="15"/>
        <v>43663</v>
      </c>
      <c r="GS6" s="57">
        <f t="shared" si="15"/>
        <v>43664</v>
      </c>
      <c r="GT6" s="57">
        <f t="shared" si="15"/>
        <v>43665</v>
      </c>
      <c r="GU6" s="72">
        <f t="shared" si="15"/>
        <v>43666</v>
      </c>
      <c r="GV6" s="72">
        <f t="shared" si="15"/>
        <v>43667</v>
      </c>
      <c r="GW6" s="57">
        <f t="shared" si="15"/>
        <v>43668</v>
      </c>
      <c r="GX6" s="57">
        <f t="shared" si="15"/>
        <v>43669</v>
      </c>
      <c r="GY6" s="57">
        <f t="shared" si="15"/>
        <v>43670</v>
      </c>
      <c r="GZ6" s="57">
        <f t="shared" si="15"/>
        <v>43671</v>
      </c>
      <c r="HA6" s="57">
        <f t="shared" si="15"/>
        <v>43672</v>
      </c>
      <c r="HB6" s="72">
        <f t="shared" si="15"/>
        <v>43673</v>
      </c>
      <c r="HC6" s="72">
        <f t="shared" si="15"/>
        <v>43674</v>
      </c>
      <c r="HD6" s="57">
        <f t="shared" si="15"/>
        <v>43675</v>
      </c>
      <c r="HE6" s="57">
        <f t="shared" si="15"/>
        <v>43676</v>
      </c>
      <c r="HF6" s="57">
        <f t="shared" si="15"/>
        <v>43677</v>
      </c>
      <c r="HG6" s="57">
        <f t="shared" si="15"/>
        <v>43678</v>
      </c>
      <c r="HH6" s="57">
        <f t="shared" si="15"/>
        <v>43679</v>
      </c>
      <c r="HI6" s="72">
        <f t="shared" si="15"/>
        <v>43680</v>
      </c>
      <c r="HJ6" s="72">
        <f t="shared" si="15"/>
        <v>43681</v>
      </c>
      <c r="HK6" s="57">
        <f t="shared" si="15"/>
        <v>43682</v>
      </c>
      <c r="HL6" s="57">
        <f t="shared" si="15"/>
        <v>43683</v>
      </c>
      <c r="HM6" s="57">
        <f t="shared" si="15"/>
        <v>43684</v>
      </c>
      <c r="HN6" s="57">
        <f t="shared" si="15"/>
        <v>43685</v>
      </c>
      <c r="HO6" s="57">
        <f t="shared" si="15"/>
        <v>43686</v>
      </c>
      <c r="HP6" s="72">
        <f t="shared" si="15"/>
        <v>43687</v>
      </c>
      <c r="HQ6" s="72">
        <f t="shared" si="15"/>
        <v>43688</v>
      </c>
      <c r="HR6" s="57">
        <f t="shared" si="15"/>
        <v>43689</v>
      </c>
      <c r="HS6" s="57">
        <f t="shared" si="15"/>
        <v>43690</v>
      </c>
      <c r="HT6" s="57">
        <f t="shared" si="15"/>
        <v>43691</v>
      </c>
      <c r="HU6" s="72">
        <f t="shared" si="15"/>
        <v>43692</v>
      </c>
      <c r="HV6" s="57">
        <f t="shared" si="15"/>
        <v>43693</v>
      </c>
      <c r="HW6" s="72">
        <f t="shared" si="15"/>
        <v>43694</v>
      </c>
      <c r="HX6" s="72">
        <f t="shared" si="15"/>
        <v>43695</v>
      </c>
      <c r="HY6" s="57">
        <f t="shared" si="15"/>
        <v>43696</v>
      </c>
      <c r="HZ6" s="57">
        <f t="shared" si="15"/>
        <v>43697</v>
      </c>
      <c r="IA6" s="57">
        <f t="shared" si="15"/>
        <v>43698</v>
      </c>
      <c r="IB6" s="57">
        <f t="shared" si="15"/>
        <v>43699</v>
      </c>
      <c r="IC6" s="57">
        <f t="shared" si="15"/>
        <v>43700</v>
      </c>
      <c r="ID6" s="72">
        <f t="shared" si="15"/>
        <v>43701</v>
      </c>
      <c r="IE6" s="72">
        <f t="shared" si="15"/>
        <v>43702</v>
      </c>
      <c r="IF6" s="57">
        <f t="shared" si="15"/>
        <v>43703</v>
      </c>
      <c r="IG6" s="57">
        <f t="shared" si="15"/>
        <v>43704</v>
      </c>
      <c r="IH6" s="57">
        <f t="shared" si="15"/>
        <v>43705</v>
      </c>
      <c r="II6" s="57">
        <f t="shared" si="15"/>
        <v>43706</v>
      </c>
      <c r="IJ6" s="57">
        <f t="shared" si="15"/>
        <v>43707</v>
      </c>
      <c r="IK6" s="72">
        <f t="shared" si="15"/>
        <v>43708</v>
      </c>
      <c r="IL6" s="72">
        <f t="shared" si="15"/>
        <v>43709</v>
      </c>
      <c r="IM6" s="57">
        <f t="shared" si="15"/>
        <v>43710</v>
      </c>
      <c r="IN6" s="57">
        <f t="shared" si="15"/>
        <v>43711</v>
      </c>
      <c r="IO6" s="57">
        <f t="shared" si="15"/>
        <v>43712</v>
      </c>
      <c r="IP6" s="57">
        <f t="shared" si="15"/>
        <v>43713</v>
      </c>
      <c r="IQ6" s="57">
        <f t="shared" si="15"/>
        <v>43714</v>
      </c>
      <c r="IR6" s="72">
        <f t="shared" si="15"/>
        <v>43715</v>
      </c>
      <c r="IS6" s="72">
        <f t="shared" si="15"/>
        <v>43716</v>
      </c>
      <c r="IT6" s="57">
        <f t="shared" si="15"/>
        <v>43717</v>
      </c>
      <c r="IU6" s="57">
        <f t="shared" si="15"/>
        <v>43718</v>
      </c>
      <c r="IV6" s="57">
        <f t="shared" si="15"/>
        <v>43719</v>
      </c>
      <c r="IW6" s="57">
        <f t="shared" si="15"/>
        <v>43720</v>
      </c>
      <c r="IX6" s="57">
        <f t="shared" si="15"/>
        <v>43721</v>
      </c>
      <c r="IY6" s="72">
        <f t="shared" ref="IY6:LJ6" si="16">IY5</f>
        <v>43722</v>
      </c>
      <c r="IZ6" s="72">
        <f t="shared" si="16"/>
        <v>43723</v>
      </c>
      <c r="JA6" s="57">
        <f t="shared" si="16"/>
        <v>43724</v>
      </c>
      <c r="JB6" s="57">
        <f t="shared" si="16"/>
        <v>43725</v>
      </c>
      <c r="JC6" s="57">
        <f t="shared" si="16"/>
        <v>43726</v>
      </c>
      <c r="JD6" s="57">
        <f t="shared" si="16"/>
        <v>43727</v>
      </c>
      <c r="JE6" s="57">
        <f t="shared" si="16"/>
        <v>43728</v>
      </c>
      <c r="JF6" s="72">
        <f t="shared" si="16"/>
        <v>43729</v>
      </c>
      <c r="JG6" s="72">
        <f t="shared" si="16"/>
        <v>43730</v>
      </c>
      <c r="JH6" s="57">
        <f t="shared" si="16"/>
        <v>43731</v>
      </c>
      <c r="JI6" s="57">
        <f t="shared" si="16"/>
        <v>43732</v>
      </c>
      <c r="JJ6" s="57">
        <f t="shared" si="16"/>
        <v>43733</v>
      </c>
      <c r="JK6" s="57">
        <f t="shared" si="16"/>
        <v>43734</v>
      </c>
      <c r="JL6" s="57">
        <f t="shared" si="16"/>
        <v>43735</v>
      </c>
      <c r="JM6" s="72">
        <f t="shared" si="16"/>
        <v>43736</v>
      </c>
      <c r="JN6" s="72">
        <f t="shared" si="16"/>
        <v>43737</v>
      </c>
      <c r="JO6" s="57">
        <f t="shared" si="16"/>
        <v>43738</v>
      </c>
      <c r="JP6" s="57">
        <f t="shared" si="16"/>
        <v>43739</v>
      </c>
      <c r="JQ6" s="57">
        <f t="shared" si="16"/>
        <v>43740</v>
      </c>
      <c r="JR6" s="57">
        <f t="shared" si="16"/>
        <v>43741</v>
      </c>
      <c r="JS6" s="57">
        <f t="shared" si="16"/>
        <v>43742</v>
      </c>
      <c r="JT6" s="72">
        <f t="shared" si="16"/>
        <v>43743</v>
      </c>
      <c r="JU6" s="72">
        <f t="shared" si="16"/>
        <v>43744</v>
      </c>
      <c r="JV6" s="57">
        <f t="shared" si="16"/>
        <v>43745</v>
      </c>
      <c r="JW6" s="57">
        <f t="shared" si="16"/>
        <v>43746</v>
      </c>
      <c r="JX6" s="57">
        <f t="shared" si="16"/>
        <v>43747</v>
      </c>
      <c r="JY6" s="57">
        <f t="shared" si="16"/>
        <v>43748</v>
      </c>
      <c r="JZ6" s="57">
        <f t="shared" si="16"/>
        <v>43749</v>
      </c>
      <c r="KA6" s="72">
        <f t="shared" si="16"/>
        <v>43750</v>
      </c>
      <c r="KB6" s="72">
        <f t="shared" si="16"/>
        <v>43751</v>
      </c>
      <c r="KC6" s="57">
        <f t="shared" si="16"/>
        <v>43752</v>
      </c>
      <c r="KD6" s="57">
        <f t="shared" si="16"/>
        <v>43753</v>
      </c>
      <c r="KE6" s="57">
        <f t="shared" si="16"/>
        <v>43754</v>
      </c>
      <c r="KF6" s="57">
        <f t="shared" si="16"/>
        <v>43755</v>
      </c>
      <c r="KG6" s="57">
        <f t="shared" si="16"/>
        <v>43756</v>
      </c>
      <c r="KH6" s="72">
        <f t="shared" si="16"/>
        <v>43757</v>
      </c>
      <c r="KI6" s="72">
        <f t="shared" si="16"/>
        <v>43758</v>
      </c>
      <c r="KJ6" s="57">
        <f t="shared" si="16"/>
        <v>43759</v>
      </c>
      <c r="KK6" s="57">
        <f t="shared" si="16"/>
        <v>43760</v>
      </c>
      <c r="KL6" s="57">
        <f t="shared" si="16"/>
        <v>43761</v>
      </c>
      <c r="KM6" s="57">
        <f t="shared" si="16"/>
        <v>43762</v>
      </c>
      <c r="KN6" s="57">
        <f t="shared" si="16"/>
        <v>43763</v>
      </c>
      <c r="KO6" s="72">
        <f t="shared" si="16"/>
        <v>43764</v>
      </c>
      <c r="KP6" s="72">
        <f t="shared" si="16"/>
        <v>43765</v>
      </c>
      <c r="KQ6" s="57">
        <f t="shared" si="16"/>
        <v>43766</v>
      </c>
      <c r="KR6" s="57">
        <f t="shared" si="16"/>
        <v>43767</v>
      </c>
      <c r="KS6" s="57">
        <f t="shared" si="16"/>
        <v>43768</v>
      </c>
      <c r="KT6" s="57">
        <f t="shared" si="16"/>
        <v>43769</v>
      </c>
      <c r="KU6" s="72">
        <f t="shared" si="16"/>
        <v>43770</v>
      </c>
      <c r="KV6" s="72">
        <f t="shared" si="16"/>
        <v>43771</v>
      </c>
      <c r="KW6" s="72">
        <f t="shared" si="16"/>
        <v>43772</v>
      </c>
      <c r="KX6" s="57">
        <f t="shared" si="16"/>
        <v>43773</v>
      </c>
      <c r="KY6" s="57">
        <f t="shared" si="16"/>
        <v>43774</v>
      </c>
      <c r="KZ6" s="57">
        <f t="shared" si="16"/>
        <v>43775</v>
      </c>
      <c r="LA6" s="57">
        <f t="shared" si="16"/>
        <v>43776</v>
      </c>
      <c r="LB6" s="57">
        <f t="shared" si="16"/>
        <v>43777</v>
      </c>
      <c r="LC6" s="72">
        <f t="shared" si="16"/>
        <v>43778</v>
      </c>
      <c r="LD6" s="72">
        <f t="shared" si="16"/>
        <v>43779</v>
      </c>
      <c r="LE6" s="72">
        <f t="shared" si="16"/>
        <v>43780</v>
      </c>
      <c r="LF6" s="57">
        <f t="shared" si="16"/>
        <v>43781</v>
      </c>
      <c r="LG6" s="57">
        <f t="shared" si="16"/>
        <v>43782</v>
      </c>
      <c r="LH6" s="57">
        <f t="shared" si="16"/>
        <v>43783</v>
      </c>
      <c r="LI6" s="57">
        <f t="shared" si="16"/>
        <v>43784</v>
      </c>
      <c r="LJ6" s="72">
        <f t="shared" si="16"/>
        <v>43785</v>
      </c>
      <c r="LK6" s="72">
        <f t="shared" ref="LK6:ND6" si="17">LK5</f>
        <v>43786</v>
      </c>
      <c r="LL6" s="57">
        <f t="shared" si="17"/>
        <v>43787</v>
      </c>
      <c r="LM6" s="57">
        <f t="shared" si="17"/>
        <v>43788</v>
      </c>
      <c r="LN6" s="57">
        <f t="shared" si="17"/>
        <v>43789</v>
      </c>
      <c r="LO6" s="57">
        <f t="shared" si="17"/>
        <v>43790</v>
      </c>
      <c r="LP6" s="57">
        <f t="shared" si="17"/>
        <v>43791</v>
      </c>
      <c r="LQ6" s="72">
        <f t="shared" si="17"/>
        <v>43792</v>
      </c>
      <c r="LR6" s="72">
        <f t="shared" si="17"/>
        <v>43793</v>
      </c>
      <c r="LS6" s="57">
        <f t="shared" si="17"/>
        <v>43794</v>
      </c>
      <c r="LT6" s="57">
        <f t="shared" si="17"/>
        <v>43795</v>
      </c>
      <c r="LU6" s="57">
        <f t="shared" si="17"/>
        <v>43796</v>
      </c>
      <c r="LV6" s="57">
        <f t="shared" si="17"/>
        <v>43797</v>
      </c>
      <c r="LW6" s="57">
        <f t="shared" si="17"/>
        <v>43798</v>
      </c>
      <c r="LX6" s="72">
        <f t="shared" si="17"/>
        <v>43799</v>
      </c>
      <c r="LY6" s="72">
        <f t="shared" si="17"/>
        <v>43800</v>
      </c>
      <c r="LZ6" s="57">
        <f t="shared" si="17"/>
        <v>43801</v>
      </c>
      <c r="MA6" s="57">
        <f t="shared" si="17"/>
        <v>43802</v>
      </c>
      <c r="MB6" s="57">
        <f t="shared" si="17"/>
        <v>43803</v>
      </c>
      <c r="MC6" s="57">
        <f t="shared" si="17"/>
        <v>43804</v>
      </c>
      <c r="MD6" s="57">
        <f t="shared" si="17"/>
        <v>43805</v>
      </c>
      <c r="ME6" s="72">
        <f t="shared" si="17"/>
        <v>43806</v>
      </c>
      <c r="MF6" s="72">
        <f t="shared" si="17"/>
        <v>43807</v>
      </c>
      <c r="MG6" s="57">
        <f t="shared" si="17"/>
        <v>43808</v>
      </c>
      <c r="MH6" s="57">
        <f t="shared" si="17"/>
        <v>43809</v>
      </c>
      <c r="MI6" s="57">
        <f t="shared" si="17"/>
        <v>43810</v>
      </c>
      <c r="MJ6" s="57">
        <f t="shared" si="17"/>
        <v>43811</v>
      </c>
      <c r="MK6" s="57">
        <f t="shared" si="17"/>
        <v>43812</v>
      </c>
      <c r="ML6" s="72">
        <f t="shared" si="17"/>
        <v>43813</v>
      </c>
      <c r="MM6" s="72">
        <f t="shared" si="17"/>
        <v>43814</v>
      </c>
      <c r="MN6" s="57">
        <f t="shared" si="17"/>
        <v>43815</v>
      </c>
      <c r="MO6" s="57">
        <f t="shared" si="17"/>
        <v>43816</v>
      </c>
      <c r="MP6" s="57">
        <f t="shared" si="17"/>
        <v>43817</v>
      </c>
      <c r="MQ6" s="57">
        <f t="shared" si="17"/>
        <v>43818</v>
      </c>
      <c r="MR6" s="57">
        <f t="shared" si="17"/>
        <v>43819</v>
      </c>
      <c r="MS6" s="72">
        <f t="shared" si="17"/>
        <v>43820</v>
      </c>
      <c r="MT6" s="72">
        <f t="shared" si="17"/>
        <v>43821</v>
      </c>
      <c r="MU6" s="57">
        <f t="shared" si="17"/>
        <v>43822</v>
      </c>
      <c r="MV6" s="57">
        <f t="shared" si="17"/>
        <v>43823</v>
      </c>
      <c r="MW6" s="72">
        <f t="shared" si="17"/>
        <v>43824</v>
      </c>
      <c r="MX6" s="57">
        <f t="shared" si="17"/>
        <v>43825</v>
      </c>
      <c r="MY6" s="57">
        <f t="shared" si="17"/>
        <v>43826</v>
      </c>
      <c r="MZ6" s="72">
        <f t="shared" si="17"/>
        <v>43827</v>
      </c>
      <c r="NA6" s="72">
        <f t="shared" si="17"/>
        <v>43828</v>
      </c>
      <c r="NB6" s="57">
        <f t="shared" si="17"/>
        <v>43829</v>
      </c>
      <c r="NC6" s="57">
        <f t="shared" si="17"/>
        <v>43830</v>
      </c>
      <c r="ND6" s="72">
        <f t="shared" si="17"/>
        <v>43831</v>
      </c>
    </row>
    <row r="7" spans="1:369" s="73" customFormat="1" x14ac:dyDescent="0.25">
      <c r="A7" s="45" t="s">
        <v>97</v>
      </c>
      <c r="B7" t="s">
        <v>98</v>
      </c>
      <c r="C7" s="82"/>
      <c r="D7" s="82"/>
      <c r="E7" s="82"/>
      <c r="F7" s="82"/>
      <c r="G7" s="82"/>
      <c r="H7" s="82"/>
      <c r="I7" s="82"/>
      <c r="J7" s="82"/>
      <c r="K7" s="82"/>
      <c r="L7" s="82"/>
      <c r="M7" s="82"/>
      <c r="N7" s="82"/>
      <c r="O7" s="82"/>
      <c r="P7" s="82"/>
      <c r="Q7" s="82"/>
      <c r="R7" s="82"/>
      <c r="S7" s="82"/>
      <c r="T7" s="82"/>
      <c r="U7" s="82"/>
      <c r="V7" s="82"/>
      <c r="W7" s="82"/>
      <c r="X7" s="82"/>
      <c r="Y7" s="82"/>
      <c r="Z7" s="82"/>
      <c r="AA7" s="82"/>
      <c r="AB7" s="82"/>
      <c r="AC7" s="82"/>
      <c r="AD7" s="82"/>
      <c r="AE7" s="82"/>
      <c r="AF7" s="82"/>
      <c r="AG7" s="82"/>
      <c r="AH7" s="82"/>
      <c r="AI7" s="82"/>
      <c r="AJ7" s="82"/>
      <c r="AK7" s="85" t="s">
        <v>4</v>
      </c>
      <c r="AL7" s="85" t="s">
        <v>4</v>
      </c>
      <c r="AM7" s="85" t="s">
        <v>4</v>
      </c>
      <c r="AN7" s="85" t="s">
        <v>4</v>
      </c>
      <c r="AO7" s="85" t="s">
        <v>4</v>
      </c>
      <c r="AP7" s="88" t="s">
        <v>4</v>
      </c>
      <c r="AQ7" s="88" t="s">
        <v>4</v>
      </c>
      <c r="AR7" s="85" t="s">
        <v>4</v>
      </c>
      <c r="AS7" s="85" t="s">
        <v>4</v>
      </c>
      <c r="AT7" s="85" t="s">
        <v>4</v>
      </c>
      <c r="AU7" s="82"/>
      <c r="AV7" s="82"/>
      <c r="AW7" s="82"/>
      <c r="AX7" s="82"/>
      <c r="AY7" s="82"/>
      <c r="AZ7" s="82"/>
      <c r="BA7" s="82"/>
      <c r="BB7" s="82"/>
      <c r="BC7" s="82"/>
      <c r="BD7" s="82"/>
      <c r="BE7" s="82"/>
      <c r="BF7" s="82"/>
      <c r="BG7" s="82"/>
      <c r="BH7" s="82"/>
      <c r="BI7" s="82"/>
      <c r="BJ7" s="82"/>
      <c r="BK7" s="82"/>
      <c r="BL7" s="82"/>
      <c r="BM7" s="82"/>
      <c r="BN7" s="82"/>
      <c r="BO7" s="82"/>
      <c r="BP7" s="82"/>
      <c r="BQ7" s="82"/>
      <c r="BR7" s="82"/>
      <c r="BS7" s="82"/>
      <c r="BT7" s="82"/>
      <c r="BU7" s="82"/>
      <c r="BV7" s="82"/>
      <c r="BW7" s="82"/>
      <c r="BX7" s="82"/>
      <c r="BY7" s="82"/>
      <c r="BZ7" s="82"/>
      <c r="CA7" s="82"/>
      <c r="CB7" s="82"/>
      <c r="CC7" s="82"/>
      <c r="CD7" s="82"/>
      <c r="CE7" s="82"/>
      <c r="CF7" s="82"/>
      <c r="CG7" s="82"/>
      <c r="CH7" s="82"/>
      <c r="CI7" s="82"/>
      <c r="CJ7" s="82"/>
      <c r="CK7" s="82"/>
      <c r="CL7" s="82"/>
      <c r="CM7" s="82"/>
      <c r="CN7" s="82"/>
      <c r="CO7" s="82"/>
      <c r="CP7" s="82"/>
      <c r="CQ7" s="82"/>
      <c r="CR7" s="82"/>
      <c r="CS7" s="82"/>
      <c r="CT7" s="82"/>
      <c r="CU7" s="82"/>
      <c r="CV7" s="82"/>
      <c r="CW7" s="82"/>
      <c r="CX7" s="82"/>
      <c r="CY7" s="82"/>
      <c r="CZ7" s="82"/>
      <c r="DA7" s="82"/>
      <c r="DB7" s="82"/>
      <c r="DC7" s="82"/>
      <c r="DD7" s="82"/>
      <c r="DE7" s="82"/>
      <c r="DF7" s="82"/>
      <c r="DG7" s="82"/>
      <c r="DH7" s="82"/>
      <c r="DI7" s="82"/>
      <c r="DJ7" s="82"/>
      <c r="DK7" s="82"/>
      <c r="DL7" s="82"/>
      <c r="DM7" s="82"/>
      <c r="DN7" s="82"/>
      <c r="DO7" s="82"/>
      <c r="DP7" s="82"/>
      <c r="DQ7" s="82"/>
      <c r="DR7" s="82"/>
      <c r="DS7" s="82"/>
      <c r="DT7" s="82"/>
      <c r="DU7" s="82"/>
      <c r="DV7" s="82"/>
      <c r="DW7" s="82"/>
      <c r="DX7" s="82"/>
      <c r="DY7" s="82"/>
      <c r="DZ7" s="82"/>
      <c r="EA7" s="82"/>
      <c r="EB7" s="82"/>
      <c r="EC7" s="82"/>
      <c r="ED7" s="82"/>
      <c r="EE7" s="82"/>
      <c r="EF7" s="82"/>
      <c r="EG7" s="82"/>
      <c r="EH7" s="82"/>
      <c r="EI7" s="82"/>
      <c r="EJ7" s="82"/>
      <c r="EK7" s="82"/>
      <c r="EL7" s="82"/>
      <c r="EM7" s="82"/>
      <c r="EN7" s="82"/>
      <c r="EO7" s="82"/>
      <c r="EP7" s="82"/>
      <c r="EQ7" s="82"/>
      <c r="ER7" s="82"/>
      <c r="ES7" s="82"/>
      <c r="ET7" s="82"/>
      <c r="EU7" s="82"/>
      <c r="EV7" s="82"/>
      <c r="EW7" s="82"/>
      <c r="EX7" s="82"/>
      <c r="EY7" s="82"/>
      <c r="EZ7" s="82"/>
      <c r="FA7" s="82"/>
      <c r="FB7" s="82"/>
      <c r="FC7" s="82"/>
      <c r="FD7" s="82"/>
      <c r="FE7" s="82"/>
      <c r="FF7" s="82"/>
      <c r="FG7" s="82"/>
      <c r="FH7" s="82"/>
      <c r="FI7" s="82"/>
      <c r="FJ7" s="82"/>
      <c r="FK7" s="82"/>
      <c r="FL7" s="82"/>
      <c r="FM7" s="82"/>
      <c r="FN7" s="82"/>
      <c r="FO7" s="82"/>
      <c r="FP7" s="82"/>
      <c r="FQ7" s="82"/>
      <c r="FR7" s="82"/>
      <c r="FS7" s="82"/>
      <c r="FT7" s="82"/>
      <c r="FU7" s="82"/>
      <c r="FV7" s="82"/>
      <c r="FW7" s="82"/>
      <c r="FX7" s="82"/>
      <c r="FY7" s="82"/>
      <c r="FZ7" s="82"/>
      <c r="GA7" s="82"/>
      <c r="GB7" s="82"/>
      <c r="GC7" s="82"/>
      <c r="GD7" s="82"/>
      <c r="GE7" s="82"/>
      <c r="GF7" s="82"/>
      <c r="GG7" s="82"/>
      <c r="GH7" s="82"/>
      <c r="GI7" s="82"/>
      <c r="GJ7" s="82"/>
      <c r="GK7" s="82"/>
      <c r="GL7" s="82"/>
      <c r="GM7" s="82"/>
      <c r="GN7" s="82"/>
      <c r="GO7" s="82"/>
      <c r="GP7" s="82"/>
      <c r="GQ7" s="82"/>
      <c r="GR7" s="82"/>
      <c r="GS7" s="82"/>
      <c r="GT7" s="82"/>
      <c r="GU7" s="82"/>
      <c r="GV7" s="82"/>
      <c r="GW7" s="82"/>
      <c r="GX7" s="82"/>
      <c r="GY7" s="82"/>
      <c r="GZ7" s="82"/>
      <c r="HA7" s="82"/>
      <c r="HB7" s="82"/>
      <c r="HC7" s="82"/>
      <c r="HD7" s="82"/>
      <c r="HE7" s="82"/>
      <c r="HF7" s="82"/>
      <c r="HG7" s="82"/>
      <c r="HH7" s="82"/>
      <c r="HI7" s="82"/>
      <c r="HJ7" s="82"/>
      <c r="HK7" s="82"/>
      <c r="HL7" s="82"/>
      <c r="HM7" s="82"/>
      <c r="HN7" s="82"/>
      <c r="HO7" s="82"/>
      <c r="HP7" s="82"/>
      <c r="HQ7" s="82"/>
      <c r="HR7" s="82"/>
      <c r="HS7" s="82"/>
      <c r="HT7" s="82"/>
      <c r="HU7" s="82"/>
      <c r="HV7" s="82"/>
      <c r="HW7" s="82"/>
      <c r="HX7" s="82"/>
      <c r="HY7" s="82"/>
      <c r="HZ7" s="82"/>
      <c r="IA7" s="82"/>
      <c r="IB7" s="82"/>
      <c r="IC7" s="82"/>
      <c r="ID7" s="82"/>
      <c r="IE7" s="82"/>
      <c r="IF7" s="82"/>
      <c r="IG7" s="82"/>
      <c r="IH7" s="82"/>
      <c r="II7" s="82"/>
      <c r="IJ7" s="82"/>
      <c r="IK7" s="82"/>
      <c r="IL7" s="82"/>
      <c r="IM7" s="82"/>
      <c r="IN7" s="82"/>
      <c r="IO7" s="82"/>
      <c r="IP7" s="82"/>
      <c r="IQ7" s="82"/>
      <c r="IR7" s="82"/>
      <c r="IS7" s="82"/>
      <c r="IT7" s="82"/>
      <c r="IU7" s="82"/>
      <c r="IV7" s="82"/>
      <c r="IW7" s="82"/>
      <c r="IX7" s="82"/>
      <c r="IY7" s="82"/>
      <c r="IZ7" s="82"/>
      <c r="JA7" s="82"/>
      <c r="JB7" s="82"/>
      <c r="JC7" s="82"/>
      <c r="JD7" s="82"/>
      <c r="JE7" s="82"/>
      <c r="JF7" s="82"/>
      <c r="JG7" s="82"/>
      <c r="JH7" s="82"/>
      <c r="JI7" s="82"/>
      <c r="JJ7" s="82"/>
      <c r="JK7" s="82"/>
      <c r="JL7" s="82"/>
      <c r="JM7" s="82"/>
      <c r="JN7" s="82"/>
      <c r="JO7" s="82"/>
      <c r="JP7" s="82"/>
      <c r="JQ7" s="82"/>
      <c r="JR7" s="82"/>
      <c r="JS7" s="82"/>
      <c r="JT7" s="82"/>
      <c r="JU7" s="82"/>
      <c r="JV7" s="82"/>
      <c r="JW7" s="82"/>
      <c r="JX7" s="82"/>
      <c r="JY7" s="82"/>
      <c r="JZ7" s="82"/>
      <c r="KA7" s="82"/>
      <c r="KB7" s="82"/>
      <c r="KC7" s="82"/>
      <c r="KD7" s="82"/>
      <c r="KE7" s="82"/>
      <c r="KF7" s="82"/>
      <c r="KG7" s="82"/>
      <c r="KH7" s="82"/>
      <c r="KI7" s="82"/>
      <c r="KJ7" s="82"/>
      <c r="KK7" s="82"/>
      <c r="KL7" s="82"/>
      <c r="KM7" s="82"/>
      <c r="KN7" s="82"/>
      <c r="KO7" s="82"/>
      <c r="KP7" s="82"/>
      <c r="KQ7" s="82"/>
      <c r="KR7" s="82"/>
      <c r="KS7" s="82"/>
      <c r="KT7" s="82"/>
      <c r="KU7" s="82"/>
      <c r="KV7" s="82"/>
      <c r="KW7" s="82"/>
      <c r="KX7" s="82"/>
      <c r="KY7" s="82"/>
      <c r="KZ7" s="82"/>
      <c r="LA7" s="82"/>
      <c r="LB7" s="82"/>
      <c r="LC7" s="82"/>
      <c r="LD7" s="82"/>
      <c r="LE7" s="82"/>
      <c r="LF7" s="82"/>
      <c r="LG7" s="82"/>
      <c r="LH7" s="82"/>
      <c r="LI7" s="82"/>
      <c r="LJ7" s="82"/>
      <c r="LK7" s="82"/>
      <c r="LL7" s="82"/>
      <c r="LM7" s="82"/>
      <c r="LN7" s="82"/>
      <c r="LO7" s="82"/>
      <c r="LP7" s="82"/>
      <c r="LQ7" s="82"/>
      <c r="LR7" s="82"/>
      <c r="LS7" s="82"/>
      <c r="LT7" s="82"/>
      <c r="LU7" s="82"/>
      <c r="LV7" s="82"/>
      <c r="LW7" s="82"/>
      <c r="LX7" s="82"/>
      <c r="LY7" s="82"/>
      <c r="LZ7" s="82"/>
      <c r="MA7" s="82"/>
      <c r="MB7" s="82"/>
      <c r="MC7" s="82"/>
      <c r="MD7" s="82"/>
      <c r="ME7" s="82"/>
      <c r="MF7" s="82"/>
      <c r="MG7" s="82"/>
      <c r="MH7" s="82"/>
      <c r="MI7" s="82"/>
      <c r="MJ7" s="82"/>
      <c r="MK7" s="82"/>
      <c r="ML7" s="82"/>
      <c r="MM7" s="82"/>
      <c r="MN7" s="82"/>
      <c r="MO7" s="82"/>
      <c r="MP7" s="82"/>
      <c r="MQ7" s="82"/>
      <c r="MR7" s="82"/>
      <c r="MS7" s="82"/>
      <c r="MT7" s="82"/>
      <c r="MU7" s="82"/>
      <c r="MV7" s="82"/>
      <c r="MW7" s="82"/>
      <c r="MX7" s="82"/>
      <c r="MY7" s="82"/>
      <c r="MZ7" s="82"/>
      <c r="NA7" s="82"/>
      <c r="NB7" s="82"/>
      <c r="NC7" s="82"/>
      <c r="ND7" s="82"/>
      <c r="NE7" s="74"/>
    </row>
    <row r="8" spans="1:369" s="73" customFormat="1" x14ac:dyDescent="0.25">
      <c r="A8" s="45" t="s">
        <v>99</v>
      </c>
      <c r="B8" t="s">
        <v>100</v>
      </c>
      <c r="C8" s="82"/>
      <c r="D8" s="82"/>
      <c r="E8" s="82"/>
      <c r="F8" s="82"/>
      <c r="G8" s="82"/>
      <c r="H8" s="82"/>
      <c r="I8" s="86" t="s">
        <v>5</v>
      </c>
      <c r="J8" s="86" t="s">
        <v>5</v>
      </c>
      <c r="K8" s="86" t="s">
        <v>5</v>
      </c>
      <c r="L8" s="86" t="s">
        <v>5</v>
      </c>
      <c r="M8" s="86" t="s">
        <v>5</v>
      </c>
      <c r="N8" s="88" t="s">
        <v>5</v>
      </c>
      <c r="O8" s="88" t="s">
        <v>5</v>
      </c>
      <c r="P8" s="86" t="s">
        <v>5</v>
      </c>
      <c r="Q8" s="82"/>
      <c r="R8" s="82"/>
      <c r="S8" s="82"/>
      <c r="T8" s="82"/>
      <c r="U8" s="82"/>
      <c r="V8" s="82"/>
      <c r="W8" s="82"/>
      <c r="X8" s="82"/>
      <c r="Y8" s="82"/>
      <c r="Z8" s="82"/>
      <c r="AA8" s="82"/>
      <c r="AB8" s="82"/>
      <c r="AC8" s="82"/>
      <c r="AD8" s="82"/>
      <c r="AE8" s="82"/>
      <c r="AF8" s="82"/>
      <c r="AG8" s="82"/>
      <c r="AH8" s="82"/>
      <c r="AI8" s="82"/>
      <c r="AJ8" s="82"/>
      <c r="AK8" s="82"/>
      <c r="AL8" s="82"/>
      <c r="AM8" s="82"/>
      <c r="AN8" s="82"/>
      <c r="AO8" s="82"/>
      <c r="AP8" s="82"/>
      <c r="AQ8" s="82"/>
      <c r="AR8" s="82"/>
      <c r="AS8" s="82"/>
      <c r="AT8" s="82"/>
      <c r="AU8" s="82"/>
      <c r="AV8" s="82"/>
      <c r="AW8" s="82"/>
      <c r="AX8" s="82"/>
      <c r="AY8" s="82"/>
      <c r="AZ8" s="82"/>
      <c r="BA8" s="82"/>
      <c r="BB8" s="82"/>
      <c r="BC8" s="82"/>
      <c r="BD8" s="82"/>
      <c r="BE8" s="82"/>
      <c r="BF8" s="82"/>
      <c r="BG8" s="82"/>
      <c r="BH8" s="82"/>
      <c r="BI8" s="82"/>
      <c r="BJ8" s="82"/>
      <c r="BK8" s="82"/>
      <c r="BL8" s="82"/>
      <c r="BM8" s="82"/>
      <c r="BN8" s="82"/>
      <c r="BO8" s="82"/>
      <c r="BP8" s="82"/>
      <c r="BQ8" s="82"/>
      <c r="BR8" s="82"/>
      <c r="BS8" s="82"/>
      <c r="BT8" s="82"/>
      <c r="BU8" s="82"/>
      <c r="BV8" s="82"/>
      <c r="BW8" s="82"/>
      <c r="BX8" s="82"/>
      <c r="BY8" s="82"/>
      <c r="BZ8" s="82"/>
      <c r="CA8" s="82"/>
      <c r="CB8" s="82"/>
      <c r="CC8" s="82"/>
      <c r="CD8" s="82"/>
      <c r="CE8" s="82"/>
      <c r="CF8" s="82"/>
      <c r="CG8" s="82"/>
      <c r="CH8" s="82"/>
      <c r="CI8" s="82"/>
      <c r="CJ8" s="82"/>
      <c r="CK8" s="82"/>
      <c r="CL8" s="82"/>
      <c r="CM8" s="82"/>
      <c r="CN8" s="82"/>
      <c r="CO8" s="82"/>
      <c r="CP8" s="82"/>
      <c r="CQ8" s="82"/>
      <c r="CR8" s="82"/>
      <c r="CS8" s="82"/>
      <c r="CT8" s="82"/>
      <c r="CU8" s="82"/>
      <c r="CV8" s="82"/>
      <c r="CW8" s="82"/>
      <c r="CX8" s="82"/>
      <c r="CY8" s="82"/>
      <c r="CZ8" s="82"/>
      <c r="DA8" s="82"/>
      <c r="DB8" s="82"/>
      <c r="DC8" s="82"/>
      <c r="DD8" s="82"/>
      <c r="DE8" s="82"/>
      <c r="DF8" s="82"/>
      <c r="DG8" s="82"/>
      <c r="DH8" s="82"/>
      <c r="DI8" s="82"/>
      <c r="DJ8" s="82"/>
      <c r="DK8" s="82"/>
      <c r="DL8" s="82"/>
      <c r="DM8" s="82"/>
      <c r="DN8" s="82"/>
      <c r="DO8" s="82"/>
      <c r="DP8" s="82"/>
      <c r="DQ8" s="82"/>
      <c r="DR8" s="82"/>
      <c r="DS8" s="82"/>
      <c r="DT8" s="82"/>
      <c r="DU8" s="82"/>
      <c r="DV8" s="82"/>
      <c r="DW8" s="82"/>
      <c r="DX8" s="82"/>
      <c r="DY8" s="82"/>
      <c r="DZ8" s="82"/>
      <c r="EA8" s="82"/>
      <c r="EB8" s="82"/>
      <c r="EC8" s="82"/>
      <c r="ED8" s="82"/>
      <c r="EE8" s="82"/>
      <c r="EF8" s="82"/>
      <c r="EG8" s="82"/>
      <c r="EH8" s="82"/>
      <c r="EI8" s="82"/>
      <c r="EJ8" s="82"/>
      <c r="EK8" s="82"/>
      <c r="EL8" s="82"/>
      <c r="EM8" s="82"/>
      <c r="EN8" s="82"/>
      <c r="EO8" s="82"/>
      <c r="EP8" s="82"/>
      <c r="EQ8" s="82"/>
      <c r="ER8" s="82"/>
      <c r="ES8" s="82"/>
      <c r="ET8" s="82"/>
      <c r="EU8" s="82"/>
      <c r="EV8" s="82"/>
      <c r="EW8" s="82"/>
      <c r="EX8" s="82"/>
      <c r="EY8" s="82"/>
      <c r="EZ8" s="82"/>
      <c r="FA8" s="82"/>
      <c r="FB8" s="82"/>
      <c r="FC8" s="82"/>
      <c r="FD8" s="82"/>
      <c r="FE8" s="82"/>
      <c r="FF8" s="82"/>
      <c r="FG8" s="82"/>
      <c r="FH8" s="82"/>
      <c r="FI8" s="82"/>
      <c r="FJ8" s="82"/>
      <c r="FK8" s="82"/>
      <c r="FL8" s="82"/>
      <c r="FM8" s="82"/>
      <c r="FN8" s="82"/>
      <c r="FO8" s="82"/>
      <c r="FP8" s="82"/>
      <c r="FQ8" s="82"/>
      <c r="FR8" s="82"/>
      <c r="FS8" s="82"/>
      <c r="FT8" s="82"/>
      <c r="FU8" s="82"/>
      <c r="FV8" s="82"/>
      <c r="FW8" s="82"/>
      <c r="FX8" s="82"/>
      <c r="FY8" s="82"/>
      <c r="FZ8" s="82"/>
      <c r="GA8" s="82"/>
      <c r="GB8" s="82"/>
      <c r="GC8" s="82"/>
      <c r="GD8" s="82"/>
      <c r="GE8" s="82"/>
      <c r="GF8" s="82"/>
      <c r="GG8" s="82"/>
      <c r="GH8" s="82"/>
      <c r="GI8" s="82"/>
      <c r="GJ8" s="82"/>
      <c r="GK8" s="82"/>
      <c r="GL8" s="82"/>
      <c r="GM8" s="82"/>
      <c r="GN8" s="82"/>
      <c r="GO8" s="82"/>
      <c r="GP8" s="82"/>
      <c r="GQ8" s="82"/>
      <c r="GR8" s="82"/>
      <c r="GS8" s="82"/>
      <c r="GT8" s="82"/>
      <c r="GU8" s="82"/>
      <c r="GV8" s="82"/>
      <c r="GW8" s="82"/>
      <c r="GX8" s="82"/>
      <c r="GY8" s="82"/>
      <c r="GZ8" s="82"/>
      <c r="HA8" s="82"/>
      <c r="HB8" s="82"/>
      <c r="HC8" s="82"/>
      <c r="HD8" s="82"/>
      <c r="HE8" s="82"/>
      <c r="HF8" s="82"/>
      <c r="HG8" s="82"/>
      <c r="HH8" s="82"/>
      <c r="HI8" s="82"/>
      <c r="HJ8" s="82"/>
      <c r="HK8" s="82"/>
      <c r="HL8" s="82"/>
      <c r="HM8" s="82"/>
      <c r="HN8" s="82"/>
      <c r="HO8" s="82"/>
      <c r="HP8" s="82"/>
      <c r="HQ8" s="82"/>
      <c r="HR8" s="82"/>
      <c r="HS8" s="82"/>
      <c r="HT8" s="82"/>
      <c r="HU8" s="82"/>
      <c r="HV8" s="82"/>
      <c r="HW8" s="82"/>
      <c r="HX8" s="82"/>
      <c r="HY8" s="82"/>
      <c r="HZ8" s="82"/>
      <c r="IA8" s="82"/>
      <c r="IB8" s="82"/>
      <c r="IC8" s="82"/>
      <c r="ID8" s="82"/>
      <c r="IE8" s="82"/>
      <c r="IF8" s="82"/>
      <c r="IG8" s="82"/>
      <c r="IH8" s="82"/>
      <c r="II8" s="82"/>
      <c r="IJ8" s="82"/>
      <c r="IK8" s="82"/>
      <c r="IL8" s="82"/>
      <c r="IM8" s="82"/>
      <c r="IN8" s="82"/>
      <c r="IO8" s="82"/>
      <c r="IP8" s="82"/>
      <c r="IQ8" s="82"/>
      <c r="IR8" s="82"/>
      <c r="IS8" s="82"/>
      <c r="IT8" s="82"/>
      <c r="IU8" s="82"/>
      <c r="IV8" s="82"/>
      <c r="IW8" s="82"/>
      <c r="IX8" s="82"/>
      <c r="IY8" s="82"/>
      <c r="IZ8" s="82"/>
      <c r="JA8" s="82"/>
      <c r="JB8" s="82"/>
      <c r="JC8" s="82"/>
      <c r="JD8" s="82"/>
      <c r="JE8" s="82"/>
      <c r="JF8" s="82"/>
      <c r="JG8" s="82"/>
      <c r="JH8" s="82"/>
      <c r="JI8" s="82"/>
      <c r="JJ8" s="82"/>
      <c r="JK8" s="82"/>
      <c r="JL8" s="82"/>
      <c r="JM8" s="82"/>
      <c r="JN8" s="82"/>
      <c r="JO8" s="82"/>
      <c r="JP8" s="82"/>
      <c r="JQ8" s="82"/>
      <c r="JR8" s="82"/>
      <c r="JS8" s="82"/>
      <c r="JT8" s="82"/>
      <c r="JU8" s="82"/>
      <c r="JV8" s="82"/>
      <c r="JW8" s="82"/>
      <c r="JX8" s="82"/>
      <c r="JY8" s="82"/>
      <c r="JZ8" s="82"/>
      <c r="KA8" s="82"/>
      <c r="KB8" s="82"/>
      <c r="KC8" s="82"/>
      <c r="KD8" s="82"/>
      <c r="KE8" s="82"/>
      <c r="KF8" s="82"/>
      <c r="KG8" s="82"/>
      <c r="KH8" s="82"/>
      <c r="KI8" s="82"/>
      <c r="KJ8" s="82"/>
      <c r="KK8" s="82"/>
      <c r="KL8" s="82"/>
      <c r="KM8" s="82"/>
      <c r="KN8" s="82"/>
      <c r="KO8" s="82"/>
      <c r="KP8" s="82"/>
      <c r="KQ8" s="82"/>
      <c r="KR8" s="82"/>
      <c r="KS8" s="82"/>
      <c r="KT8" s="82"/>
      <c r="KU8" s="82"/>
      <c r="KV8" s="82"/>
      <c r="KW8" s="82"/>
      <c r="KX8" s="82"/>
      <c r="KY8" s="82"/>
      <c r="KZ8" s="82"/>
      <c r="LA8" s="82"/>
      <c r="LB8" s="82"/>
      <c r="LC8" s="82"/>
      <c r="LD8" s="82"/>
      <c r="LE8" s="82"/>
      <c r="LF8" s="82"/>
      <c r="LG8" s="82"/>
      <c r="LH8" s="82"/>
      <c r="LI8" s="82"/>
      <c r="LJ8" s="82"/>
      <c r="LK8" s="82"/>
      <c r="LL8" s="82"/>
      <c r="LM8" s="82"/>
      <c r="LN8" s="82"/>
      <c r="LO8" s="82"/>
      <c r="LP8" s="82"/>
      <c r="LQ8" s="82"/>
      <c r="LR8" s="82"/>
      <c r="LS8" s="82"/>
      <c r="LT8" s="82"/>
      <c r="LU8" s="82"/>
      <c r="LV8" s="82"/>
      <c r="LW8" s="82"/>
      <c r="LX8" s="82"/>
      <c r="LY8" s="82"/>
      <c r="LZ8" s="82"/>
      <c r="MA8" s="82"/>
      <c r="MB8" s="82"/>
      <c r="MC8" s="82"/>
      <c r="MD8" s="82"/>
      <c r="ME8" s="82"/>
      <c r="MF8" s="82"/>
      <c r="MG8" s="82"/>
      <c r="MH8" s="82"/>
      <c r="MI8" s="82"/>
      <c r="MJ8" s="82"/>
      <c r="MK8" s="82"/>
      <c r="ML8" s="82"/>
      <c r="MM8" s="82"/>
      <c r="MN8" s="82"/>
      <c r="MO8" s="82"/>
      <c r="MP8" s="82"/>
      <c r="MQ8" s="82"/>
      <c r="MR8" s="82"/>
      <c r="MS8" s="82"/>
      <c r="MT8" s="82"/>
      <c r="MU8" s="82"/>
      <c r="MV8" s="82"/>
      <c r="MW8" s="82"/>
      <c r="MX8" s="82"/>
      <c r="MY8" s="82"/>
      <c r="MZ8" s="82"/>
      <c r="NA8" s="82"/>
      <c r="NB8" s="82"/>
      <c r="NC8" s="82"/>
      <c r="ND8" s="82"/>
      <c r="NE8" s="74"/>
    </row>
    <row r="9" spans="1:369" s="73" customFormat="1" x14ac:dyDescent="0.25">
      <c r="A9" s="108" t="s">
        <v>167</v>
      </c>
      <c r="B9" s="75" t="s">
        <v>168</v>
      </c>
      <c r="C9" s="82"/>
      <c r="D9" s="82"/>
      <c r="E9" s="82"/>
      <c r="F9" s="82"/>
      <c r="G9" s="82"/>
      <c r="H9" s="82"/>
      <c r="I9" s="82"/>
      <c r="J9" s="82"/>
      <c r="K9" s="82"/>
      <c r="L9" s="82"/>
      <c r="M9" s="82"/>
      <c r="N9" s="82"/>
      <c r="O9" s="82"/>
      <c r="P9" s="82"/>
      <c r="Q9" s="82"/>
      <c r="R9" s="82"/>
      <c r="S9" s="82"/>
      <c r="T9" s="82"/>
      <c r="U9" s="82"/>
      <c r="V9" s="82"/>
      <c r="W9" s="82"/>
      <c r="X9" s="82"/>
      <c r="Y9" s="82"/>
      <c r="Z9" s="82"/>
      <c r="AA9" s="82"/>
      <c r="AB9" s="82"/>
      <c r="AC9" s="82"/>
      <c r="AD9" s="82"/>
      <c r="AE9" s="82"/>
      <c r="AF9" s="82"/>
      <c r="AG9" s="82"/>
      <c r="AH9" s="82"/>
      <c r="AI9" s="82"/>
      <c r="AJ9" s="82"/>
      <c r="AK9" s="82"/>
      <c r="AL9" s="82"/>
      <c r="AM9" s="85" t="s">
        <v>4</v>
      </c>
      <c r="AN9" s="85" t="s">
        <v>4</v>
      </c>
      <c r="AO9" s="85" t="s">
        <v>4</v>
      </c>
      <c r="AP9" s="88" t="s">
        <v>4</v>
      </c>
      <c r="AQ9" s="88" t="s">
        <v>4</v>
      </c>
      <c r="AR9" s="85" t="s">
        <v>4</v>
      </c>
      <c r="AS9" s="82"/>
      <c r="AT9" s="82"/>
      <c r="AU9" s="82"/>
      <c r="AV9" s="82"/>
      <c r="AW9" s="82"/>
      <c r="AX9" s="82"/>
      <c r="AY9" s="82"/>
      <c r="AZ9" s="82"/>
      <c r="BA9" s="82"/>
      <c r="BB9" s="82"/>
      <c r="BC9" s="82"/>
      <c r="BD9" s="82"/>
      <c r="BE9" s="82"/>
      <c r="BF9" s="82"/>
      <c r="BG9" s="82"/>
      <c r="BH9" s="82"/>
      <c r="BI9" s="82"/>
      <c r="BJ9" s="82"/>
      <c r="BK9" s="82"/>
      <c r="BL9" s="82"/>
      <c r="BM9" s="82"/>
      <c r="BN9" s="82"/>
      <c r="BO9" s="82"/>
      <c r="BP9" s="82"/>
      <c r="BQ9" s="82"/>
      <c r="BR9" s="82"/>
      <c r="BS9" s="82"/>
      <c r="BT9" s="82"/>
      <c r="BU9" s="82"/>
      <c r="BV9" s="82"/>
      <c r="BW9" s="82"/>
      <c r="BX9" s="82"/>
      <c r="BY9" s="82"/>
      <c r="BZ9" s="82"/>
      <c r="CA9" s="82"/>
      <c r="CB9" s="82"/>
      <c r="CC9" s="82"/>
      <c r="CD9" s="82"/>
      <c r="CE9" s="82"/>
      <c r="CF9" s="82"/>
      <c r="CG9" s="82"/>
      <c r="CH9" s="82"/>
      <c r="CI9" s="82"/>
      <c r="CJ9" s="82"/>
      <c r="CK9" s="82"/>
      <c r="CL9" s="82"/>
      <c r="CM9" s="82"/>
      <c r="CN9" s="82"/>
      <c r="CO9" s="82"/>
      <c r="CP9" s="82"/>
      <c r="CQ9" s="82"/>
      <c r="CR9" s="82"/>
      <c r="CS9" s="82"/>
      <c r="CT9" s="82"/>
      <c r="CU9" s="82"/>
      <c r="CV9" s="82"/>
      <c r="CW9" s="82"/>
      <c r="CX9" s="82"/>
      <c r="CY9" s="82"/>
      <c r="CZ9" s="82"/>
      <c r="DA9" s="82"/>
      <c r="DB9" s="82"/>
      <c r="DC9" s="82"/>
      <c r="DD9" s="82"/>
      <c r="DE9" s="82"/>
      <c r="DF9" s="82"/>
      <c r="DG9" s="82"/>
      <c r="DH9" s="82"/>
      <c r="DI9" s="82"/>
      <c r="DJ9" s="82"/>
      <c r="DK9" s="82"/>
      <c r="DL9" s="82"/>
      <c r="DM9" s="82"/>
      <c r="DN9" s="82"/>
      <c r="DO9" s="82"/>
      <c r="DP9" s="82"/>
      <c r="DQ9" s="82"/>
      <c r="DR9" s="82"/>
      <c r="DS9" s="82"/>
      <c r="DT9" s="82"/>
      <c r="DU9" s="82"/>
      <c r="DV9" s="82"/>
      <c r="DW9" s="82"/>
      <c r="DX9" s="82"/>
      <c r="DY9" s="82"/>
      <c r="DZ9" s="82"/>
      <c r="EA9" s="82"/>
      <c r="EB9" s="82"/>
      <c r="EC9" s="82"/>
      <c r="ED9" s="82"/>
      <c r="EE9" s="82"/>
      <c r="EF9" s="82"/>
      <c r="EG9" s="82"/>
      <c r="EH9" s="82"/>
      <c r="EI9" s="82"/>
      <c r="EJ9" s="82"/>
      <c r="EK9" s="82"/>
      <c r="EL9" s="82"/>
      <c r="EM9" s="82"/>
      <c r="EN9" s="82"/>
      <c r="EO9" s="82"/>
      <c r="EP9" s="82"/>
      <c r="EQ9" s="82"/>
      <c r="ER9" s="82"/>
      <c r="ES9" s="82"/>
      <c r="ET9" s="82"/>
      <c r="EU9" s="82"/>
      <c r="EV9" s="82"/>
      <c r="EW9" s="82"/>
      <c r="EX9" s="82"/>
      <c r="EY9" s="82"/>
      <c r="EZ9" s="82"/>
      <c r="FA9" s="82"/>
      <c r="FB9" s="82"/>
      <c r="FC9" s="82"/>
      <c r="FD9" s="82"/>
      <c r="FE9" s="82"/>
      <c r="FF9" s="82"/>
      <c r="FG9" s="82"/>
      <c r="FH9" s="82"/>
      <c r="FI9" s="82"/>
      <c r="FJ9" s="82"/>
      <c r="FK9" s="82"/>
      <c r="FL9" s="82"/>
      <c r="FM9" s="82"/>
      <c r="FN9" s="82"/>
      <c r="FO9" s="82"/>
      <c r="FP9" s="82"/>
      <c r="FQ9" s="82"/>
      <c r="FR9" s="82"/>
      <c r="FS9" s="82"/>
      <c r="FT9" s="82"/>
      <c r="FU9" s="82"/>
      <c r="FV9" s="82"/>
      <c r="FW9" s="82"/>
      <c r="FX9" s="82"/>
      <c r="FY9" s="82"/>
      <c r="FZ9" s="82"/>
      <c r="GA9" s="82"/>
      <c r="GB9" s="82"/>
      <c r="GC9" s="82"/>
      <c r="GD9" s="82"/>
      <c r="GE9" s="82"/>
      <c r="GF9" s="82"/>
      <c r="GG9" s="82"/>
      <c r="GH9" s="82"/>
      <c r="GI9" s="82"/>
      <c r="GJ9" s="82"/>
      <c r="GK9" s="82"/>
      <c r="GL9" s="82"/>
      <c r="GM9" s="82"/>
      <c r="GN9" s="82"/>
      <c r="GO9" s="82"/>
      <c r="GP9" s="82"/>
      <c r="GQ9" s="82"/>
      <c r="GR9" s="82"/>
      <c r="GS9" s="82"/>
      <c r="GT9" s="82"/>
      <c r="GU9" s="82"/>
      <c r="GV9" s="82"/>
      <c r="GW9" s="82"/>
      <c r="GX9" s="82"/>
      <c r="GY9" s="82"/>
      <c r="GZ9" s="82"/>
      <c r="HA9" s="82"/>
      <c r="HB9" s="82"/>
      <c r="HC9" s="82"/>
      <c r="HD9" s="82"/>
      <c r="HE9" s="82"/>
      <c r="HF9" s="82"/>
      <c r="HG9" s="82"/>
      <c r="HH9" s="82"/>
      <c r="HI9" s="82"/>
      <c r="HJ9" s="82"/>
      <c r="HK9" s="82"/>
      <c r="HL9" s="82"/>
      <c r="HM9" s="82"/>
      <c r="HN9" s="82"/>
      <c r="HO9" s="82"/>
      <c r="HP9" s="82"/>
      <c r="HQ9" s="82"/>
      <c r="HR9" s="82"/>
      <c r="HS9" s="82"/>
      <c r="HT9" s="82"/>
      <c r="HU9" s="82"/>
      <c r="HV9" s="82"/>
      <c r="HW9" s="82"/>
      <c r="HX9" s="82"/>
      <c r="HY9" s="82"/>
      <c r="HZ9" s="82"/>
      <c r="IA9" s="82"/>
      <c r="IB9" s="82"/>
      <c r="IC9" s="82"/>
      <c r="ID9" s="82"/>
      <c r="IE9" s="82"/>
      <c r="IF9" s="82"/>
      <c r="IG9" s="82"/>
      <c r="IH9" s="82"/>
      <c r="II9" s="82"/>
      <c r="IJ9" s="82"/>
      <c r="IK9" s="82"/>
      <c r="IL9" s="82"/>
      <c r="IM9" s="82"/>
      <c r="IN9" s="82"/>
      <c r="IO9" s="82"/>
      <c r="IP9" s="82"/>
      <c r="IQ9" s="82"/>
      <c r="IR9" s="82"/>
      <c r="IS9" s="82"/>
      <c r="IT9" s="82"/>
      <c r="IU9" s="82"/>
      <c r="IV9" s="82"/>
      <c r="IW9" s="82"/>
      <c r="IX9" s="82"/>
      <c r="IY9" s="82"/>
      <c r="IZ9" s="82"/>
      <c r="JA9" s="82"/>
      <c r="JB9" s="82"/>
      <c r="JC9" s="82"/>
      <c r="JD9" s="82"/>
      <c r="JE9" s="82"/>
      <c r="JF9" s="82"/>
      <c r="JG9" s="82"/>
      <c r="JH9" s="82"/>
      <c r="JI9" s="82"/>
      <c r="JJ9" s="82"/>
      <c r="JK9" s="82"/>
      <c r="JL9" s="82"/>
      <c r="JM9" s="82"/>
      <c r="JN9" s="82"/>
      <c r="JO9" s="82"/>
      <c r="JP9" s="82"/>
      <c r="JQ9" s="82"/>
      <c r="JR9" s="82"/>
      <c r="JS9" s="82"/>
      <c r="JT9" s="82"/>
      <c r="JU9" s="82"/>
      <c r="JV9" s="82"/>
      <c r="JW9" s="82"/>
      <c r="JX9" s="82"/>
      <c r="JY9" s="82"/>
      <c r="JZ9" s="82"/>
      <c r="KA9" s="82"/>
      <c r="KB9" s="82"/>
      <c r="KC9" s="82"/>
      <c r="KD9" s="82"/>
      <c r="KE9" s="82"/>
      <c r="KF9" s="82"/>
      <c r="KG9" s="82"/>
      <c r="KH9" s="82"/>
      <c r="KI9" s="82"/>
      <c r="KJ9" s="82"/>
      <c r="KK9" s="82"/>
      <c r="KL9" s="82"/>
      <c r="KM9" s="82"/>
      <c r="KN9" s="82"/>
      <c r="KO9" s="82"/>
      <c r="KP9" s="82"/>
      <c r="KQ9" s="82"/>
      <c r="KR9" s="82"/>
      <c r="KS9" s="82"/>
      <c r="KT9" s="82"/>
      <c r="KU9" s="82"/>
      <c r="KV9" s="82"/>
      <c r="KW9" s="82"/>
      <c r="KX9" s="82"/>
      <c r="KY9" s="82"/>
      <c r="KZ9" s="82"/>
      <c r="LA9" s="82"/>
      <c r="LB9" s="82"/>
      <c r="LC9" s="82"/>
      <c r="LD9" s="82"/>
      <c r="LE9" s="82"/>
      <c r="LF9" s="82"/>
      <c r="LG9" s="82"/>
      <c r="LH9" s="82"/>
      <c r="LI9" s="82"/>
      <c r="LJ9" s="82"/>
      <c r="LK9" s="82"/>
      <c r="LL9" s="82"/>
      <c r="LM9" s="82"/>
      <c r="LN9" s="82"/>
      <c r="LO9" s="82"/>
      <c r="LP9" s="82"/>
      <c r="LQ9" s="82"/>
      <c r="LR9" s="82"/>
      <c r="LS9" s="82"/>
      <c r="LT9" s="82"/>
      <c r="LU9" s="82"/>
      <c r="LV9" s="82"/>
      <c r="LW9" s="82"/>
      <c r="LX9" s="82"/>
      <c r="LY9" s="82"/>
      <c r="LZ9" s="82"/>
      <c r="MA9" s="82"/>
      <c r="MB9" s="82"/>
      <c r="MC9" s="82"/>
      <c r="MD9" s="82"/>
      <c r="ME9" s="82"/>
      <c r="MF9" s="82"/>
      <c r="MG9" s="82"/>
      <c r="MH9" s="82"/>
      <c r="MI9" s="82"/>
      <c r="MJ9" s="82"/>
      <c r="MK9" s="82"/>
      <c r="ML9" s="82"/>
      <c r="MM9" s="82"/>
      <c r="MN9" s="82"/>
      <c r="MO9" s="82"/>
      <c r="MP9" s="82"/>
      <c r="MQ9" s="82"/>
      <c r="MR9" s="82"/>
      <c r="MS9" s="82"/>
      <c r="MT9" s="82"/>
      <c r="MU9" s="82"/>
      <c r="MV9" s="82"/>
      <c r="MW9" s="82"/>
      <c r="MX9" s="82"/>
      <c r="MY9" s="82"/>
      <c r="MZ9" s="82"/>
      <c r="NA9" s="82"/>
      <c r="NB9" s="82"/>
      <c r="NC9" s="82"/>
      <c r="ND9" s="82"/>
      <c r="NE9" s="74"/>
    </row>
    <row r="10" spans="1:369" x14ac:dyDescent="0.25">
      <c r="A10" s="75"/>
      <c r="B10" s="75"/>
      <c r="C10" s="82"/>
      <c r="D10" s="82"/>
      <c r="E10" s="82"/>
      <c r="F10" s="82"/>
      <c r="G10" s="82"/>
      <c r="H10" s="82"/>
      <c r="I10" s="82"/>
      <c r="J10" s="82"/>
      <c r="K10" s="82"/>
      <c r="L10" s="82"/>
      <c r="M10" s="82"/>
      <c r="N10" s="82"/>
      <c r="O10" s="82"/>
      <c r="P10" s="82"/>
      <c r="Q10" s="82"/>
      <c r="R10" s="82"/>
      <c r="S10" s="82"/>
      <c r="T10" s="82"/>
      <c r="U10" s="82"/>
      <c r="V10" s="82"/>
      <c r="W10" s="82"/>
      <c r="X10" s="82"/>
      <c r="Y10" s="82"/>
      <c r="Z10" s="82"/>
      <c r="AA10" s="82"/>
      <c r="AB10" s="82"/>
      <c r="AC10" s="82"/>
      <c r="AD10" s="82"/>
      <c r="AE10" s="82"/>
      <c r="AF10" s="82"/>
      <c r="AG10" s="82"/>
      <c r="AH10" s="82"/>
      <c r="AI10" s="82"/>
      <c r="AJ10" s="82"/>
      <c r="AK10" s="82"/>
      <c r="AL10" s="82"/>
      <c r="AM10" s="82"/>
      <c r="AN10" s="82"/>
      <c r="AO10" s="82"/>
      <c r="AP10" s="82"/>
      <c r="AQ10" s="82"/>
      <c r="AR10" s="82"/>
      <c r="AS10" s="82"/>
      <c r="AT10" s="82"/>
      <c r="AU10" s="82"/>
      <c r="AV10" s="82"/>
      <c r="AW10" s="82"/>
      <c r="AX10" s="82"/>
      <c r="AY10" s="82"/>
      <c r="AZ10" s="82"/>
      <c r="BA10" s="82"/>
      <c r="BB10" s="82"/>
      <c r="BC10" s="82"/>
      <c r="BD10" s="82"/>
      <c r="BE10" s="82"/>
      <c r="BF10" s="82"/>
      <c r="BG10" s="82"/>
      <c r="BH10" s="82"/>
      <c r="BI10" s="82"/>
      <c r="BJ10" s="82"/>
      <c r="BK10" s="82"/>
      <c r="BL10" s="82"/>
      <c r="BM10" s="82"/>
      <c r="BN10" s="82"/>
      <c r="BO10" s="82"/>
      <c r="BP10" s="82"/>
      <c r="BQ10" s="82"/>
      <c r="BR10" s="82"/>
      <c r="BS10" s="82"/>
      <c r="BT10" s="82"/>
      <c r="BU10" s="82"/>
      <c r="BV10" s="82"/>
      <c r="BW10" s="82"/>
      <c r="BX10" s="82"/>
      <c r="BY10" s="82"/>
      <c r="BZ10" s="82"/>
      <c r="CA10" s="82"/>
      <c r="CB10" s="82"/>
      <c r="CC10" s="82"/>
      <c r="CD10" s="82"/>
      <c r="CE10" s="82"/>
      <c r="CF10" s="82"/>
      <c r="CG10" s="82"/>
      <c r="CH10" s="82"/>
      <c r="CI10" s="82"/>
      <c r="CJ10" s="82"/>
      <c r="CK10" s="82"/>
      <c r="CL10" s="82"/>
      <c r="CM10" s="82"/>
      <c r="CN10" s="82"/>
      <c r="CO10" s="82"/>
      <c r="CP10" s="82"/>
      <c r="CQ10" s="82"/>
      <c r="CR10" s="82"/>
      <c r="CS10" s="82"/>
      <c r="CT10" s="82"/>
      <c r="CU10" s="82"/>
      <c r="CV10" s="82"/>
      <c r="CW10" s="82"/>
      <c r="CX10" s="82"/>
      <c r="CY10" s="82"/>
      <c r="CZ10" s="82"/>
      <c r="DA10" s="82"/>
      <c r="DB10" s="82"/>
      <c r="DC10" s="82"/>
      <c r="DD10" s="82"/>
      <c r="DE10" s="82"/>
      <c r="DF10" s="82"/>
      <c r="DG10" s="82"/>
      <c r="DH10" s="82"/>
      <c r="DI10" s="82"/>
      <c r="DJ10" s="82"/>
      <c r="DK10" s="82"/>
      <c r="DL10" s="82"/>
      <c r="DM10" s="82"/>
      <c r="DN10" s="82"/>
      <c r="DO10" s="82"/>
      <c r="DP10" s="82"/>
      <c r="DQ10" s="82"/>
      <c r="DR10" s="82"/>
      <c r="DS10" s="82"/>
      <c r="DT10" s="82"/>
      <c r="DU10" s="82"/>
      <c r="DV10" s="82"/>
      <c r="DW10" s="82"/>
      <c r="DX10" s="82"/>
      <c r="DY10" s="82"/>
      <c r="DZ10" s="82"/>
      <c r="EA10" s="82"/>
      <c r="EB10" s="82"/>
      <c r="EC10" s="82"/>
      <c r="ED10" s="82"/>
      <c r="EE10" s="82"/>
      <c r="EF10" s="82"/>
      <c r="EG10" s="82"/>
      <c r="EH10" s="82"/>
      <c r="EI10" s="82"/>
      <c r="EJ10" s="82"/>
      <c r="EK10" s="82"/>
      <c r="EL10" s="82"/>
      <c r="EM10" s="82"/>
      <c r="EN10" s="82"/>
      <c r="EO10" s="82"/>
      <c r="EP10" s="82"/>
      <c r="EQ10" s="82"/>
      <c r="ER10" s="82"/>
      <c r="ES10" s="82"/>
      <c r="ET10" s="82"/>
      <c r="EU10" s="82"/>
      <c r="EV10" s="82"/>
      <c r="EW10" s="82"/>
      <c r="EX10" s="82"/>
      <c r="EY10" s="82"/>
      <c r="EZ10" s="82"/>
      <c r="FA10" s="82"/>
      <c r="FB10" s="82"/>
      <c r="FC10" s="82"/>
      <c r="FD10" s="82"/>
      <c r="FE10" s="82"/>
      <c r="FF10" s="82"/>
      <c r="FG10" s="82"/>
      <c r="FH10" s="82"/>
      <c r="FI10" s="82"/>
      <c r="FJ10" s="82"/>
      <c r="FK10" s="82"/>
      <c r="FL10" s="82"/>
      <c r="FM10" s="82"/>
      <c r="FN10" s="82"/>
      <c r="FO10" s="82"/>
      <c r="FP10" s="82"/>
      <c r="FQ10" s="82"/>
      <c r="FR10" s="82"/>
      <c r="FS10" s="82"/>
      <c r="FT10" s="82"/>
      <c r="FU10" s="82"/>
      <c r="FV10" s="82"/>
      <c r="FW10" s="82"/>
      <c r="FX10" s="82"/>
      <c r="FY10" s="82"/>
      <c r="FZ10" s="82"/>
      <c r="GA10" s="82"/>
      <c r="GB10" s="82"/>
      <c r="GC10" s="82"/>
      <c r="GD10" s="82"/>
      <c r="GE10" s="82"/>
      <c r="GF10" s="82"/>
      <c r="GG10" s="82"/>
      <c r="GH10" s="82"/>
      <c r="GI10" s="82"/>
      <c r="GJ10" s="82"/>
      <c r="GK10" s="82"/>
      <c r="GL10" s="82"/>
      <c r="GM10" s="82"/>
      <c r="GN10" s="82"/>
      <c r="GO10" s="82"/>
      <c r="GP10" s="82"/>
      <c r="GQ10" s="82"/>
      <c r="GR10" s="82"/>
      <c r="GS10" s="82"/>
      <c r="GT10" s="82"/>
      <c r="GU10" s="82"/>
      <c r="GV10" s="82"/>
      <c r="GW10" s="82"/>
      <c r="GX10" s="82"/>
      <c r="GY10" s="82"/>
      <c r="GZ10" s="82"/>
      <c r="HA10" s="82"/>
      <c r="HB10" s="82"/>
      <c r="HC10" s="82"/>
      <c r="HD10" s="82"/>
      <c r="HE10" s="82"/>
      <c r="HF10" s="82"/>
      <c r="HG10" s="82"/>
      <c r="HH10" s="82"/>
      <c r="HI10" s="82"/>
      <c r="HJ10" s="82"/>
      <c r="HK10" s="82"/>
      <c r="HL10" s="82"/>
      <c r="HM10" s="82"/>
      <c r="HN10" s="82"/>
      <c r="HO10" s="82"/>
      <c r="HP10" s="82"/>
      <c r="HQ10" s="82"/>
      <c r="HR10" s="82"/>
      <c r="HS10" s="82"/>
      <c r="HT10" s="82"/>
      <c r="HU10" s="82"/>
      <c r="HV10" s="82"/>
      <c r="HW10" s="82"/>
      <c r="HX10" s="82"/>
      <c r="HY10" s="82"/>
      <c r="HZ10" s="82"/>
      <c r="IA10" s="82"/>
      <c r="IB10" s="82"/>
      <c r="IC10" s="82"/>
      <c r="ID10" s="82"/>
      <c r="IE10" s="82"/>
      <c r="IF10" s="82"/>
      <c r="IG10" s="82"/>
      <c r="IH10" s="82"/>
      <c r="II10" s="82"/>
      <c r="IJ10" s="82"/>
      <c r="IK10" s="82"/>
      <c r="IL10" s="82"/>
      <c r="IM10" s="82"/>
      <c r="IN10" s="82"/>
      <c r="IO10" s="82"/>
      <c r="IP10" s="82"/>
      <c r="IQ10" s="82"/>
      <c r="IR10" s="82"/>
      <c r="IS10" s="82"/>
      <c r="IT10" s="82"/>
      <c r="IU10" s="82"/>
      <c r="IV10" s="82"/>
      <c r="IW10" s="82"/>
      <c r="IX10" s="82"/>
      <c r="IY10" s="82"/>
      <c r="IZ10" s="82"/>
      <c r="JA10" s="82"/>
      <c r="JB10" s="82"/>
      <c r="JC10" s="82"/>
      <c r="JD10" s="82"/>
      <c r="JE10" s="82"/>
      <c r="JF10" s="82"/>
      <c r="JG10" s="82"/>
      <c r="JH10" s="82"/>
      <c r="JI10" s="82"/>
      <c r="JJ10" s="82"/>
      <c r="JK10" s="82"/>
      <c r="JL10" s="82"/>
      <c r="JM10" s="82"/>
      <c r="JN10" s="82"/>
      <c r="JO10" s="82"/>
      <c r="JP10" s="82"/>
      <c r="JQ10" s="82"/>
      <c r="JR10" s="82"/>
      <c r="JS10" s="82"/>
      <c r="JT10" s="82"/>
      <c r="JU10" s="82"/>
      <c r="JV10" s="82"/>
      <c r="JW10" s="82"/>
      <c r="JX10" s="82"/>
      <c r="JY10" s="82"/>
      <c r="JZ10" s="82"/>
      <c r="KA10" s="82"/>
      <c r="KB10" s="82"/>
      <c r="KC10" s="82"/>
      <c r="KD10" s="82"/>
      <c r="KE10" s="82"/>
      <c r="KF10" s="82"/>
      <c r="KG10" s="82"/>
      <c r="KH10" s="82"/>
      <c r="KI10" s="82"/>
      <c r="KJ10" s="82"/>
      <c r="KK10" s="82"/>
      <c r="KL10" s="82"/>
      <c r="KM10" s="82"/>
      <c r="KN10" s="82"/>
      <c r="KO10" s="82"/>
      <c r="KP10" s="82"/>
      <c r="KQ10" s="82"/>
      <c r="KR10" s="82"/>
      <c r="KS10" s="82"/>
      <c r="KT10" s="82"/>
      <c r="KU10" s="82"/>
      <c r="KV10" s="82"/>
      <c r="KW10" s="82"/>
      <c r="KX10" s="82"/>
      <c r="KY10" s="82"/>
      <c r="KZ10" s="82"/>
      <c r="LA10" s="82"/>
      <c r="LB10" s="82"/>
      <c r="LC10" s="82"/>
      <c r="LD10" s="82"/>
      <c r="LE10" s="82"/>
      <c r="LF10" s="82"/>
      <c r="LG10" s="82"/>
      <c r="LH10" s="82"/>
      <c r="LI10" s="82"/>
      <c r="LJ10" s="82"/>
      <c r="LK10" s="82"/>
      <c r="LL10" s="82"/>
      <c r="LM10" s="82"/>
      <c r="LN10" s="82"/>
      <c r="LO10" s="82"/>
      <c r="LP10" s="82"/>
      <c r="LQ10" s="82"/>
      <c r="LR10" s="82"/>
      <c r="LS10" s="82"/>
      <c r="LT10" s="82"/>
      <c r="LU10" s="82"/>
      <c r="LV10" s="82"/>
      <c r="LW10" s="82"/>
      <c r="LX10" s="82"/>
      <c r="LY10" s="82"/>
      <c r="LZ10" s="82"/>
      <c r="MA10" s="82"/>
      <c r="MB10" s="82"/>
      <c r="MC10" s="82"/>
      <c r="MD10" s="82"/>
      <c r="ME10" s="82"/>
      <c r="MF10" s="82"/>
      <c r="MG10" s="82"/>
      <c r="MH10" s="82"/>
      <c r="MI10" s="82"/>
      <c r="MJ10" s="82"/>
      <c r="MK10" s="82"/>
      <c r="ML10" s="82"/>
      <c r="MM10" s="82"/>
      <c r="MN10" s="82"/>
      <c r="MO10" s="82"/>
      <c r="MP10" s="82"/>
      <c r="MQ10" s="82"/>
      <c r="MR10" s="82"/>
      <c r="MS10" s="82"/>
      <c r="MT10" s="82"/>
      <c r="MU10" s="82"/>
      <c r="MV10" s="82"/>
      <c r="MW10" s="82"/>
      <c r="MX10" s="82"/>
      <c r="MY10" s="82"/>
      <c r="MZ10" s="82"/>
      <c r="NA10" s="82"/>
      <c r="NB10" s="82"/>
      <c r="NC10" s="82"/>
      <c r="ND10" s="82"/>
      <c r="NE10" s="5"/>
    </row>
    <row r="11" spans="1:369" x14ac:dyDescent="0.25">
      <c r="A11" s="75"/>
      <c r="B11" s="75"/>
      <c r="NE11" s="5"/>
    </row>
    <row r="12" spans="1:369" x14ac:dyDescent="0.25">
      <c r="A12" s="75"/>
      <c r="B12" s="75"/>
      <c r="NE12" s="5"/>
    </row>
    <row r="13" spans="1:369" x14ac:dyDescent="0.25">
      <c r="A13" s="75"/>
      <c r="B13" s="75"/>
      <c r="NE13" s="5"/>
    </row>
    <row r="14" spans="1:369" x14ac:dyDescent="0.25">
      <c r="A14" s="75"/>
      <c r="B14" s="75"/>
      <c r="NE14" s="5"/>
    </row>
    <row r="15" spans="1:369" x14ac:dyDescent="0.25">
      <c r="A15" s="75"/>
      <c r="B15" s="75"/>
      <c r="NE15" s="5"/>
    </row>
    <row r="16" spans="1:369" x14ac:dyDescent="0.25">
      <c r="A16" s="75"/>
      <c r="B16" s="75"/>
      <c r="NE16" s="5"/>
    </row>
    <row r="17" spans="1:369" x14ac:dyDescent="0.25">
      <c r="A17" s="75"/>
      <c r="B17" s="75"/>
      <c r="NE17" s="5"/>
    </row>
    <row r="18" spans="1:369" x14ac:dyDescent="0.25">
      <c r="A18" s="75"/>
      <c r="B18" s="75"/>
      <c r="NE18" s="5"/>
    </row>
    <row r="19" spans="1:369" x14ac:dyDescent="0.25">
      <c r="A19" s="75"/>
      <c r="B19" s="75"/>
      <c r="NE19" s="5"/>
    </row>
    <row r="20" spans="1:369" x14ac:dyDescent="0.25">
      <c r="A20" s="75"/>
      <c r="B20" s="75"/>
      <c r="NE20" s="5"/>
    </row>
    <row r="21" spans="1:369" x14ac:dyDescent="0.25">
      <c r="A21" s="75"/>
      <c r="B21" s="75"/>
      <c r="NE21" s="5"/>
    </row>
    <row r="22" spans="1:369" x14ac:dyDescent="0.25">
      <c r="A22" s="75"/>
      <c r="B22" s="75"/>
      <c r="NE22" s="5"/>
    </row>
    <row r="23" spans="1:369" x14ac:dyDescent="0.25">
      <c r="A23" s="75"/>
      <c r="B23" s="75"/>
      <c r="NE23" s="5"/>
    </row>
    <row r="24" spans="1:369" x14ac:dyDescent="0.25">
      <c r="A24" s="75"/>
      <c r="B24" s="75"/>
      <c r="NE24" s="5"/>
    </row>
    <row r="25" spans="1:369" x14ac:dyDescent="0.25">
      <c r="A25" s="75"/>
      <c r="B25" s="75"/>
      <c r="NE25" s="5"/>
    </row>
    <row r="26" spans="1:369" x14ac:dyDescent="0.25">
      <c r="A26" s="75"/>
      <c r="B26" s="75"/>
      <c r="NE26" s="5"/>
    </row>
    <row r="27" spans="1:369" x14ac:dyDescent="0.25">
      <c r="A27" s="75"/>
      <c r="B27" s="75"/>
      <c r="NE27" s="5"/>
    </row>
    <row r="28" spans="1:369" x14ac:dyDescent="0.25">
      <c r="A28" s="75"/>
      <c r="B28" s="75"/>
      <c r="NE28" s="5"/>
    </row>
    <row r="29" spans="1:369" x14ac:dyDescent="0.25">
      <c r="A29" s="75"/>
      <c r="B29" s="75"/>
      <c r="NE29" s="5"/>
    </row>
    <row r="30" spans="1:369" x14ac:dyDescent="0.25">
      <c r="A30" s="75"/>
      <c r="B30" s="75"/>
      <c r="NE30" s="5"/>
    </row>
    <row r="31" spans="1:369" x14ac:dyDescent="0.25">
      <c r="A31" s="75"/>
      <c r="B31" s="75"/>
      <c r="NE31" s="5"/>
    </row>
    <row r="32" spans="1:369" x14ac:dyDescent="0.25">
      <c r="A32" s="75"/>
      <c r="B32" s="75"/>
      <c r="NE32" s="5"/>
    </row>
    <row r="33" spans="1:369" x14ac:dyDescent="0.25">
      <c r="A33" s="75"/>
      <c r="B33" s="75"/>
      <c r="NE33" s="5"/>
    </row>
    <row r="34" spans="1:369" x14ac:dyDescent="0.25">
      <c r="A34" s="75"/>
      <c r="B34" s="75"/>
      <c r="NE34" s="5"/>
    </row>
    <row r="35" spans="1:369" x14ac:dyDescent="0.25">
      <c r="A35" s="75"/>
      <c r="B35" s="75"/>
      <c r="NE35" s="5"/>
    </row>
    <row r="36" spans="1:369" x14ac:dyDescent="0.25">
      <c r="A36" s="75"/>
      <c r="B36" s="75"/>
      <c r="NE36" s="5"/>
    </row>
    <row r="37" spans="1:369" x14ac:dyDescent="0.25">
      <c r="A37" s="75"/>
      <c r="B37" s="75"/>
      <c r="NE37" s="5"/>
    </row>
    <row r="38" spans="1:369" x14ac:dyDescent="0.25">
      <c r="A38" s="75"/>
      <c r="B38" s="75"/>
      <c r="NE38" s="5"/>
    </row>
    <row r="39" spans="1:369" x14ac:dyDescent="0.25">
      <c r="A39" s="75"/>
      <c r="B39" s="75"/>
      <c r="NE39" s="5"/>
    </row>
    <row r="40" spans="1:369" x14ac:dyDescent="0.25">
      <c r="A40" s="75"/>
      <c r="B40" s="75"/>
      <c r="NE40" s="5"/>
    </row>
    <row r="41" spans="1:369" x14ac:dyDescent="0.25">
      <c r="A41" s="75"/>
      <c r="B41" s="75"/>
      <c r="NE41" s="5"/>
    </row>
    <row r="42" spans="1:369" x14ac:dyDescent="0.25">
      <c r="A42" s="75"/>
      <c r="B42" s="75"/>
      <c r="NE42" s="5"/>
    </row>
    <row r="43" spans="1:369" x14ac:dyDescent="0.25">
      <c r="A43" s="75"/>
      <c r="B43" s="75"/>
      <c r="NE43" s="5"/>
    </row>
    <row r="44" spans="1:369" x14ac:dyDescent="0.25">
      <c r="A44" s="75"/>
      <c r="B44" s="75"/>
      <c r="NE44" s="5"/>
    </row>
    <row r="45" spans="1:369" x14ac:dyDescent="0.25">
      <c r="A45" s="75"/>
      <c r="B45" s="75"/>
      <c r="NE45" s="5"/>
    </row>
    <row r="46" spans="1:369" x14ac:dyDescent="0.25">
      <c r="A46" s="75"/>
      <c r="B46" s="75"/>
      <c r="NE46" s="5"/>
    </row>
    <row r="47" spans="1:369" x14ac:dyDescent="0.25">
      <c r="A47" s="75"/>
      <c r="B47" s="75"/>
      <c r="NE47" s="5"/>
    </row>
    <row r="48" spans="1:369" x14ac:dyDescent="0.25">
      <c r="A48" s="75"/>
      <c r="B48" s="75"/>
      <c r="NE48" s="5"/>
    </row>
    <row r="49" spans="1:369" x14ac:dyDescent="0.25">
      <c r="A49" s="75"/>
      <c r="B49" s="75"/>
      <c r="NE49" s="5"/>
    </row>
    <row r="50" spans="1:369" x14ac:dyDescent="0.25">
      <c r="A50" s="75"/>
      <c r="B50" s="75"/>
      <c r="NE50" s="5"/>
    </row>
    <row r="51" spans="1:369" x14ac:dyDescent="0.25">
      <c r="A51" s="75"/>
      <c r="B51" s="75"/>
      <c r="NE51" s="5"/>
    </row>
    <row r="52" spans="1:369" x14ac:dyDescent="0.25">
      <c r="A52" s="75"/>
      <c r="B52" s="75"/>
      <c r="NE52" s="5"/>
    </row>
    <row r="53" spans="1:369" x14ac:dyDescent="0.25">
      <c r="A53" s="75"/>
      <c r="B53" s="75"/>
      <c r="NE53" s="5"/>
    </row>
    <row r="54" spans="1:369" x14ac:dyDescent="0.25">
      <c r="A54" s="75"/>
      <c r="B54" s="75"/>
      <c r="NE54" s="5"/>
    </row>
    <row r="55" spans="1:369" x14ac:dyDescent="0.25">
      <c r="A55" s="75"/>
      <c r="B55" s="75"/>
      <c r="NE55" s="5"/>
    </row>
    <row r="56" spans="1:369" x14ac:dyDescent="0.25">
      <c r="A56" s="75"/>
      <c r="B56" s="75"/>
      <c r="NE56" s="5"/>
    </row>
    <row r="57" spans="1:369" x14ac:dyDescent="0.25">
      <c r="A57" s="75"/>
      <c r="B57" s="75"/>
      <c r="NE57" s="5"/>
    </row>
    <row r="58" spans="1:369" ht="16.5" x14ac:dyDescent="0.25">
      <c r="A58" s="76"/>
      <c r="B58" s="76"/>
      <c r="NE58" s="5"/>
    </row>
    <row r="59" spans="1:369" x14ac:dyDescent="0.25">
      <c r="A59" s="5"/>
      <c r="B59" s="5"/>
      <c r="NE59" s="5"/>
    </row>
    <row r="60" spans="1:369" x14ac:dyDescent="0.25">
      <c r="NE60" s="5"/>
    </row>
    <row r="61" spans="1:369" x14ac:dyDescent="0.25">
      <c r="NE61" s="5"/>
    </row>
    <row r="62" spans="1:369" x14ac:dyDescent="0.25">
      <c r="NE62" s="5"/>
    </row>
    <row r="63" spans="1:369" x14ac:dyDescent="0.25">
      <c r="NE63" s="5"/>
    </row>
    <row r="64" spans="1:369" x14ac:dyDescent="0.25">
      <c r="C64" s="5"/>
      <c r="D64" s="5"/>
      <c r="E64" s="5"/>
    </row>
  </sheetData>
  <mergeCells count="3">
    <mergeCell ref="A2:B2"/>
    <mergeCell ref="A3:B3"/>
    <mergeCell ref="A5:B5"/>
  </mergeCells>
  <conditionalFormatting sqref="C2:ND2">
    <cfRule type="expression" dxfId="15" priority="34">
      <formula>IF(MONTH(C$5)=MONTH(EDATE($C$5,0)),1,0)</formula>
    </cfRule>
    <cfRule type="expression" dxfId="14" priority="35">
      <formula>IF(MONTH(C$5)=MONTH(EDATE($C$5,1)),1,0)</formula>
    </cfRule>
    <cfRule type="expression" dxfId="13" priority="36">
      <formula>IF(MONTH(C$5)=MONTH(EDATE($C$5,2)),1,0)</formula>
    </cfRule>
    <cfRule type="expression" dxfId="12" priority="37">
      <formula>IF(MONTH(C$5)=MONTH(EDATE($C$5,3)),1,0)</formula>
    </cfRule>
    <cfRule type="expression" dxfId="11" priority="38">
      <formula>IF(MONTH(C$5)=MONTH(EDATE($C$5,4)),1,0)</formula>
    </cfRule>
    <cfRule type="expression" dxfId="10" priority="39">
      <formula>IF(MONTH(C$5)=MONTH(EDATE($C$5,5)),1,0)</formula>
    </cfRule>
    <cfRule type="expression" dxfId="9" priority="40">
      <formula>IF(MONTH(C$5)=MONTH(EDATE($C$5,6)),1,0)</formula>
    </cfRule>
    <cfRule type="expression" dxfId="8" priority="41">
      <formula>IF(MONTH(C$5)=MONTH(EDATE($C$5,7)),1,0)</formula>
    </cfRule>
    <cfRule type="expression" dxfId="7" priority="42">
      <formula>IF(MONTH(C$5)=MONTH(EDATE($C$5,8)),1,0)</formula>
    </cfRule>
    <cfRule type="expression" dxfId="6" priority="43">
      <formula>IF(MONTH(C$5)=MONTH(EDATE($C$5,9)),1,0)</formula>
    </cfRule>
    <cfRule type="expression" dxfId="5" priority="44">
      <formula>IF(MONTH(C$5)=MONTH(EDATE($C$5,10)),1,0)</formula>
    </cfRule>
    <cfRule type="expression" dxfId="4" priority="45">
      <formula>IF(MONTH(C$5)=MONTH(EDATE($C$5,11)),1,0)</formula>
    </cfRule>
    <cfRule type="expression" dxfId="3" priority="46">
      <formula>IF(MONTH(C$5)=MONTH(EDATE($C$5,12)),1,0)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5362" r:id="rId4" name="Sp_année">
          <controlPr defaultSize="0" autoLine="0" autoPict="0" linkedCell="$A$1" r:id="rId5">
            <anchor moveWithCells="1">
              <from>
                <xdr:col>0</xdr:col>
                <xdr:colOff>657225</xdr:colOff>
                <xdr:row>0</xdr:row>
                <xdr:rowOff>19050</xdr:rowOff>
              </from>
              <to>
                <xdr:col>0</xdr:col>
                <xdr:colOff>866775</xdr:colOff>
                <xdr:row>0</xdr:row>
                <xdr:rowOff>476250</xdr:rowOff>
              </to>
            </anchor>
          </controlPr>
        </control>
      </mc:Choice>
      <mc:Fallback>
        <control shapeId="15362" r:id="rId4" name="Sp_année"/>
      </mc:Fallback>
    </mc:AlternateContent>
    <mc:AlternateContent xmlns:mc="http://schemas.openxmlformats.org/markup-compatibility/2006">
      <mc:Choice Requires="x14">
        <control shapeId="15369" r:id="rId6" name="Option_jour">
          <controlPr defaultSize="0" autoLine="0" autoPict="0" r:id="rId7">
            <anchor moveWithCells="1">
              <from>
                <xdr:col>0</xdr:col>
                <xdr:colOff>866775</xdr:colOff>
                <xdr:row>0</xdr:row>
                <xdr:rowOff>247650</xdr:rowOff>
              </from>
              <to>
                <xdr:col>1</xdr:col>
                <xdr:colOff>590550</xdr:colOff>
                <xdr:row>1</xdr:row>
                <xdr:rowOff>0</xdr:rowOff>
              </to>
            </anchor>
          </controlPr>
        </control>
      </mc:Choice>
      <mc:Fallback>
        <control shapeId="15369" r:id="rId6" name="Option_jour"/>
      </mc:Fallback>
    </mc:AlternateContent>
    <mc:AlternateContent xmlns:mc="http://schemas.openxmlformats.org/markup-compatibility/2006">
      <mc:Choice Requires="x14">
        <control shapeId="15370" r:id="rId8" name="Option_semaine">
          <controlPr defaultSize="0" autoLine="0" autoPict="0" r:id="rId9">
            <anchor moveWithCells="1">
              <from>
                <xdr:col>1</xdr:col>
                <xdr:colOff>495300</xdr:colOff>
                <xdr:row>0</xdr:row>
                <xdr:rowOff>247650</xdr:rowOff>
              </from>
              <to>
                <xdr:col>1</xdr:col>
                <xdr:colOff>1238250</xdr:colOff>
                <xdr:row>1</xdr:row>
                <xdr:rowOff>0</xdr:rowOff>
              </to>
            </anchor>
          </controlPr>
        </control>
      </mc:Choice>
      <mc:Fallback>
        <control shapeId="15370" r:id="rId8" name="Option_semaine"/>
      </mc:Fallback>
    </mc:AlternateContent>
  </controls>
  <tableParts count="1">
    <tablePart r:id="rId10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FF0000"/>
  </sheetPr>
  <dimension ref="A1:AF43"/>
  <sheetViews>
    <sheetView showZeros="0" zoomScaleNormal="100" workbookViewId="0">
      <selection activeCell="C6" sqref="C6"/>
    </sheetView>
  </sheetViews>
  <sheetFormatPr baseColWidth="10" defaultRowHeight="15" x14ac:dyDescent="0.25"/>
  <cols>
    <col min="1" max="1" width="16.28515625" customWidth="1"/>
    <col min="2" max="2" width="4.5703125" customWidth="1"/>
    <col min="3" max="3" width="18" customWidth="1"/>
    <col min="4" max="4" width="6.28515625" customWidth="1"/>
    <col min="5" max="15" width="4.7109375" customWidth="1"/>
    <col min="16" max="16" width="3.7109375" customWidth="1"/>
    <col min="17" max="17" width="11.42578125" customWidth="1"/>
    <col min="18" max="18" width="16.140625" customWidth="1"/>
    <col min="20" max="20" width="18.42578125" customWidth="1"/>
    <col min="21" max="30" width="5.7109375" customWidth="1"/>
    <col min="32" max="32" width="12.42578125" customWidth="1"/>
  </cols>
  <sheetData>
    <row r="1" spans="1:32" ht="28.5" customHeight="1" thickBot="1" x14ac:dyDescent="0.3"/>
    <row r="2" spans="1:32" ht="28.5" customHeight="1" thickBot="1" x14ac:dyDescent="0.45">
      <c r="A2" s="44" t="s">
        <v>74</v>
      </c>
      <c r="C2" s="105" t="s">
        <v>50</v>
      </c>
      <c r="D2" s="106"/>
      <c r="E2" s="106"/>
      <c r="F2" s="106"/>
      <c r="G2" s="106"/>
      <c r="H2" s="106"/>
      <c r="I2" s="106"/>
      <c r="J2" s="106"/>
      <c r="K2" s="106"/>
      <c r="L2" s="106"/>
      <c r="M2" s="106"/>
      <c r="N2" s="106"/>
      <c r="O2" s="106"/>
      <c r="P2" s="106"/>
      <c r="Q2" s="106"/>
      <c r="R2" s="107"/>
      <c r="T2" s="105" t="s">
        <v>94</v>
      </c>
      <c r="U2" s="106"/>
      <c r="V2" s="106"/>
      <c r="W2" s="106"/>
      <c r="X2" s="106"/>
      <c r="Y2" s="106"/>
      <c r="Z2" s="106"/>
      <c r="AA2" s="106"/>
      <c r="AB2" s="106"/>
      <c r="AC2" s="106"/>
      <c r="AD2" s="106"/>
      <c r="AE2" s="106"/>
      <c r="AF2" s="107"/>
    </row>
    <row r="3" spans="1:32" ht="15.75" thickBot="1" x14ac:dyDescent="0.3">
      <c r="A3" s="43" t="s">
        <v>48</v>
      </c>
      <c r="C3" s="31" t="s">
        <v>48</v>
      </c>
      <c r="D3" s="16" t="s">
        <v>4</v>
      </c>
      <c r="E3" s="16" t="s">
        <v>5</v>
      </c>
      <c r="F3" s="16" t="s">
        <v>13</v>
      </c>
      <c r="G3" s="16" t="s">
        <v>11</v>
      </c>
      <c r="H3" s="16" t="s">
        <v>10</v>
      </c>
      <c r="I3" s="16" t="s">
        <v>24</v>
      </c>
      <c r="J3" s="16" t="s">
        <v>53</v>
      </c>
      <c r="K3" s="16" t="s">
        <v>12</v>
      </c>
      <c r="L3" s="16" t="s">
        <v>16</v>
      </c>
      <c r="M3" s="16" t="s">
        <v>18</v>
      </c>
      <c r="N3" s="16" t="s">
        <v>21</v>
      </c>
      <c r="O3" s="16" t="s">
        <v>22</v>
      </c>
      <c r="P3" s="16" t="s">
        <v>26</v>
      </c>
      <c r="Q3" s="16" t="s">
        <v>49</v>
      </c>
      <c r="R3" s="17" t="s">
        <v>47</v>
      </c>
      <c r="T3" s="31" t="s">
        <v>48</v>
      </c>
      <c r="U3" s="16" t="s">
        <v>83</v>
      </c>
      <c r="V3" s="16" t="s">
        <v>84</v>
      </c>
      <c r="W3" s="16" t="s">
        <v>85</v>
      </c>
      <c r="X3" s="16" t="s">
        <v>86</v>
      </c>
      <c r="Y3" s="16" t="s">
        <v>92</v>
      </c>
      <c r="Z3" s="16" t="s">
        <v>87</v>
      </c>
      <c r="AA3" s="16" t="s">
        <v>88</v>
      </c>
      <c r="AB3" s="16" t="s">
        <v>89</v>
      </c>
      <c r="AC3" s="16" t="s">
        <v>90</v>
      </c>
      <c r="AD3" s="16" t="s">
        <v>91</v>
      </c>
      <c r="AE3" s="16" t="s">
        <v>49</v>
      </c>
      <c r="AF3" s="17" t="s">
        <v>47</v>
      </c>
    </row>
    <row r="4" spans="1:32" x14ac:dyDescent="0.25">
      <c r="A4" s="33" t="s">
        <v>68</v>
      </c>
      <c r="C4" s="34" t="str">
        <f>IFERROR(INDEX('2. Listingcongés'!$A$3:$A$984,MATCH(0,INDEX(COUNTIF($C$3:C3,'2. Listingcongés'!$A$3:$A$984),0,0),0)),"")</f>
        <v>Collaborateur B</v>
      </c>
      <c r="D4" s="35" t="e">
        <f>COUNTIF(#REF!,D$3)</f>
        <v>#REF!</v>
      </c>
      <c r="E4" s="35" t="e">
        <f>COUNTIF(#REF!,$E$3)</f>
        <v>#REF!</v>
      </c>
      <c r="F4" s="35" t="e">
        <f>COUNTIF(#REF!,$F$3)</f>
        <v>#REF!</v>
      </c>
      <c r="G4" s="35" t="e">
        <f>COUNTIF(#REF!,$G$3)</f>
        <v>#REF!</v>
      </c>
      <c r="H4" s="35" t="e">
        <f>COUNTIF(#REF!,$H$3)</f>
        <v>#REF!</v>
      </c>
      <c r="I4" s="35" t="e">
        <f>COUNTIF(#REF!,$I$3)</f>
        <v>#REF!</v>
      </c>
      <c r="J4" s="35" t="e">
        <f>COUNTIF(#REF!,$J$3)</f>
        <v>#REF!</v>
      </c>
      <c r="K4" s="35" t="e">
        <f>COUNTIF(#REF!,$K$3)</f>
        <v>#REF!</v>
      </c>
      <c r="L4" s="35" t="e">
        <f>COUNTIF(#REF!,$L$3)</f>
        <v>#REF!</v>
      </c>
      <c r="M4" s="35" t="e">
        <f>COUNTIF(#REF!,$M$3)</f>
        <v>#REF!</v>
      </c>
      <c r="N4" s="35" t="e">
        <f>COUNTIF(#REF!,$N$3)</f>
        <v>#REF!</v>
      </c>
      <c r="O4" s="35" t="e">
        <f>COUNTIF(#REF!,$O$3)</f>
        <v>#REF!</v>
      </c>
      <c r="P4" s="35" t="e">
        <f>COUNTIF(#REF!,$P$3)</f>
        <v>#REF!</v>
      </c>
      <c r="Q4" s="36" t="e">
        <f>SUM(D4:P4)</f>
        <v>#REF!</v>
      </c>
      <c r="R4" s="37" t="e">
        <f>IF(OR(D4&gt;25),"Dépassement CP", IF(OR(E4&gt;9),"Dépassement RTT","NON"))</f>
        <v>#REF!</v>
      </c>
      <c r="T4" s="34" t="str">
        <f>IFERROR(INDEX('2. Listingcongés'!$A$3:$A$984,MATCH(0,INDEX(COUNTIF($C$3:T3,'2. Listingcongés'!$A$3:$A$984),0,0),0)),"")</f>
        <v>Collaborateur B</v>
      </c>
      <c r="U4" s="50" t="e">
        <f>COUNTIF(#REF!,$U$3)</f>
        <v>#REF!</v>
      </c>
      <c r="V4" s="50" t="e">
        <f>COUNTIF(#REF!,$V$3)</f>
        <v>#REF!</v>
      </c>
      <c r="W4" s="50" t="e">
        <f>COUNTIF(#REF!,$W$3)</f>
        <v>#REF!</v>
      </c>
      <c r="X4" s="50" t="e">
        <f>COUNTIF(#REF!,$X$3)</f>
        <v>#REF!</v>
      </c>
      <c r="Y4" s="50" t="e">
        <f>COUNTIF(#REF!,$Y$3)</f>
        <v>#REF!</v>
      </c>
      <c r="Z4" s="50" t="e">
        <f>COUNTIF(#REF!,$Z$3)</f>
        <v>#REF!</v>
      </c>
      <c r="AA4" s="50" t="e">
        <f>COUNTIF(#REF!,$AA$3)</f>
        <v>#REF!</v>
      </c>
      <c r="AB4" s="50" t="e">
        <f>COUNTIF(#REF!,$AB$3)</f>
        <v>#REF!</v>
      </c>
      <c r="AC4" s="50" t="e">
        <f>COUNTIF(#REF!,$AC$3)</f>
        <v>#REF!</v>
      </c>
      <c r="AD4" s="50" t="e">
        <f>COUNTIF(#REF!,AD$3)</f>
        <v>#REF!</v>
      </c>
      <c r="AE4" s="36" t="e">
        <f t="shared" ref="AE4:AE42" si="0">SUM(U4:AD4)</f>
        <v>#REF!</v>
      </c>
      <c r="AF4" s="37" t="e">
        <f>IF(OR(U4&gt;25),"Dépassement CP", IF(OR(V4&gt;9),"Dépassement RTT","NON"))</f>
        <v>#REF!</v>
      </c>
    </row>
    <row r="5" spans="1:32" x14ac:dyDescent="0.25">
      <c r="C5" s="38" t="str">
        <f>IFERROR(INDEX('2. Listingcongés'!$A$3:$A$984,MATCH(0,INDEX(COUNTIF($C$3:C4,'2. Listingcongés'!$A$3:$A$984),0,0),0)),"")</f>
        <v>Collaborateur C</v>
      </c>
      <c r="D5" s="39" t="e">
        <f>COUNTIF(#REF!,D$3)</f>
        <v>#REF!</v>
      </c>
      <c r="E5" s="39" t="e">
        <f>COUNTIF(#REF!,$E$3)</f>
        <v>#REF!</v>
      </c>
      <c r="F5" s="39" t="e">
        <f>COUNTIF(#REF!,$F$3)</f>
        <v>#REF!</v>
      </c>
      <c r="G5" s="39" t="e">
        <f>COUNTIF(#REF!,$G$3)</f>
        <v>#REF!</v>
      </c>
      <c r="H5" s="39" t="e">
        <f>COUNTIF(#REF!,$H$3)</f>
        <v>#REF!</v>
      </c>
      <c r="I5" s="39" t="e">
        <f>COUNTIF(#REF!,$I$3)</f>
        <v>#REF!</v>
      </c>
      <c r="J5" s="39" t="e">
        <f>COUNTIF(#REF!,$J$3)</f>
        <v>#REF!</v>
      </c>
      <c r="K5" s="39" t="e">
        <f>COUNTIF(#REF!,K$3)</f>
        <v>#REF!</v>
      </c>
      <c r="L5" s="39" t="e">
        <f>COUNTIF(#REF!,L$3)</f>
        <v>#REF!</v>
      </c>
      <c r="M5" s="39" t="e">
        <f>COUNTIF(#REF!,M$3)</f>
        <v>#REF!</v>
      </c>
      <c r="N5" s="39" t="e">
        <f>COUNTIF(#REF!,$N$3)</f>
        <v>#REF!</v>
      </c>
      <c r="O5" s="39" t="e">
        <f>COUNTIF(#REF!,$O$3)</f>
        <v>#REF!</v>
      </c>
      <c r="P5" s="39" t="e">
        <f>COUNTIF(#REF!,$P$3)</f>
        <v>#REF!</v>
      </c>
      <c r="Q5" s="40" t="e">
        <f t="shared" ref="Q5:Q42" si="1">SUM(D5:P5)</f>
        <v>#REF!</v>
      </c>
      <c r="R5" s="41" t="e">
        <f t="shared" ref="R5:R42" si="2">IF(OR(D5&gt;25),"Dépassement CP", IF(OR(E5&gt;9),"Dépassement RTT","NON"))</f>
        <v>#REF!</v>
      </c>
      <c r="T5" s="38" t="str">
        <f>IFERROR(INDEX('2. Listingcongés'!$A$3:$A$984,MATCH(0,INDEX(COUNTIF($C$3:T4,'2. Listingcongés'!$A$3:$A$984),0,0),0)),"")</f>
        <v>Collaborateur C</v>
      </c>
      <c r="U5" s="39" t="e">
        <f>COUNTIF(#REF!,$U$3)</f>
        <v>#REF!</v>
      </c>
      <c r="V5" s="39" t="e">
        <f>COUNTIF(#REF!,$V$3)</f>
        <v>#REF!</v>
      </c>
      <c r="W5" s="39" t="e">
        <f>COUNTIF(#REF!,$W$3)</f>
        <v>#REF!</v>
      </c>
      <c r="X5" s="39" t="e">
        <f>COUNTIF(#REF!,$X$3)</f>
        <v>#REF!</v>
      </c>
      <c r="Y5" s="39" t="e">
        <f>COUNTIF(#REF!,$Y$3)</f>
        <v>#REF!</v>
      </c>
      <c r="Z5" s="39" t="e">
        <f>COUNTIF(#REF!,$Z$3)</f>
        <v>#REF!</v>
      </c>
      <c r="AA5" s="39" t="e">
        <f>COUNTIF(#REF!,$AA$3)</f>
        <v>#REF!</v>
      </c>
      <c r="AB5" s="39" t="e">
        <f>COUNTIF(#REF!,$AB$3)</f>
        <v>#REF!</v>
      </c>
      <c r="AC5" s="39" t="e">
        <f>COUNTIF(#REF!,$AC$3)</f>
        <v>#REF!</v>
      </c>
      <c r="AD5" s="39" t="e">
        <f>COUNTIF(#REF!,AD$3)</f>
        <v>#REF!</v>
      </c>
      <c r="AE5" s="40" t="e">
        <f t="shared" si="0"/>
        <v>#REF!</v>
      </c>
      <c r="AF5" s="41" t="e">
        <f>IF(OR(U5&gt;25),"Dépassement CP", IF(OR(V5&gt;9),"Dépassement RTT","NON"))</f>
        <v>#REF!</v>
      </c>
    </row>
    <row r="6" spans="1:32" x14ac:dyDescent="0.25">
      <c r="C6" s="38" t="str">
        <f>IFERROR(INDEX('2. Listingcongés'!$A$3:$A$984,MATCH(0,INDEX(COUNTIF($C$3:C5,'2. Listingcongés'!$A$3:$A$984),0,0),0)),"")</f>
        <v>Collaborateur D</v>
      </c>
      <c r="D6" s="39" t="e">
        <f>COUNTIF(#REF!,D$3)</f>
        <v>#REF!</v>
      </c>
      <c r="E6" s="39" t="e">
        <f>COUNTIF(#REF!,$E$3)</f>
        <v>#REF!</v>
      </c>
      <c r="F6" s="39" t="e">
        <f>COUNTIF(#REF!,$F$3)</f>
        <v>#REF!</v>
      </c>
      <c r="G6" s="39" t="e">
        <f>COUNTIF(#REF!,$G$3)</f>
        <v>#REF!</v>
      </c>
      <c r="H6" s="39" t="e">
        <f>COUNTIF(#REF!,$H$3)</f>
        <v>#REF!</v>
      </c>
      <c r="I6" s="39" t="e">
        <f>COUNTIF(#REF!,$I$3)</f>
        <v>#REF!</v>
      </c>
      <c r="J6" s="39" t="e">
        <f>COUNTIF(#REF!,$J$3)</f>
        <v>#REF!</v>
      </c>
      <c r="K6" s="39" t="e">
        <f>COUNTIF(#REF!,K$3)</f>
        <v>#REF!</v>
      </c>
      <c r="L6" s="39" t="e">
        <f>COUNTIF(#REF!,L$3)</f>
        <v>#REF!</v>
      </c>
      <c r="M6" s="39" t="e">
        <f>COUNTIF(#REF!,M$3)</f>
        <v>#REF!</v>
      </c>
      <c r="N6" s="39" t="e">
        <f>COUNTIF(#REF!,$N$3)</f>
        <v>#REF!</v>
      </c>
      <c r="O6" s="39" t="e">
        <f>COUNTIF(#REF!,$O$3)</f>
        <v>#REF!</v>
      </c>
      <c r="P6" s="39" t="e">
        <f>COUNTIF(#REF!,$P$3)</f>
        <v>#REF!</v>
      </c>
      <c r="Q6" s="40" t="e">
        <f t="shared" si="1"/>
        <v>#REF!</v>
      </c>
      <c r="R6" s="41" t="e">
        <f t="shared" si="2"/>
        <v>#REF!</v>
      </c>
      <c r="T6" s="38" t="str">
        <f>IFERROR(INDEX('2. Listingcongés'!$A$3:$A$984,MATCH(0,INDEX(COUNTIF($C$3:T5,'2. Listingcongés'!$A$3:$A$984),0,0),0)),"")</f>
        <v>Collaborateur D</v>
      </c>
      <c r="U6" s="39" t="e">
        <f>COUNTIF(#REF!,$U$3)</f>
        <v>#REF!</v>
      </c>
      <c r="V6" s="39" t="e">
        <f>COUNTIF(#REF!,$V$3)</f>
        <v>#REF!</v>
      </c>
      <c r="W6" s="39" t="e">
        <f>COUNTIF(#REF!,$W$3)</f>
        <v>#REF!</v>
      </c>
      <c r="X6" s="39" t="e">
        <f>COUNTIF(#REF!,$X$3)</f>
        <v>#REF!</v>
      </c>
      <c r="Y6" s="39" t="e">
        <f>COUNTIF(#REF!,$Y$3)</f>
        <v>#REF!</v>
      </c>
      <c r="Z6" s="39" t="e">
        <f>COUNTIF(#REF!,$Z$3)</f>
        <v>#REF!</v>
      </c>
      <c r="AA6" s="39" t="e">
        <f>COUNTIF(#REF!,$AA$3)</f>
        <v>#REF!</v>
      </c>
      <c r="AB6" s="39" t="e">
        <f>COUNTIF(#REF!,$AB$3)</f>
        <v>#REF!</v>
      </c>
      <c r="AC6" s="39" t="e">
        <f>COUNTIF(#REF!,$AC$3)</f>
        <v>#REF!</v>
      </c>
      <c r="AD6" s="39" t="e">
        <f>COUNTIF(#REF!,AD$3)</f>
        <v>#REF!</v>
      </c>
      <c r="AE6" s="40" t="e">
        <f t="shared" si="0"/>
        <v>#REF!</v>
      </c>
      <c r="AF6" s="41" t="e">
        <f>IF(OR(U6&gt;25),"Dépassement CP", IF(OR(V6&gt;9),"Dépassement RTT","NON"))</f>
        <v>#REF!</v>
      </c>
    </row>
    <row r="7" spans="1:32" x14ac:dyDescent="0.25">
      <c r="C7" s="38">
        <f>IFERROR(INDEX('2. Listingcongés'!$A$3:$A$984,MATCH(0,INDEX(COUNTIF($C$3:C6,'2. Listingcongés'!$A$3:$A$984),0,0),0)),"")</f>
        <v>0</v>
      </c>
      <c r="D7" s="39" t="e">
        <f>COUNTIF(#REF!,D$3)</f>
        <v>#REF!</v>
      </c>
      <c r="E7" s="39" t="e">
        <f>COUNTIF(#REF!,$E$3)</f>
        <v>#REF!</v>
      </c>
      <c r="F7" s="39" t="e">
        <f>COUNTIF(#REF!,$F$3)</f>
        <v>#REF!</v>
      </c>
      <c r="G7" s="39" t="e">
        <f>COUNTIF(#REF!,$G$3)</f>
        <v>#REF!</v>
      </c>
      <c r="H7" s="39" t="e">
        <f>COUNTIF(#REF!,$H$3)</f>
        <v>#REF!</v>
      </c>
      <c r="I7" s="39" t="e">
        <f>COUNTIF(#REF!,$I$3)</f>
        <v>#REF!</v>
      </c>
      <c r="J7" s="39" t="e">
        <f>COUNTIF(#REF!,$J$3)</f>
        <v>#REF!</v>
      </c>
      <c r="K7" s="39" t="e">
        <f>COUNTIF(#REF!,K$3)</f>
        <v>#REF!</v>
      </c>
      <c r="L7" s="39" t="e">
        <f>COUNTIF(#REF!,L$3)</f>
        <v>#REF!</v>
      </c>
      <c r="M7" s="39" t="e">
        <f>COUNTIF(#REF!,M$3)</f>
        <v>#REF!</v>
      </c>
      <c r="N7" s="39" t="e">
        <f>COUNTIF(#REF!,$N$3)</f>
        <v>#REF!</v>
      </c>
      <c r="O7" s="39" t="e">
        <f>COUNTIF(#REF!,$O$3)</f>
        <v>#REF!</v>
      </c>
      <c r="P7" s="39" t="e">
        <f>COUNTIF(#REF!,$P$3)</f>
        <v>#REF!</v>
      </c>
      <c r="Q7" s="40" t="e">
        <f t="shared" si="1"/>
        <v>#REF!</v>
      </c>
      <c r="R7" s="41" t="e">
        <f>IF(OR(D7&gt;25),"Dépassement CP", IF(OR(E7&gt;9),"Dépassement RTT","NON"))</f>
        <v>#REF!</v>
      </c>
      <c r="T7" s="38">
        <f>IFERROR(INDEX('2. Listingcongés'!$A$3:$A$984,MATCH(0,INDEX(COUNTIF($C$3:T6,'2. Listingcongés'!$A$3:$A$984),0,0),0)),"")</f>
        <v>0</v>
      </c>
      <c r="U7" s="39" t="e">
        <f>COUNTIF(#REF!,$U$3)</f>
        <v>#REF!</v>
      </c>
      <c r="V7" s="39" t="e">
        <f>COUNTIF(#REF!,$V$3)</f>
        <v>#REF!</v>
      </c>
      <c r="W7" s="39" t="e">
        <f>COUNTIF(#REF!,$W$3)</f>
        <v>#REF!</v>
      </c>
      <c r="X7" s="39" t="e">
        <f>COUNTIF(#REF!,$X$3)</f>
        <v>#REF!</v>
      </c>
      <c r="Y7" s="39" t="e">
        <f>COUNTIF(#REF!,$Y$3)</f>
        <v>#REF!</v>
      </c>
      <c r="Z7" s="39" t="e">
        <f>COUNTIF(#REF!,$Z$3)</f>
        <v>#REF!</v>
      </c>
      <c r="AA7" s="39" t="e">
        <f>COUNTIF(#REF!,$AA$3)</f>
        <v>#REF!</v>
      </c>
      <c r="AB7" s="39" t="e">
        <f>COUNTIF(#REF!,$AB$3)</f>
        <v>#REF!</v>
      </c>
      <c r="AC7" s="39" t="e">
        <f>COUNTIF(#REF!,$AC$3)</f>
        <v>#REF!</v>
      </c>
      <c r="AD7" s="39" t="e">
        <f>COUNTIF(#REF!,AD$3)</f>
        <v>#REF!</v>
      </c>
      <c r="AE7" s="40" t="e">
        <f t="shared" si="0"/>
        <v>#REF!</v>
      </c>
      <c r="AF7" s="41" t="e">
        <f>IF(OR(U7&gt;25),"Dépassement CP", IF(OR(V7&gt;9),"Dépassement RTT","NON"))</f>
        <v>#REF!</v>
      </c>
    </row>
    <row r="8" spans="1:32" x14ac:dyDescent="0.25">
      <c r="C8" s="38" t="str">
        <f>IFERROR(INDEX('2. Listingcongés'!$A$3:$A$984,MATCH(0,INDEX(COUNTIF($C$3:C7,'2. Listingcongés'!$A$3:$A$984),0,0),0)),"")</f>
        <v/>
      </c>
      <c r="D8" s="39" t="e">
        <f>COUNTIF(#REF!,D$3)</f>
        <v>#REF!</v>
      </c>
      <c r="E8" s="39" t="e">
        <f>COUNTIF(#REF!,$E$3)</f>
        <v>#REF!</v>
      </c>
      <c r="F8" s="39" t="e">
        <f>COUNTIF(#REF!,$F$3)</f>
        <v>#REF!</v>
      </c>
      <c r="G8" s="39" t="e">
        <f>COUNTIF(#REF!,$G$3)</f>
        <v>#REF!</v>
      </c>
      <c r="H8" s="39" t="e">
        <f>COUNTIF(#REF!,$H$3)</f>
        <v>#REF!</v>
      </c>
      <c r="I8" s="39" t="e">
        <f>COUNTIF(#REF!,$I$3)</f>
        <v>#REF!</v>
      </c>
      <c r="J8" s="39" t="e">
        <f>COUNTIF(#REF!,$J$3)</f>
        <v>#REF!</v>
      </c>
      <c r="K8" s="39" t="e">
        <f>COUNTIF(#REF!,K$3)</f>
        <v>#REF!</v>
      </c>
      <c r="L8" s="39" t="e">
        <f>COUNTIF(#REF!,L$3)</f>
        <v>#REF!</v>
      </c>
      <c r="M8" s="39" t="e">
        <f>COUNTIF(#REF!,M$3)</f>
        <v>#REF!</v>
      </c>
      <c r="N8" s="39" t="e">
        <f>COUNTIF(#REF!,$N$3)</f>
        <v>#REF!</v>
      </c>
      <c r="O8" s="39" t="e">
        <f>COUNTIF(#REF!,$O$3)</f>
        <v>#REF!</v>
      </c>
      <c r="P8" s="39" t="e">
        <f>COUNTIF(#REF!,$P$3)</f>
        <v>#REF!</v>
      </c>
      <c r="Q8" s="40" t="e">
        <f t="shared" si="1"/>
        <v>#REF!</v>
      </c>
      <c r="R8" s="41" t="e">
        <f t="shared" si="2"/>
        <v>#REF!</v>
      </c>
      <c r="T8" s="38" t="str">
        <f>IFERROR(INDEX('2. Listingcongés'!$A$3:$A$984,MATCH(0,INDEX(COUNTIF($C$3:T7,'2. Listingcongés'!$A$3:$A$984),0,0),0)),"")</f>
        <v/>
      </c>
      <c r="U8" s="39" t="e">
        <f>COUNTIF(#REF!,$U$3)</f>
        <v>#REF!</v>
      </c>
      <c r="V8" s="39" t="e">
        <f>COUNTIF(#REF!,$V$3)</f>
        <v>#REF!</v>
      </c>
      <c r="W8" s="39" t="e">
        <f>COUNTIF(#REF!,$W$3)</f>
        <v>#REF!</v>
      </c>
      <c r="X8" s="39" t="e">
        <f>COUNTIF(#REF!,$X$3)</f>
        <v>#REF!</v>
      </c>
      <c r="Y8" s="39" t="e">
        <f>COUNTIF(#REF!,$Y$3)</f>
        <v>#REF!</v>
      </c>
      <c r="Z8" s="39" t="e">
        <f>COUNTIF(#REF!,$Z$3)</f>
        <v>#REF!</v>
      </c>
      <c r="AA8" s="39" t="e">
        <f>COUNTIF(#REF!,$AA$3)</f>
        <v>#REF!</v>
      </c>
      <c r="AB8" s="39" t="e">
        <f>COUNTIF(#REF!,$AB$3)</f>
        <v>#REF!</v>
      </c>
      <c r="AC8" s="39" t="e">
        <f>COUNTIF(#REF!,$AC$3)</f>
        <v>#REF!</v>
      </c>
      <c r="AD8" s="39" t="e">
        <f>COUNTIF(#REF!,AD$3)</f>
        <v>#REF!</v>
      </c>
      <c r="AE8" s="40" t="e">
        <f t="shared" si="0"/>
        <v>#REF!</v>
      </c>
      <c r="AF8" s="41" t="e">
        <f t="shared" ref="AF8:AF42" si="3">IF(OR(U8&gt;25),"Dépassement CP", IF(OR(V8&gt;9),"Dépassement RTT","NON"))</f>
        <v>#REF!</v>
      </c>
    </row>
    <row r="9" spans="1:32" x14ac:dyDescent="0.25">
      <c r="C9" s="38" t="str">
        <f>IFERROR(INDEX('2. Listingcongés'!$A$3:$A$984,MATCH(0,INDEX(COUNTIF($C$3:C8,'2. Listingcongés'!$A$3:$A$984),0,0),0)),"")</f>
        <v/>
      </c>
      <c r="D9" s="39" t="e">
        <f>COUNTIF(#REF!,D$3)</f>
        <v>#REF!</v>
      </c>
      <c r="E9" s="39" t="e">
        <f>COUNTIF(#REF!,$E$3)</f>
        <v>#REF!</v>
      </c>
      <c r="F9" s="39" t="e">
        <f>COUNTIF(#REF!,$F$3)</f>
        <v>#REF!</v>
      </c>
      <c r="G9" s="39" t="e">
        <f>COUNTIF(#REF!,$G$3)</f>
        <v>#REF!</v>
      </c>
      <c r="H9" s="39" t="e">
        <f>COUNTIF(#REF!,$H$3)</f>
        <v>#REF!</v>
      </c>
      <c r="I9" s="39" t="e">
        <f>COUNTIF(#REF!,$I$3)</f>
        <v>#REF!</v>
      </c>
      <c r="J9" s="39" t="e">
        <f>COUNTIF(#REF!,$J$3)</f>
        <v>#REF!</v>
      </c>
      <c r="K9" s="39" t="e">
        <f>COUNTIF(#REF!,K$3)</f>
        <v>#REF!</v>
      </c>
      <c r="L9" s="39" t="e">
        <f>COUNTIF(#REF!,L$3)</f>
        <v>#REF!</v>
      </c>
      <c r="M9" s="39" t="e">
        <f>COUNTIF(#REF!,M$3)</f>
        <v>#REF!</v>
      </c>
      <c r="N9" s="39" t="e">
        <f>COUNTIF(#REF!,$N$3)</f>
        <v>#REF!</v>
      </c>
      <c r="O9" s="39" t="e">
        <f>COUNTIF(#REF!,$O$3)</f>
        <v>#REF!</v>
      </c>
      <c r="P9" s="39" t="e">
        <f>COUNTIF(#REF!,$P$3)</f>
        <v>#REF!</v>
      </c>
      <c r="Q9" s="40" t="e">
        <f t="shared" si="1"/>
        <v>#REF!</v>
      </c>
      <c r="R9" s="41" t="e">
        <f t="shared" si="2"/>
        <v>#REF!</v>
      </c>
      <c r="T9" s="38" t="str">
        <f>IFERROR(INDEX('2. Listingcongés'!$A$3:$A$984,MATCH(0,INDEX(COUNTIF($C$3:T8,'2. Listingcongés'!$A$3:$A$984),0,0),0)),"")</f>
        <v/>
      </c>
      <c r="U9" s="39" t="e">
        <f>COUNTIF(#REF!,$U$3)</f>
        <v>#REF!</v>
      </c>
      <c r="V9" s="39" t="e">
        <f>COUNTIF(#REF!,$V$3)</f>
        <v>#REF!</v>
      </c>
      <c r="W9" s="39" t="e">
        <f>COUNTIF(#REF!,$W$3)</f>
        <v>#REF!</v>
      </c>
      <c r="X9" s="39" t="e">
        <f>COUNTIF(#REF!,$X$3)</f>
        <v>#REF!</v>
      </c>
      <c r="Y9" s="39" t="e">
        <f>COUNTIF(#REF!,$Y$3)</f>
        <v>#REF!</v>
      </c>
      <c r="Z9" s="39" t="e">
        <f>COUNTIF(#REF!,$Z$3)</f>
        <v>#REF!</v>
      </c>
      <c r="AA9" s="39" t="e">
        <f>COUNTIF(#REF!,$AA$3)</f>
        <v>#REF!</v>
      </c>
      <c r="AB9" s="39" t="e">
        <f>COUNTIF(#REF!,$AB$3)</f>
        <v>#REF!</v>
      </c>
      <c r="AC9" s="39" t="e">
        <f>COUNTIF(#REF!,$AC$3)</f>
        <v>#REF!</v>
      </c>
      <c r="AD9" s="39" t="e">
        <f>COUNTIF(#REF!,AD$3)</f>
        <v>#REF!</v>
      </c>
      <c r="AE9" s="40" t="e">
        <f t="shared" si="0"/>
        <v>#REF!</v>
      </c>
      <c r="AF9" s="41" t="e">
        <f t="shared" si="3"/>
        <v>#REF!</v>
      </c>
    </row>
    <row r="10" spans="1:32" x14ac:dyDescent="0.25">
      <c r="C10" s="38" t="str">
        <f>IFERROR(INDEX('2. Listingcongés'!$A$3:$A$984,MATCH(0,INDEX(COUNTIF($C$3:C9,'2. Listingcongés'!$A$3:$A$984),0,0),0)),"")</f>
        <v/>
      </c>
      <c r="D10" s="39" t="e">
        <f>COUNTIF(#REF!,D$3)</f>
        <v>#REF!</v>
      </c>
      <c r="E10" s="39" t="e">
        <f>COUNTIF(#REF!,$E$3)</f>
        <v>#REF!</v>
      </c>
      <c r="F10" s="39" t="e">
        <f>COUNTIF(#REF!,$F$3)</f>
        <v>#REF!</v>
      </c>
      <c r="G10" s="39" t="e">
        <f>COUNTIF(#REF!,$G$3)</f>
        <v>#REF!</v>
      </c>
      <c r="H10" s="39" t="e">
        <f>COUNTIF(#REF!,$H$3)</f>
        <v>#REF!</v>
      </c>
      <c r="I10" s="39" t="e">
        <f>COUNTIF(#REF!,$I$3)</f>
        <v>#REF!</v>
      </c>
      <c r="J10" s="39" t="e">
        <f>COUNTIF(#REF!,$J$3)</f>
        <v>#REF!</v>
      </c>
      <c r="K10" s="39" t="e">
        <f>COUNTIF(#REF!,K$3)</f>
        <v>#REF!</v>
      </c>
      <c r="L10" s="39" t="e">
        <f>COUNTIF(#REF!,L$3)</f>
        <v>#REF!</v>
      </c>
      <c r="M10" s="39" t="e">
        <f>COUNTIF(#REF!,M$3)</f>
        <v>#REF!</v>
      </c>
      <c r="N10" s="39" t="e">
        <f>COUNTIF(#REF!,$N$3)</f>
        <v>#REF!</v>
      </c>
      <c r="O10" s="39" t="e">
        <f>COUNTIF(#REF!,$O$3)</f>
        <v>#REF!</v>
      </c>
      <c r="P10" s="39" t="e">
        <f>COUNTIF(#REF!,$P$3)</f>
        <v>#REF!</v>
      </c>
      <c r="Q10" s="40" t="e">
        <f t="shared" si="1"/>
        <v>#REF!</v>
      </c>
      <c r="R10" s="41" t="e">
        <f t="shared" si="2"/>
        <v>#REF!</v>
      </c>
      <c r="T10" s="38" t="str">
        <f>IFERROR(INDEX('2. Listingcongés'!$A$3:$A$984,MATCH(0,INDEX(COUNTIF($C$3:T9,'2. Listingcongés'!$A$3:$A$984),0,0),0)),"")</f>
        <v/>
      </c>
      <c r="U10" s="39" t="e">
        <f>COUNTIF(#REF!,$U$3)</f>
        <v>#REF!</v>
      </c>
      <c r="V10" s="39" t="e">
        <f>COUNTIF(#REF!,$V$3)</f>
        <v>#REF!</v>
      </c>
      <c r="W10" s="39" t="e">
        <f>COUNTIF(#REF!,$W$3)</f>
        <v>#REF!</v>
      </c>
      <c r="X10" s="39" t="e">
        <f>COUNTIF(#REF!,$X$3)</f>
        <v>#REF!</v>
      </c>
      <c r="Y10" s="39" t="e">
        <f>COUNTIF(#REF!,$Y$3)</f>
        <v>#REF!</v>
      </c>
      <c r="Z10" s="39" t="e">
        <f>COUNTIF(#REF!,$Z$3)</f>
        <v>#REF!</v>
      </c>
      <c r="AA10" s="39" t="e">
        <f>COUNTIF(#REF!,$AA$3)</f>
        <v>#REF!</v>
      </c>
      <c r="AB10" s="39" t="e">
        <f>COUNTIF(#REF!,$AB$3)</f>
        <v>#REF!</v>
      </c>
      <c r="AC10" s="39" t="e">
        <f>COUNTIF(#REF!,$AC$3)</f>
        <v>#REF!</v>
      </c>
      <c r="AD10" s="39" t="e">
        <f>COUNTIF(#REF!,AD$3)</f>
        <v>#REF!</v>
      </c>
      <c r="AE10" s="40" t="e">
        <f t="shared" si="0"/>
        <v>#REF!</v>
      </c>
      <c r="AF10" s="41" t="e">
        <f t="shared" si="3"/>
        <v>#REF!</v>
      </c>
    </row>
    <row r="11" spans="1:32" x14ac:dyDescent="0.25">
      <c r="C11" s="38" t="str">
        <f>IFERROR(INDEX('2. Listingcongés'!$A$3:$A$984,MATCH(0,INDEX(COUNTIF($C$3:C10,'2. Listingcongés'!$A$3:$A$984),0,0),0)),"")</f>
        <v/>
      </c>
      <c r="D11" s="39" t="e">
        <f>COUNTIF(#REF!,D$3)</f>
        <v>#REF!</v>
      </c>
      <c r="E11" s="39" t="e">
        <f>COUNTIF(#REF!,$E$3)</f>
        <v>#REF!</v>
      </c>
      <c r="F11" s="39" t="e">
        <f>COUNTIF(#REF!,$F$3)</f>
        <v>#REF!</v>
      </c>
      <c r="G11" s="39" t="e">
        <f>COUNTIF(#REF!,$G$3)</f>
        <v>#REF!</v>
      </c>
      <c r="H11" s="39" t="e">
        <f>COUNTIF(#REF!,$H$3)</f>
        <v>#REF!</v>
      </c>
      <c r="I11" s="39" t="e">
        <f>COUNTIF(#REF!,$I$3)</f>
        <v>#REF!</v>
      </c>
      <c r="J11" s="39" t="e">
        <f>COUNTIF(#REF!,$J$3)</f>
        <v>#REF!</v>
      </c>
      <c r="K11" s="39" t="e">
        <f>COUNTIF(#REF!,K$3)</f>
        <v>#REF!</v>
      </c>
      <c r="L11" s="39" t="e">
        <f>COUNTIF(#REF!,L$3)</f>
        <v>#REF!</v>
      </c>
      <c r="M11" s="39" t="e">
        <f>COUNTIF(#REF!,M$3)</f>
        <v>#REF!</v>
      </c>
      <c r="N11" s="39" t="e">
        <f>COUNTIF(#REF!,$N$3)</f>
        <v>#REF!</v>
      </c>
      <c r="O11" s="39" t="e">
        <f>COUNTIF(#REF!,$O$3)</f>
        <v>#REF!</v>
      </c>
      <c r="P11" s="39" t="e">
        <f>COUNTIF(#REF!,$P$3)</f>
        <v>#REF!</v>
      </c>
      <c r="Q11" s="40" t="e">
        <f t="shared" si="1"/>
        <v>#REF!</v>
      </c>
      <c r="R11" s="41" t="e">
        <f t="shared" si="2"/>
        <v>#REF!</v>
      </c>
      <c r="T11" s="38" t="str">
        <f>IFERROR(INDEX('2. Listingcongés'!$A$3:$A$984,MATCH(0,INDEX(COUNTIF($C$3:T10,'2. Listingcongés'!$A$3:$A$984),0,0),0)),"")</f>
        <v/>
      </c>
      <c r="U11" s="39" t="e">
        <f>COUNTIF(#REF!,$U$3)</f>
        <v>#REF!</v>
      </c>
      <c r="V11" s="39" t="e">
        <f>COUNTIF(#REF!,$V$3)</f>
        <v>#REF!</v>
      </c>
      <c r="W11" s="39" t="e">
        <f>COUNTIF(#REF!,$W$3)</f>
        <v>#REF!</v>
      </c>
      <c r="X11" s="39" t="e">
        <f>COUNTIF(#REF!,$X$3)</f>
        <v>#REF!</v>
      </c>
      <c r="Y11" s="39" t="e">
        <f>COUNTIF(#REF!,$Y$3)</f>
        <v>#REF!</v>
      </c>
      <c r="Z11" s="39" t="e">
        <f>COUNTIF(#REF!,$Z$3)</f>
        <v>#REF!</v>
      </c>
      <c r="AA11" s="39" t="e">
        <f>COUNTIF(#REF!,$AA$3)</f>
        <v>#REF!</v>
      </c>
      <c r="AB11" s="39" t="e">
        <f>COUNTIF(#REF!,$AB$3)</f>
        <v>#REF!</v>
      </c>
      <c r="AC11" s="39" t="e">
        <f>COUNTIF(#REF!,$AC$3)</f>
        <v>#REF!</v>
      </c>
      <c r="AD11" s="39" t="e">
        <f>COUNTIF(#REF!,AD$3)</f>
        <v>#REF!</v>
      </c>
      <c r="AE11" s="40" t="e">
        <f t="shared" si="0"/>
        <v>#REF!</v>
      </c>
      <c r="AF11" s="41" t="e">
        <f t="shared" si="3"/>
        <v>#REF!</v>
      </c>
    </row>
    <row r="12" spans="1:32" x14ac:dyDescent="0.25">
      <c r="C12" s="38" t="str">
        <f>IFERROR(INDEX('2. Listingcongés'!$A$3:$A$984,MATCH(0,INDEX(COUNTIF($C$3:C11,'2. Listingcongés'!$A$3:$A$984),0,0),0)),"")</f>
        <v/>
      </c>
      <c r="D12" s="39" t="e">
        <f>COUNTIF(#REF!,D$3)</f>
        <v>#REF!</v>
      </c>
      <c r="E12" s="39" t="e">
        <f>COUNTIF(#REF!,$E$3)</f>
        <v>#REF!</v>
      </c>
      <c r="F12" s="39" t="e">
        <f>COUNTIF(#REF!,$F$3)</f>
        <v>#REF!</v>
      </c>
      <c r="G12" s="39" t="e">
        <f>COUNTIF(#REF!,$G$3)</f>
        <v>#REF!</v>
      </c>
      <c r="H12" s="39" t="e">
        <f>COUNTIF(#REF!,$H$3)</f>
        <v>#REF!</v>
      </c>
      <c r="I12" s="39" t="e">
        <f>COUNTIF(#REF!,$I$3)</f>
        <v>#REF!</v>
      </c>
      <c r="J12" s="39" t="e">
        <f>COUNTIF(#REF!,$J$3)</f>
        <v>#REF!</v>
      </c>
      <c r="K12" s="39" t="e">
        <f>COUNTIF(#REF!,K$3)</f>
        <v>#REF!</v>
      </c>
      <c r="L12" s="39" t="e">
        <f>COUNTIF(#REF!,L$3)</f>
        <v>#REF!</v>
      </c>
      <c r="M12" s="39" t="e">
        <f>COUNTIF(#REF!,M$3)</f>
        <v>#REF!</v>
      </c>
      <c r="N12" s="39" t="e">
        <f>COUNTIF(#REF!,$N$3)</f>
        <v>#REF!</v>
      </c>
      <c r="O12" s="39" t="e">
        <f>COUNTIF(#REF!,$O$3)</f>
        <v>#REF!</v>
      </c>
      <c r="P12" s="39" t="e">
        <f>COUNTIF(#REF!,$P$3)</f>
        <v>#REF!</v>
      </c>
      <c r="Q12" s="40" t="e">
        <f t="shared" si="1"/>
        <v>#REF!</v>
      </c>
      <c r="R12" s="41" t="e">
        <f t="shared" si="2"/>
        <v>#REF!</v>
      </c>
      <c r="T12" s="38" t="str">
        <f>IFERROR(INDEX('2. Listingcongés'!$A$3:$A$984,MATCH(0,INDEX(COUNTIF($C$3:T11,'2. Listingcongés'!$A$3:$A$984),0,0),0)),"")</f>
        <v/>
      </c>
      <c r="U12" s="39" t="e">
        <f>COUNTIF(#REF!,$U$3)</f>
        <v>#REF!</v>
      </c>
      <c r="V12" s="39" t="e">
        <f>COUNTIF(#REF!,$V$3)</f>
        <v>#REF!</v>
      </c>
      <c r="W12" s="39" t="e">
        <f>COUNTIF(#REF!,$W$3)</f>
        <v>#REF!</v>
      </c>
      <c r="X12" s="39" t="e">
        <f>COUNTIF(#REF!,$X$3)</f>
        <v>#REF!</v>
      </c>
      <c r="Y12" s="39" t="e">
        <f>COUNTIF(#REF!,$Y$3)</f>
        <v>#REF!</v>
      </c>
      <c r="Z12" s="39" t="e">
        <f>COUNTIF(#REF!,$Z$3)</f>
        <v>#REF!</v>
      </c>
      <c r="AA12" s="39" t="e">
        <f>COUNTIF(#REF!,$AA$3)</f>
        <v>#REF!</v>
      </c>
      <c r="AB12" s="39" t="e">
        <f>COUNTIF(#REF!,$AB$3)</f>
        <v>#REF!</v>
      </c>
      <c r="AC12" s="39" t="e">
        <f>COUNTIF(#REF!,$AC$3)</f>
        <v>#REF!</v>
      </c>
      <c r="AD12" s="39" t="e">
        <f>COUNTIF(#REF!,AD$3)</f>
        <v>#REF!</v>
      </c>
      <c r="AE12" s="40" t="e">
        <f t="shared" si="0"/>
        <v>#REF!</v>
      </c>
      <c r="AF12" s="41" t="e">
        <f t="shared" si="3"/>
        <v>#REF!</v>
      </c>
    </row>
    <row r="13" spans="1:32" x14ac:dyDescent="0.25">
      <c r="C13" s="38" t="str">
        <f>IFERROR(INDEX('2. Listingcongés'!$A$3:$A$984,MATCH(0,INDEX(COUNTIF($C$3:C12,'2. Listingcongés'!$A$3:$A$984),0,0),0)),"")</f>
        <v/>
      </c>
      <c r="D13" s="39" t="e">
        <f>COUNTIF(#REF!,D$3)</f>
        <v>#REF!</v>
      </c>
      <c r="E13" s="39" t="e">
        <f>COUNTIF(#REF!,$E$3)</f>
        <v>#REF!</v>
      </c>
      <c r="F13" s="39" t="e">
        <f>COUNTIF(#REF!,$F$3)</f>
        <v>#REF!</v>
      </c>
      <c r="G13" s="39" t="e">
        <f>COUNTIF(#REF!,$G$3)</f>
        <v>#REF!</v>
      </c>
      <c r="H13" s="39" t="e">
        <f>COUNTIF(#REF!,$H$3)</f>
        <v>#REF!</v>
      </c>
      <c r="I13" s="39" t="e">
        <f>COUNTIF(#REF!,$I$3)</f>
        <v>#REF!</v>
      </c>
      <c r="J13" s="39" t="e">
        <f>COUNTIF(#REF!,$J$3)</f>
        <v>#REF!</v>
      </c>
      <c r="K13" s="39" t="e">
        <f>COUNTIF(#REF!,K$3)</f>
        <v>#REF!</v>
      </c>
      <c r="L13" s="39" t="e">
        <f>COUNTIF(#REF!,L$3)</f>
        <v>#REF!</v>
      </c>
      <c r="M13" s="39" t="e">
        <f>COUNTIF(#REF!,M$3)</f>
        <v>#REF!</v>
      </c>
      <c r="N13" s="39" t="e">
        <f>COUNTIF(#REF!,$N$3)</f>
        <v>#REF!</v>
      </c>
      <c r="O13" s="39" t="e">
        <f>COUNTIF(#REF!,$O$3)</f>
        <v>#REF!</v>
      </c>
      <c r="P13" s="39" t="e">
        <f>COUNTIF(#REF!,$P$3)</f>
        <v>#REF!</v>
      </c>
      <c r="Q13" s="40" t="e">
        <f t="shared" si="1"/>
        <v>#REF!</v>
      </c>
      <c r="R13" s="41" t="e">
        <f t="shared" si="2"/>
        <v>#REF!</v>
      </c>
      <c r="T13" s="38" t="str">
        <f>IFERROR(INDEX('2. Listingcongés'!$A$3:$A$984,MATCH(0,INDEX(COUNTIF($C$3:T12,'2. Listingcongés'!$A$3:$A$984),0,0),0)),"")</f>
        <v/>
      </c>
      <c r="U13" s="39" t="e">
        <f>COUNTIF(#REF!,$U$3)</f>
        <v>#REF!</v>
      </c>
      <c r="V13" s="39" t="e">
        <f>COUNTIF(#REF!,$V$3)</f>
        <v>#REF!</v>
      </c>
      <c r="W13" s="39" t="e">
        <f>COUNTIF(#REF!,$W$3)</f>
        <v>#REF!</v>
      </c>
      <c r="X13" s="39" t="e">
        <f>COUNTIF(#REF!,$X$3)</f>
        <v>#REF!</v>
      </c>
      <c r="Y13" s="39" t="e">
        <f>COUNTIF(#REF!,$Y$3)</f>
        <v>#REF!</v>
      </c>
      <c r="Z13" s="39" t="e">
        <f>COUNTIF(#REF!,$Z$3)</f>
        <v>#REF!</v>
      </c>
      <c r="AA13" s="39" t="e">
        <f>COUNTIF(#REF!,$AA$3)</f>
        <v>#REF!</v>
      </c>
      <c r="AB13" s="39" t="e">
        <f>COUNTIF(#REF!,$AB$3)</f>
        <v>#REF!</v>
      </c>
      <c r="AC13" s="39" t="e">
        <f>COUNTIF(#REF!,$AC$3)</f>
        <v>#REF!</v>
      </c>
      <c r="AD13" s="39" t="e">
        <f>COUNTIF(#REF!,AD$3)</f>
        <v>#REF!</v>
      </c>
      <c r="AE13" s="40" t="e">
        <f t="shared" si="0"/>
        <v>#REF!</v>
      </c>
      <c r="AF13" s="41" t="e">
        <f t="shared" si="3"/>
        <v>#REF!</v>
      </c>
    </row>
    <row r="14" spans="1:32" x14ac:dyDescent="0.25">
      <c r="C14" s="38" t="str">
        <f>IFERROR(INDEX('2. Listingcongés'!$A$3:$A$984,MATCH(0,INDEX(COUNTIF($C$3:C13,'2. Listingcongés'!$A$3:$A$984),0,0),0)),"")</f>
        <v/>
      </c>
      <c r="D14" s="39" t="e">
        <f>COUNTIF(#REF!,D$3)</f>
        <v>#REF!</v>
      </c>
      <c r="E14" s="39" t="e">
        <f>COUNTIF(#REF!,$E$3)</f>
        <v>#REF!</v>
      </c>
      <c r="F14" s="39" t="e">
        <f>COUNTIF(#REF!,$F$3)</f>
        <v>#REF!</v>
      </c>
      <c r="G14" s="39" t="e">
        <f>COUNTIF(#REF!,$G$3)</f>
        <v>#REF!</v>
      </c>
      <c r="H14" s="39" t="e">
        <f>COUNTIF(#REF!,$H$3)</f>
        <v>#REF!</v>
      </c>
      <c r="I14" s="39" t="e">
        <f>COUNTIF(#REF!,$I$3)</f>
        <v>#REF!</v>
      </c>
      <c r="J14" s="39" t="e">
        <f>COUNTIF(#REF!,$J$3)</f>
        <v>#REF!</v>
      </c>
      <c r="K14" s="39" t="e">
        <f>COUNTIF(#REF!,K$3)</f>
        <v>#REF!</v>
      </c>
      <c r="L14" s="39" t="e">
        <f>COUNTIF(#REF!,L$3)</f>
        <v>#REF!</v>
      </c>
      <c r="M14" s="39" t="e">
        <f>COUNTIF(#REF!,M$3)</f>
        <v>#REF!</v>
      </c>
      <c r="N14" s="39" t="e">
        <f>COUNTIF(#REF!,$N$3)</f>
        <v>#REF!</v>
      </c>
      <c r="O14" s="39" t="e">
        <f>COUNTIF(#REF!,$O$3)</f>
        <v>#REF!</v>
      </c>
      <c r="P14" s="39" t="e">
        <f>COUNTIF(#REF!,$P$3)</f>
        <v>#REF!</v>
      </c>
      <c r="Q14" s="40" t="e">
        <f t="shared" si="1"/>
        <v>#REF!</v>
      </c>
      <c r="R14" s="41" t="e">
        <f t="shared" si="2"/>
        <v>#REF!</v>
      </c>
      <c r="T14" s="38" t="str">
        <f>IFERROR(INDEX('2. Listingcongés'!$A$3:$A$984,MATCH(0,INDEX(COUNTIF($C$3:T13,'2. Listingcongés'!$A$3:$A$984),0,0),0)),"")</f>
        <v/>
      </c>
      <c r="U14" s="39" t="e">
        <f>COUNTIF(#REF!,$U$3)</f>
        <v>#REF!</v>
      </c>
      <c r="V14" s="39" t="e">
        <f>COUNTIF(#REF!,$V$3)</f>
        <v>#REF!</v>
      </c>
      <c r="W14" s="39" t="e">
        <f>COUNTIF(#REF!,$W$3)</f>
        <v>#REF!</v>
      </c>
      <c r="X14" s="39" t="e">
        <f>COUNTIF(#REF!,$X$3)</f>
        <v>#REF!</v>
      </c>
      <c r="Y14" s="39" t="e">
        <f>COUNTIF(#REF!,$Y$3)</f>
        <v>#REF!</v>
      </c>
      <c r="Z14" s="39" t="e">
        <f>COUNTIF(#REF!,$Z$3)</f>
        <v>#REF!</v>
      </c>
      <c r="AA14" s="39" t="e">
        <f>COUNTIF(#REF!,$AA$3)</f>
        <v>#REF!</v>
      </c>
      <c r="AB14" s="39" t="e">
        <f>COUNTIF(#REF!,$AB$3)</f>
        <v>#REF!</v>
      </c>
      <c r="AC14" s="39" t="e">
        <f>COUNTIF(#REF!,$AC$3)</f>
        <v>#REF!</v>
      </c>
      <c r="AD14" s="39" t="e">
        <f>COUNTIF(#REF!,AD$3)</f>
        <v>#REF!</v>
      </c>
      <c r="AE14" s="40" t="e">
        <f t="shared" si="0"/>
        <v>#REF!</v>
      </c>
      <c r="AF14" s="41" t="e">
        <f t="shared" si="3"/>
        <v>#REF!</v>
      </c>
    </row>
    <row r="15" spans="1:32" x14ac:dyDescent="0.25">
      <c r="C15" s="38" t="str">
        <f>IFERROR(INDEX('2. Listingcongés'!$A$3:$A$984,MATCH(0,INDEX(COUNTIF($C$3:C14,'2. Listingcongés'!$A$3:$A$984),0,0),0)),"")</f>
        <v/>
      </c>
      <c r="D15" s="39" t="e">
        <f>COUNTIF(#REF!,D$3)</f>
        <v>#REF!</v>
      </c>
      <c r="E15" s="39" t="e">
        <f>COUNTIF(#REF!,$E$3)</f>
        <v>#REF!</v>
      </c>
      <c r="F15" s="39" t="e">
        <f>COUNTIF(#REF!,$F$3)</f>
        <v>#REF!</v>
      </c>
      <c r="G15" s="39" t="e">
        <f>COUNTIF(#REF!,$G$3)</f>
        <v>#REF!</v>
      </c>
      <c r="H15" s="39" t="e">
        <f>COUNTIF(#REF!,$H$3)</f>
        <v>#REF!</v>
      </c>
      <c r="I15" s="39" t="e">
        <f>COUNTIF(#REF!,$I$3)</f>
        <v>#REF!</v>
      </c>
      <c r="J15" s="39" t="e">
        <f>COUNTIF(#REF!,$J$3)</f>
        <v>#REF!</v>
      </c>
      <c r="K15" s="39" t="e">
        <f>COUNTIF(#REF!,K$3)</f>
        <v>#REF!</v>
      </c>
      <c r="L15" s="39" t="e">
        <f>COUNTIF(#REF!,L$3)</f>
        <v>#REF!</v>
      </c>
      <c r="M15" s="39" t="e">
        <f>COUNTIF(#REF!,M$3)</f>
        <v>#REF!</v>
      </c>
      <c r="N15" s="39" t="e">
        <f>COUNTIF(#REF!,$N$3)</f>
        <v>#REF!</v>
      </c>
      <c r="O15" s="39" t="e">
        <f>COUNTIF(#REF!,$O$3)</f>
        <v>#REF!</v>
      </c>
      <c r="P15" s="39" t="e">
        <f>COUNTIF(#REF!,$P$3)</f>
        <v>#REF!</v>
      </c>
      <c r="Q15" s="40" t="e">
        <f t="shared" si="1"/>
        <v>#REF!</v>
      </c>
      <c r="R15" s="41" t="e">
        <f t="shared" si="2"/>
        <v>#REF!</v>
      </c>
      <c r="T15" s="38" t="str">
        <f>IFERROR(INDEX('2. Listingcongés'!$A$3:$A$984,MATCH(0,INDEX(COUNTIF($C$3:T14,'2. Listingcongés'!$A$3:$A$984),0,0),0)),"")</f>
        <v/>
      </c>
      <c r="U15" s="39" t="e">
        <f>COUNTIF(#REF!,$U$3)</f>
        <v>#REF!</v>
      </c>
      <c r="V15" s="39" t="e">
        <f>COUNTIF(#REF!,$V$3)</f>
        <v>#REF!</v>
      </c>
      <c r="W15" s="39" t="e">
        <f>COUNTIF(#REF!,$W$3)</f>
        <v>#REF!</v>
      </c>
      <c r="X15" s="39" t="e">
        <f>COUNTIF(#REF!,$X$3)</f>
        <v>#REF!</v>
      </c>
      <c r="Y15" s="39" t="e">
        <f>COUNTIF(#REF!,$Y$3)</f>
        <v>#REF!</v>
      </c>
      <c r="Z15" s="39" t="e">
        <f>COUNTIF(#REF!,$Z$3)</f>
        <v>#REF!</v>
      </c>
      <c r="AA15" s="39" t="e">
        <f>COUNTIF(#REF!,$AA$3)</f>
        <v>#REF!</v>
      </c>
      <c r="AB15" s="39" t="e">
        <f>COUNTIF(#REF!,$AB$3)</f>
        <v>#REF!</v>
      </c>
      <c r="AC15" s="39" t="e">
        <f>COUNTIF(#REF!,$AC$3)</f>
        <v>#REF!</v>
      </c>
      <c r="AD15" s="39" t="e">
        <f>COUNTIF(#REF!,AD$3)</f>
        <v>#REF!</v>
      </c>
      <c r="AE15" s="40" t="e">
        <f t="shared" si="0"/>
        <v>#REF!</v>
      </c>
      <c r="AF15" s="41" t="e">
        <f t="shared" si="3"/>
        <v>#REF!</v>
      </c>
    </row>
    <row r="16" spans="1:32" x14ac:dyDescent="0.25">
      <c r="C16" s="38" t="str">
        <f>IFERROR(INDEX('2. Listingcongés'!$A$3:$A$984,MATCH(0,INDEX(COUNTIF($C$3:C15,'2. Listingcongés'!$A$3:$A$984),0,0),0)),"")</f>
        <v/>
      </c>
      <c r="D16" s="39" t="e">
        <f>COUNTIF(#REF!,D$3)</f>
        <v>#REF!</v>
      </c>
      <c r="E16" s="39" t="e">
        <f>COUNTIF(#REF!,$E$3)</f>
        <v>#REF!</v>
      </c>
      <c r="F16" s="39" t="e">
        <f>COUNTIF(#REF!,$F$3)</f>
        <v>#REF!</v>
      </c>
      <c r="G16" s="39" t="e">
        <f>COUNTIF(#REF!,$G$3)</f>
        <v>#REF!</v>
      </c>
      <c r="H16" s="39" t="e">
        <f>COUNTIF(#REF!,$H$3)</f>
        <v>#REF!</v>
      </c>
      <c r="I16" s="39" t="e">
        <f>COUNTIF(#REF!,$I$3)</f>
        <v>#REF!</v>
      </c>
      <c r="J16" s="39" t="e">
        <f>COUNTIF(#REF!,$J$3)</f>
        <v>#REF!</v>
      </c>
      <c r="K16" s="39" t="e">
        <f>COUNTIF(#REF!,K$3)</f>
        <v>#REF!</v>
      </c>
      <c r="L16" s="39" t="e">
        <f>COUNTIF(#REF!,L$3)</f>
        <v>#REF!</v>
      </c>
      <c r="M16" s="39" t="e">
        <f>COUNTIF(#REF!,M$3)</f>
        <v>#REF!</v>
      </c>
      <c r="N16" s="39" t="e">
        <f>COUNTIF(#REF!,$N$3)</f>
        <v>#REF!</v>
      </c>
      <c r="O16" s="39" t="e">
        <f>COUNTIF(#REF!,$O$3)</f>
        <v>#REF!</v>
      </c>
      <c r="P16" s="39" t="e">
        <f>COUNTIF(#REF!,$P$3)</f>
        <v>#REF!</v>
      </c>
      <c r="Q16" s="40" t="e">
        <f t="shared" si="1"/>
        <v>#REF!</v>
      </c>
      <c r="R16" s="41" t="e">
        <f t="shared" si="2"/>
        <v>#REF!</v>
      </c>
      <c r="T16" s="38" t="str">
        <f>IFERROR(INDEX('2. Listingcongés'!$A$3:$A$984,MATCH(0,INDEX(COUNTIF($C$3:T15,'2. Listingcongés'!$A$3:$A$984),0,0),0)),"")</f>
        <v/>
      </c>
      <c r="U16" s="39" t="e">
        <f>COUNTIF(#REF!,$U$3)</f>
        <v>#REF!</v>
      </c>
      <c r="V16" s="39" t="e">
        <f>COUNTIF(#REF!,$V$3)</f>
        <v>#REF!</v>
      </c>
      <c r="W16" s="39" t="e">
        <f>COUNTIF(#REF!,$W$3)</f>
        <v>#REF!</v>
      </c>
      <c r="X16" s="39" t="e">
        <f>COUNTIF(#REF!,$X$3)</f>
        <v>#REF!</v>
      </c>
      <c r="Y16" s="39" t="e">
        <f>COUNTIF(#REF!,$Y$3)</f>
        <v>#REF!</v>
      </c>
      <c r="Z16" s="39" t="e">
        <f>COUNTIF(#REF!,$Z$3)</f>
        <v>#REF!</v>
      </c>
      <c r="AA16" s="39" t="e">
        <f>COUNTIF(#REF!,$AA$3)</f>
        <v>#REF!</v>
      </c>
      <c r="AB16" s="39" t="e">
        <f>COUNTIF(#REF!,$AB$3)</f>
        <v>#REF!</v>
      </c>
      <c r="AC16" s="39" t="e">
        <f>COUNTIF(#REF!,$AC$3)</f>
        <v>#REF!</v>
      </c>
      <c r="AD16" s="39" t="e">
        <f>COUNTIF(#REF!,AD$3)</f>
        <v>#REF!</v>
      </c>
      <c r="AE16" s="40" t="e">
        <f t="shared" si="0"/>
        <v>#REF!</v>
      </c>
      <c r="AF16" s="41" t="e">
        <f t="shared" si="3"/>
        <v>#REF!</v>
      </c>
    </row>
    <row r="17" spans="3:32" x14ac:dyDescent="0.25">
      <c r="C17" s="38" t="str">
        <f>IFERROR(INDEX('2. Listingcongés'!$A$3:$A$984,MATCH(0,INDEX(COUNTIF($C$3:C16,'2. Listingcongés'!$A$3:$A$984),0,0),0)),"")</f>
        <v/>
      </c>
      <c r="D17" s="39" t="e">
        <f>COUNTIF(#REF!,D$3)</f>
        <v>#REF!</v>
      </c>
      <c r="E17" s="39" t="e">
        <f>COUNTIF(#REF!,$E$3)</f>
        <v>#REF!</v>
      </c>
      <c r="F17" s="39" t="e">
        <f>COUNTIF(#REF!,$F$3)</f>
        <v>#REF!</v>
      </c>
      <c r="G17" s="39" t="e">
        <f>COUNTIF(#REF!,$G$3)</f>
        <v>#REF!</v>
      </c>
      <c r="H17" s="39" t="e">
        <f>COUNTIF(#REF!,$H$3)</f>
        <v>#REF!</v>
      </c>
      <c r="I17" s="39" t="e">
        <f>COUNTIF(#REF!,$I$3)</f>
        <v>#REF!</v>
      </c>
      <c r="J17" s="39" t="e">
        <f>COUNTIF(#REF!,$J$3)</f>
        <v>#REF!</v>
      </c>
      <c r="K17" s="39" t="e">
        <f>COUNTIF(#REF!,K$3)</f>
        <v>#REF!</v>
      </c>
      <c r="L17" s="39" t="e">
        <f>COUNTIF(#REF!,L$3)</f>
        <v>#REF!</v>
      </c>
      <c r="M17" s="39" t="e">
        <f>COUNTIF(#REF!,M$3)</f>
        <v>#REF!</v>
      </c>
      <c r="N17" s="39" t="e">
        <f>COUNTIF(#REF!,$N$3)</f>
        <v>#REF!</v>
      </c>
      <c r="O17" s="39" t="e">
        <f>COUNTIF(#REF!,$O$3)</f>
        <v>#REF!</v>
      </c>
      <c r="P17" s="39" t="e">
        <f>COUNTIF(#REF!,$P$3)</f>
        <v>#REF!</v>
      </c>
      <c r="Q17" s="40" t="e">
        <f t="shared" si="1"/>
        <v>#REF!</v>
      </c>
      <c r="R17" s="41" t="e">
        <f t="shared" si="2"/>
        <v>#REF!</v>
      </c>
      <c r="T17" s="38" t="str">
        <f>IFERROR(INDEX('2. Listingcongés'!$A$3:$A$984,MATCH(0,INDEX(COUNTIF($C$3:T16,'2. Listingcongés'!$A$3:$A$984),0,0),0)),"")</f>
        <v/>
      </c>
      <c r="U17" s="39" t="e">
        <f>COUNTIF(#REF!,$U$3)</f>
        <v>#REF!</v>
      </c>
      <c r="V17" s="39" t="e">
        <f>COUNTIF(#REF!,$V$3)</f>
        <v>#REF!</v>
      </c>
      <c r="W17" s="39" t="e">
        <f>COUNTIF(#REF!,$W$3)</f>
        <v>#REF!</v>
      </c>
      <c r="X17" s="39" t="e">
        <f>COUNTIF(#REF!,$X$3)</f>
        <v>#REF!</v>
      </c>
      <c r="Y17" s="39" t="e">
        <f>COUNTIF(#REF!,$Y$3)</f>
        <v>#REF!</v>
      </c>
      <c r="Z17" s="39" t="e">
        <f>COUNTIF(#REF!,$Z$3)</f>
        <v>#REF!</v>
      </c>
      <c r="AA17" s="39" t="e">
        <f>COUNTIF(#REF!,$AA$3)</f>
        <v>#REF!</v>
      </c>
      <c r="AB17" s="39" t="e">
        <f>COUNTIF(#REF!,$AB$3)</f>
        <v>#REF!</v>
      </c>
      <c r="AC17" s="39" t="e">
        <f>COUNTIF(#REF!,$AC$3)</f>
        <v>#REF!</v>
      </c>
      <c r="AD17" s="39" t="e">
        <f>COUNTIF(#REF!,AD$3)</f>
        <v>#REF!</v>
      </c>
      <c r="AE17" s="40" t="e">
        <f t="shared" si="0"/>
        <v>#REF!</v>
      </c>
      <c r="AF17" s="41" t="e">
        <f t="shared" si="3"/>
        <v>#REF!</v>
      </c>
    </row>
    <row r="18" spans="3:32" x14ac:dyDescent="0.25">
      <c r="C18" s="38" t="str">
        <f>IFERROR(INDEX('2. Listingcongés'!$A$3:$A$984,MATCH(0,INDEX(COUNTIF($C$3:C17,'2. Listingcongés'!$A$3:$A$984),0,0),0)),"")</f>
        <v/>
      </c>
      <c r="D18" s="39" t="e">
        <f>COUNTIF(#REF!,D$3)</f>
        <v>#REF!</v>
      </c>
      <c r="E18" s="39" t="e">
        <f>COUNTIF(#REF!,$E$3)</f>
        <v>#REF!</v>
      </c>
      <c r="F18" s="39" t="e">
        <f>COUNTIF(#REF!,$F$3)</f>
        <v>#REF!</v>
      </c>
      <c r="G18" s="39" t="e">
        <f>COUNTIF(#REF!,$G$3)</f>
        <v>#REF!</v>
      </c>
      <c r="H18" s="39" t="e">
        <f>COUNTIF(#REF!,$H$3)</f>
        <v>#REF!</v>
      </c>
      <c r="I18" s="39" t="e">
        <f>COUNTIF(#REF!,$I$3)</f>
        <v>#REF!</v>
      </c>
      <c r="J18" s="39" t="e">
        <f>COUNTIF(#REF!,$J$3)</f>
        <v>#REF!</v>
      </c>
      <c r="K18" s="39" t="e">
        <f>COUNTIF(#REF!,K$3)</f>
        <v>#REF!</v>
      </c>
      <c r="L18" s="39" t="e">
        <f>COUNTIF(#REF!,L$3)</f>
        <v>#REF!</v>
      </c>
      <c r="M18" s="39" t="e">
        <f>COUNTIF(#REF!,M$3)</f>
        <v>#REF!</v>
      </c>
      <c r="N18" s="39" t="e">
        <f>COUNTIF(#REF!,$N$3)</f>
        <v>#REF!</v>
      </c>
      <c r="O18" s="39" t="e">
        <f>COUNTIF(#REF!,$O$3)</f>
        <v>#REF!</v>
      </c>
      <c r="P18" s="39" t="e">
        <f>COUNTIF(#REF!,$P$3)</f>
        <v>#REF!</v>
      </c>
      <c r="Q18" s="40" t="e">
        <f t="shared" si="1"/>
        <v>#REF!</v>
      </c>
      <c r="R18" s="41" t="e">
        <f t="shared" si="2"/>
        <v>#REF!</v>
      </c>
      <c r="T18" s="38" t="str">
        <f>IFERROR(INDEX('2. Listingcongés'!$A$3:$A$984,MATCH(0,INDEX(COUNTIF($C$3:T17,'2. Listingcongés'!$A$3:$A$984),0,0),0)),"")</f>
        <v/>
      </c>
      <c r="U18" s="39" t="e">
        <f>COUNTIF(#REF!,$U$3)</f>
        <v>#REF!</v>
      </c>
      <c r="V18" s="39" t="e">
        <f>COUNTIF(#REF!,$V$3)</f>
        <v>#REF!</v>
      </c>
      <c r="W18" s="39" t="e">
        <f>COUNTIF(#REF!,$W$3)</f>
        <v>#REF!</v>
      </c>
      <c r="X18" s="39" t="e">
        <f>COUNTIF(#REF!,$X$3)</f>
        <v>#REF!</v>
      </c>
      <c r="Y18" s="39" t="e">
        <f>COUNTIF(#REF!,$Y$3)</f>
        <v>#REF!</v>
      </c>
      <c r="Z18" s="39" t="e">
        <f>COUNTIF(#REF!,$Z$3)</f>
        <v>#REF!</v>
      </c>
      <c r="AA18" s="39" t="e">
        <f>COUNTIF(#REF!,$AA$3)</f>
        <v>#REF!</v>
      </c>
      <c r="AB18" s="39" t="e">
        <f>COUNTIF(#REF!,$AB$3)</f>
        <v>#REF!</v>
      </c>
      <c r="AC18" s="39" t="e">
        <f>COUNTIF(#REF!,$AC$3)</f>
        <v>#REF!</v>
      </c>
      <c r="AD18" s="39" t="e">
        <f>COUNTIF(#REF!,AD$3)</f>
        <v>#REF!</v>
      </c>
      <c r="AE18" s="40" t="e">
        <f t="shared" si="0"/>
        <v>#REF!</v>
      </c>
      <c r="AF18" s="41" t="e">
        <f t="shared" si="3"/>
        <v>#REF!</v>
      </c>
    </row>
    <row r="19" spans="3:32" x14ac:dyDescent="0.25">
      <c r="C19" s="38" t="str">
        <f>IFERROR(INDEX('2. Listingcongés'!$A$3:$A$984,MATCH(0,INDEX(COUNTIF($C$3:C18,'2. Listingcongés'!$A$3:$A$984),0,0),0)),"")</f>
        <v/>
      </c>
      <c r="D19" s="39" t="e">
        <f>COUNTIF(#REF!,D$3)</f>
        <v>#REF!</v>
      </c>
      <c r="E19" s="39" t="e">
        <f>COUNTIF(#REF!,$E$3)</f>
        <v>#REF!</v>
      </c>
      <c r="F19" s="39" t="e">
        <f>COUNTIF(#REF!,$F$3)</f>
        <v>#REF!</v>
      </c>
      <c r="G19" s="39" t="e">
        <f>COUNTIF(#REF!,$G$3)</f>
        <v>#REF!</v>
      </c>
      <c r="H19" s="39" t="e">
        <f>COUNTIF(#REF!,$H$3)</f>
        <v>#REF!</v>
      </c>
      <c r="I19" s="39" t="e">
        <f>COUNTIF(#REF!,$I$3)</f>
        <v>#REF!</v>
      </c>
      <c r="J19" s="39" t="e">
        <f>COUNTIF(#REF!,$J$3)</f>
        <v>#REF!</v>
      </c>
      <c r="K19" s="39" t="e">
        <f>COUNTIF(#REF!,K$3)</f>
        <v>#REF!</v>
      </c>
      <c r="L19" s="39" t="e">
        <f>COUNTIF(#REF!,L$3)</f>
        <v>#REF!</v>
      </c>
      <c r="M19" s="39" t="e">
        <f>COUNTIF(#REF!,M$3)</f>
        <v>#REF!</v>
      </c>
      <c r="N19" s="39" t="e">
        <f>COUNTIF(#REF!,$N$3)</f>
        <v>#REF!</v>
      </c>
      <c r="O19" s="39" t="e">
        <f>COUNTIF(#REF!,$O$3)</f>
        <v>#REF!</v>
      </c>
      <c r="P19" s="39" t="e">
        <f>COUNTIF(#REF!,$P$3)</f>
        <v>#REF!</v>
      </c>
      <c r="Q19" s="40" t="e">
        <f t="shared" si="1"/>
        <v>#REF!</v>
      </c>
      <c r="R19" s="41" t="e">
        <f t="shared" si="2"/>
        <v>#REF!</v>
      </c>
      <c r="T19" s="38" t="str">
        <f>IFERROR(INDEX('2. Listingcongés'!$A$3:$A$984,MATCH(0,INDEX(COUNTIF($C$3:T18,'2. Listingcongés'!$A$3:$A$984),0,0),0)),"")</f>
        <v/>
      </c>
      <c r="U19" s="39" t="e">
        <f>COUNTIF(#REF!,$U$3)</f>
        <v>#REF!</v>
      </c>
      <c r="V19" s="39" t="e">
        <f>COUNTIF(#REF!,$V$3)</f>
        <v>#REF!</v>
      </c>
      <c r="W19" s="39" t="e">
        <f>COUNTIF(#REF!,$W$3)</f>
        <v>#REF!</v>
      </c>
      <c r="X19" s="39" t="e">
        <f>COUNTIF(#REF!,$X$3)</f>
        <v>#REF!</v>
      </c>
      <c r="Y19" s="39" t="e">
        <f>COUNTIF(#REF!,$Y$3)</f>
        <v>#REF!</v>
      </c>
      <c r="Z19" s="39" t="e">
        <f>COUNTIF(#REF!,$Z$3)</f>
        <v>#REF!</v>
      </c>
      <c r="AA19" s="39" t="e">
        <f>COUNTIF(#REF!,$AA$3)</f>
        <v>#REF!</v>
      </c>
      <c r="AB19" s="39" t="e">
        <f>COUNTIF(#REF!,$AB$3)</f>
        <v>#REF!</v>
      </c>
      <c r="AC19" s="39" t="e">
        <f>COUNTIF(#REF!,$AC$3)</f>
        <v>#REF!</v>
      </c>
      <c r="AD19" s="39" t="e">
        <f>COUNTIF(#REF!,AD$3)</f>
        <v>#REF!</v>
      </c>
      <c r="AE19" s="40" t="e">
        <f t="shared" si="0"/>
        <v>#REF!</v>
      </c>
      <c r="AF19" s="41" t="e">
        <f t="shared" si="3"/>
        <v>#REF!</v>
      </c>
    </row>
    <row r="20" spans="3:32" x14ac:dyDescent="0.25">
      <c r="C20" s="38" t="str">
        <f>IFERROR(INDEX('2. Listingcongés'!$A$3:$A$984,MATCH(0,INDEX(COUNTIF($C$3:C19,'2. Listingcongés'!$A$3:$A$984),0,0),0)),"")</f>
        <v/>
      </c>
      <c r="D20" s="39" t="e">
        <f>COUNTIF(#REF!,D$3)</f>
        <v>#REF!</v>
      </c>
      <c r="E20" s="39" t="e">
        <f>COUNTIF(#REF!,$E$3)</f>
        <v>#REF!</v>
      </c>
      <c r="F20" s="39" t="e">
        <f>COUNTIF(#REF!,$F$3)</f>
        <v>#REF!</v>
      </c>
      <c r="G20" s="39" t="e">
        <f>COUNTIF(#REF!,$G$3)</f>
        <v>#REF!</v>
      </c>
      <c r="H20" s="39" t="e">
        <f>COUNTIF(#REF!,$H$3)</f>
        <v>#REF!</v>
      </c>
      <c r="I20" s="39" t="e">
        <f>COUNTIF(#REF!,$I$3)</f>
        <v>#REF!</v>
      </c>
      <c r="J20" s="39" t="e">
        <f>COUNTIF(#REF!,$J$3)</f>
        <v>#REF!</v>
      </c>
      <c r="K20" s="39" t="e">
        <f>COUNTIF(#REF!,K$3)</f>
        <v>#REF!</v>
      </c>
      <c r="L20" s="39" t="e">
        <f>COUNTIF(#REF!,L$3)</f>
        <v>#REF!</v>
      </c>
      <c r="M20" s="39" t="e">
        <f>COUNTIF(#REF!,M$3)</f>
        <v>#REF!</v>
      </c>
      <c r="N20" s="39" t="e">
        <f>COUNTIF(#REF!,$N$3)</f>
        <v>#REF!</v>
      </c>
      <c r="O20" s="39" t="e">
        <f>COUNTIF(#REF!,$O$3)</f>
        <v>#REF!</v>
      </c>
      <c r="P20" s="39" t="e">
        <f>COUNTIF(#REF!,$P$3)</f>
        <v>#REF!</v>
      </c>
      <c r="Q20" s="40" t="e">
        <f t="shared" si="1"/>
        <v>#REF!</v>
      </c>
      <c r="R20" s="41" t="e">
        <f t="shared" si="2"/>
        <v>#REF!</v>
      </c>
      <c r="T20" s="38" t="str">
        <f>IFERROR(INDEX('2. Listingcongés'!$A$3:$A$984,MATCH(0,INDEX(COUNTIF($C$3:T19,'2. Listingcongés'!$A$3:$A$984),0,0),0)),"")</f>
        <v/>
      </c>
      <c r="U20" s="39" t="e">
        <f>COUNTIF(#REF!,$U$3)</f>
        <v>#REF!</v>
      </c>
      <c r="V20" s="39" t="e">
        <f>COUNTIF(#REF!,$V$3)</f>
        <v>#REF!</v>
      </c>
      <c r="W20" s="39" t="e">
        <f>COUNTIF(#REF!,$W$3)</f>
        <v>#REF!</v>
      </c>
      <c r="X20" s="39" t="e">
        <f>COUNTIF(#REF!,$X$3)</f>
        <v>#REF!</v>
      </c>
      <c r="Y20" s="39" t="e">
        <f>COUNTIF(#REF!,$Y$3)</f>
        <v>#REF!</v>
      </c>
      <c r="Z20" s="39" t="e">
        <f>COUNTIF(#REF!,$Z$3)</f>
        <v>#REF!</v>
      </c>
      <c r="AA20" s="39" t="e">
        <f>COUNTIF(#REF!,$AA$3)</f>
        <v>#REF!</v>
      </c>
      <c r="AB20" s="39" t="e">
        <f>COUNTIF(#REF!,$AB$3)</f>
        <v>#REF!</v>
      </c>
      <c r="AC20" s="39" t="e">
        <f>COUNTIF(#REF!,$AC$3)</f>
        <v>#REF!</v>
      </c>
      <c r="AD20" s="39" t="e">
        <f>COUNTIF(#REF!,AD$3)</f>
        <v>#REF!</v>
      </c>
      <c r="AE20" s="40" t="e">
        <f t="shared" si="0"/>
        <v>#REF!</v>
      </c>
      <c r="AF20" s="41" t="e">
        <f t="shared" si="3"/>
        <v>#REF!</v>
      </c>
    </row>
    <row r="21" spans="3:32" x14ac:dyDescent="0.25">
      <c r="C21" s="38" t="str">
        <f>IFERROR(INDEX('2. Listingcongés'!$A$3:$A$984,MATCH(0,INDEX(COUNTIF($C$3:C20,'2. Listingcongés'!$A$3:$A$984),0,0),0)),"")</f>
        <v/>
      </c>
      <c r="D21" s="39" t="e">
        <f>COUNTIF(#REF!,D$3)</f>
        <v>#REF!</v>
      </c>
      <c r="E21" s="39" t="e">
        <f>COUNTIF(#REF!,$E$3)</f>
        <v>#REF!</v>
      </c>
      <c r="F21" s="39" t="e">
        <f>COUNTIF(#REF!,$F$3)</f>
        <v>#REF!</v>
      </c>
      <c r="G21" s="39" t="e">
        <f>COUNTIF(#REF!,$G$3)</f>
        <v>#REF!</v>
      </c>
      <c r="H21" s="39" t="e">
        <f>COUNTIF(#REF!,$H$3)</f>
        <v>#REF!</v>
      </c>
      <c r="I21" s="39" t="e">
        <f>COUNTIF(#REF!,$I$3)</f>
        <v>#REF!</v>
      </c>
      <c r="J21" s="39" t="e">
        <f>COUNTIF(#REF!,$J$3)</f>
        <v>#REF!</v>
      </c>
      <c r="K21" s="39" t="e">
        <f>COUNTIF(#REF!,K$3)</f>
        <v>#REF!</v>
      </c>
      <c r="L21" s="39" t="e">
        <f>COUNTIF(#REF!,L$3)</f>
        <v>#REF!</v>
      </c>
      <c r="M21" s="39" t="e">
        <f>COUNTIF(#REF!,M$3)</f>
        <v>#REF!</v>
      </c>
      <c r="N21" s="39" t="e">
        <f>COUNTIF(#REF!,$N$3)</f>
        <v>#REF!</v>
      </c>
      <c r="O21" s="39" t="e">
        <f>COUNTIF(#REF!,$O$3)</f>
        <v>#REF!</v>
      </c>
      <c r="P21" s="39" t="e">
        <f>COUNTIF(#REF!,$P$3)</f>
        <v>#REF!</v>
      </c>
      <c r="Q21" s="40" t="e">
        <f t="shared" si="1"/>
        <v>#REF!</v>
      </c>
      <c r="R21" s="41" t="e">
        <f t="shared" si="2"/>
        <v>#REF!</v>
      </c>
      <c r="T21" s="38" t="str">
        <f>IFERROR(INDEX('2. Listingcongés'!$A$3:$A$984,MATCH(0,INDEX(COUNTIF($C$3:T20,'2. Listingcongés'!$A$3:$A$984),0,0),0)),"")</f>
        <v/>
      </c>
      <c r="U21" s="39" t="e">
        <f>COUNTIF(#REF!,$U$3)</f>
        <v>#REF!</v>
      </c>
      <c r="V21" s="39" t="e">
        <f>COUNTIF(#REF!,$V$3)</f>
        <v>#REF!</v>
      </c>
      <c r="W21" s="39" t="e">
        <f>COUNTIF(#REF!,$W$3)</f>
        <v>#REF!</v>
      </c>
      <c r="X21" s="39" t="e">
        <f>COUNTIF(#REF!,$X$3)</f>
        <v>#REF!</v>
      </c>
      <c r="Y21" s="39" t="e">
        <f>COUNTIF(#REF!,$Y$3)</f>
        <v>#REF!</v>
      </c>
      <c r="Z21" s="39" t="e">
        <f>COUNTIF(#REF!,$Z$3)</f>
        <v>#REF!</v>
      </c>
      <c r="AA21" s="39" t="e">
        <f>COUNTIF(#REF!,$AA$3)</f>
        <v>#REF!</v>
      </c>
      <c r="AB21" s="39" t="e">
        <f>COUNTIF(#REF!,$AB$3)</f>
        <v>#REF!</v>
      </c>
      <c r="AC21" s="39" t="e">
        <f>COUNTIF(#REF!,$AC$3)</f>
        <v>#REF!</v>
      </c>
      <c r="AD21" s="39" t="e">
        <f>COUNTIF(#REF!,AD$3)</f>
        <v>#REF!</v>
      </c>
      <c r="AE21" s="40" t="e">
        <f t="shared" si="0"/>
        <v>#REF!</v>
      </c>
      <c r="AF21" s="41" t="e">
        <f t="shared" si="3"/>
        <v>#REF!</v>
      </c>
    </row>
    <row r="22" spans="3:32" x14ac:dyDescent="0.25">
      <c r="C22" s="38" t="str">
        <f>IFERROR(INDEX('2. Listingcongés'!$A$3:$A$984,MATCH(0,INDEX(COUNTIF($C$3:C21,'2. Listingcongés'!$A$3:$A$984),0,0),0)),"")</f>
        <v/>
      </c>
      <c r="D22" s="39" t="e">
        <f>COUNTIF(#REF!,D$3)</f>
        <v>#REF!</v>
      </c>
      <c r="E22" s="39" t="e">
        <f>COUNTIF(#REF!,$E$3)</f>
        <v>#REF!</v>
      </c>
      <c r="F22" s="39" t="e">
        <f>COUNTIF(#REF!,$F$3)</f>
        <v>#REF!</v>
      </c>
      <c r="G22" s="39" t="e">
        <f>COUNTIF(#REF!,$G$3)</f>
        <v>#REF!</v>
      </c>
      <c r="H22" s="39" t="e">
        <f>COUNTIF(#REF!,$H$3)</f>
        <v>#REF!</v>
      </c>
      <c r="I22" s="39" t="e">
        <f>COUNTIF(#REF!,$I$3)</f>
        <v>#REF!</v>
      </c>
      <c r="J22" s="39" t="e">
        <f>COUNTIF(#REF!,$J$3)</f>
        <v>#REF!</v>
      </c>
      <c r="K22" s="39" t="e">
        <f>COUNTIF(#REF!,K$3)</f>
        <v>#REF!</v>
      </c>
      <c r="L22" s="39" t="e">
        <f>COUNTIF(#REF!,L$3)</f>
        <v>#REF!</v>
      </c>
      <c r="M22" s="39" t="e">
        <f>COUNTIF(#REF!,M$3)</f>
        <v>#REF!</v>
      </c>
      <c r="N22" s="39" t="e">
        <f>COUNTIF(#REF!,$N$3)</f>
        <v>#REF!</v>
      </c>
      <c r="O22" s="39" t="e">
        <f>COUNTIF(#REF!,$O$3)</f>
        <v>#REF!</v>
      </c>
      <c r="P22" s="39" t="e">
        <f>COUNTIF(#REF!,$P$3)</f>
        <v>#REF!</v>
      </c>
      <c r="Q22" s="40" t="e">
        <f t="shared" si="1"/>
        <v>#REF!</v>
      </c>
      <c r="R22" s="41" t="e">
        <f t="shared" si="2"/>
        <v>#REF!</v>
      </c>
      <c r="T22" s="38" t="str">
        <f>IFERROR(INDEX('2. Listingcongés'!$A$3:$A$984,MATCH(0,INDEX(COUNTIF($C$3:T21,'2. Listingcongés'!$A$3:$A$984),0,0),0)),"")</f>
        <v/>
      </c>
      <c r="U22" s="39" t="e">
        <f>COUNTIF(#REF!,$U$3)</f>
        <v>#REF!</v>
      </c>
      <c r="V22" s="39" t="e">
        <f>COUNTIF(#REF!,$V$3)</f>
        <v>#REF!</v>
      </c>
      <c r="W22" s="39" t="e">
        <f>COUNTIF(#REF!,$W$3)</f>
        <v>#REF!</v>
      </c>
      <c r="X22" s="39" t="e">
        <f>COUNTIF(#REF!,$X$3)</f>
        <v>#REF!</v>
      </c>
      <c r="Y22" s="39" t="e">
        <f>COUNTIF(#REF!,$Y$3)</f>
        <v>#REF!</v>
      </c>
      <c r="Z22" s="39" t="e">
        <f>COUNTIF(#REF!,$Z$3)</f>
        <v>#REF!</v>
      </c>
      <c r="AA22" s="39" t="e">
        <f>COUNTIF(#REF!,$AA$3)</f>
        <v>#REF!</v>
      </c>
      <c r="AB22" s="39" t="e">
        <f>COUNTIF(#REF!,$AB$3)</f>
        <v>#REF!</v>
      </c>
      <c r="AC22" s="39" t="e">
        <f>COUNTIF(#REF!,$AC$3)</f>
        <v>#REF!</v>
      </c>
      <c r="AD22" s="39" t="e">
        <f>COUNTIF(#REF!,AD$3)</f>
        <v>#REF!</v>
      </c>
      <c r="AE22" s="40" t="e">
        <f t="shared" si="0"/>
        <v>#REF!</v>
      </c>
      <c r="AF22" s="41" t="e">
        <f t="shared" si="3"/>
        <v>#REF!</v>
      </c>
    </row>
    <row r="23" spans="3:32" x14ac:dyDescent="0.25">
      <c r="C23" s="38" t="str">
        <f>IFERROR(INDEX('2. Listingcongés'!$A$3:$A$984,MATCH(0,INDEX(COUNTIF($C$3:C22,'2. Listingcongés'!$A$3:$A$984),0,0),0)),"")</f>
        <v/>
      </c>
      <c r="D23" s="39" t="e">
        <f>COUNTIF(#REF!,D$3)</f>
        <v>#REF!</v>
      </c>
      <c r="E23" s="39" t="e">
        <f>COUNTIF(#REF!,$E$3)</f>
        <v>#REF!</v>
      </c>
      <c r="F23" s="39" t="e">
        <f>COUNTIF(#REF!,$F$3)</f>
        <v>#REF!</v>
      </c>
      <c r="G23" s="39" t="e">
        <f>COUNTIF(#REF!,$G$3)</f>
        <v>#REF!</v>
      </c>
      <c r="H23" s="39" t="e">
        <f>COUNTIF(#REF!,$H$3)</f>
        <v>#REF!</v>
      </c>
      <c r="I23" s="39" t="e">
        <f>COUNTIF(#REF!,$I$3)</f>
        <v>#REF!</v>
      </c>
      <c r="J23" s="39" t="e">
        <f>COUNTIF(#REF!,$J$3)</f>
        <v>#REF!</v>
      </c>
      <c r="K23" s="39" t="e">
        <f>COUNTIF(#REF!,K$3)</f>
        <v>#REF!</v>
      </c>
      <c r="L23" s="39" t="e">
        <f>COUNTIF(#REF!,L$3)</f>
        <v>#REF!</v>
      </c>
      <c r="M23" s="39" t="e">
        <f>COUNTIF(#REF!,M$3)</f>
        <v>#REF!</v>
      </c>
      <c r="N23" s="39" t="e">
        <f>COUNTIF(#REF!,$N$3)</f>
        <v>#REF!</v>
      </c>
      <c r="O23" s="39" t="e">
        <f>COUNTIF(#REF!,$O$3)</f>
        <v>#REF!</v>
      </c>
      <c r="P23" s="39" t="e">
        <f>COUNTIF(#REF!,$P$3)</f>
        <v>#REF!</v>
      </c>
      <c r="Q23" s="40" t="e">
        <f t="shared" si="1"/>
        <v>#REF!</v>
      </c>
      <c r="R23" s="41" t="e">
        <f t="shared" si="2"/>
        <v>#REF!</v>
      </c>
      <c r="T23" s="38" t="str">
        <f>IFERROR(INDEX('2. Listingcongés'!$A$3:$A$984,MATCH(0,INDEX(COUNTIF($C$3:T22,'2. Listingcongés'!$A$3:$A$984),0,0),0)),"")</f>
        <v/>
      </c>
      <c r="U23" s="39" t="e">
        <f>COUNTIF(#REF!,$U$3)</f>
        <v>#REF!</v>
      </c>
      <c r="V23" s="39" t="e">
        <f>COUNTIF(#REF!,$V$3)</f>
        <v>#REF!</v>
      </c>
      <c r="W23" s="39" t="e">
        <f>COUNTIF(#REF!,$W$3)</f>
        <v>#REF!</v>
      </c>
      <c r="X23" s="39" t="e">
        <f>COUNTIF(#REF!,$X$3)</f>
        <v>#REF!</v>
      </c>
      <c r="Y23" s="39" t="e">
        <f>COUNTIF(#REF!,$Y$3)</f>
        <v>#REF!</v>
      </c>
      <c r="Z23" s="39" t="e">
        <f>COUNTIF(#REF!,$Z$3)</f>
        <v>#REF!</v>
      </c>
      <c r="AA23" s="39" t="e">
        <f>COUNTIF(#REF!,$AA$3)</f>
        <v>#REF!</v>
      </c>
      <c r="AB23" s="39" t="e">
        <f>COUNTIF(#REF!,$AB$3)</f>
        <v>#REF!</v>
      </c>
      <c r="AC23" s="39" t="e">
        <f>COUNTIF(#REF!,$AC$3)</f>
        <v>#REF!</v>
      </c>
      <c r="AD23" s="39" t="e">
        <f>COUNTIF(#REF!,AD$3)</f>
        <v>#REF!</v>
      </c>
      <c r="AE23" s="40" t="e">
        <f t="shared" si="0"/>
        <v>#REF!</v>
      </c>
      <c r="AF23" s="41" t="e">
        <f t="shared" si="3"/>
        <v>#REF!</v>
      </c>
    </row>
    <row r="24" spans="3:32" x14ac:dyDescent="0.25">
      <c r="C24" s="38" t="str">
        <f>IFERROR(INDEX('2. Listingcongés'!$A$3:$A$984,MATCH(0,INDEX(COUNTIF($C$3:C23,'2. Listingcongés'!$A$3:$A$984),0,0),0)),"")</f>
        <v/>
      </c>
      <c r="D24" s="39" t="e">
        <f>COUNTIF(#REF!,D$3)</f>
        <v>#REF!</v>
      </c>
      <c r="E24" s="39" t="e">
        <f>COUNTIF(#REF!,$E$3)</f>
        <v>#REF!</v>
      </c>
      <c r="F24" s="39" t="e">
        <f>COUNTIF(#REF!,$F$3)</f>
        <v>#REF!</v>
      </c>
      <c r="G24" s="39" t="e">
        <f>COUNTIF(#REF!,$G$3)</f>
        <v>#REF!</v>
      </c>
      <c r="H24" s="39" t="e">
        <f>COUNTIF(#REF!,$H$3)</f>
        <v>#REF!</v>
      </c>
      <c r="I24" s="39" t="e">
        <f>COUNTIF(#REF!,$I$3)</f>
        <v>#REF!</v>
      </c>
      <c r="J24" s="39" t="e">
        <f>COUNTIF(#REF!,$J$3)</f>
        <v>#REF!</v>
      </c>
      <c r="K24" s="39" t="e">
        <f>COUNTIF(#REF!,K$3)</f>
        <v>#REF!</v>
      </c>
      <c r="L24" s="39" t="e">
        <f>COUNTIF(#REF!,L$3)</f>
        <v>#REF!</v>
      </c>
      <c r="M24" s="39" t="e">
        <f>COUNTIF(#REF!,M$3)</f>
        <v>#REF!</v>
      </c>
      <c r="N24" s="39" t="e">
        <f>COUNTIF(#REF!,$N$3)</f>
        <v>#REF!</v>
      </c>
      <c r="O24" s="39" t="e">
        <f>COUNTIF(#REF!,$O$3)</f>
        <v>#REF!</v>
      </c>
      <c r="P24" s="39" t="e">
        <f>COUNTIF(#REF!,$P$3)</f>
        <v>#REF!</v>
      </c>
      <c r="Q24" s="40" t="e">
        <f t="shared" si="1"/>
        <v>#REF!</v>
      </c>
      <c r="R24" s="41" t="e">
        <f t="shared" si="2"/>
        <v>#REF!</v>
      </c>
      <c r="T24" s="38" t="str">
        <f>IFERROR(INDEX('2. Listingcongés'!$A$3:$A$984,MATCH(0,INDEX(COUNTIF($C$3:T23,'2. Listingcongés'!$A$3:$A$984),0,0),0)),"")</f>
        <v/>
      </c>
      <c r="U24" s="39" t="e">
        <f>COUNTIF(#REF!,$U$3)</f>
        <v>#REF!</v>
      </c>
      <c r="V24" s="39" t="e">
        <f>COUNTIF(#REF!,$V$3)</f>
        <v>#REF!</v>
      </c>
      <c r="W24" s="39" t="e">
        <f>COUNTIF(#REF!,$W$3)</f>
        <v>#REF!</v>
      </c>
      <c r="X24" s="39" t="e">
        <f>COUNTIF(#REF!,$X$3)</f>
        <v>#REF!</v>
      </c>
      <c r="Y24" s="39" t="e">
        <f>COUNTIF(#REF!,$Y$3)</f>
        <v>#REF!</v>
      </c>
      <c r="Z24" s="39" t="e">
        <f>COUNTIF(#REF!,$Z$3)</f>
        <v>#REF!</v>
      </c>
      <c r="AA24" s="39" t="e">
        <f>COUNTIF(#REF!,$AA$3)</f>
        <v>#REF!</v>
      </c>
      <c r="AB24" s="39" t="e">
        <f>COUNTIF(#REF!,$AB$3)</f>
        <v>#REF!</v>
      </c>
      <c r="AC24" s="39" t="e">
        <f>COUNTIF(#REF!,$AC$3)</f>
        <v>#REF!</v>
      </c>
      <c r="AD24" s="39" t="e">
        <f>COUNTIF(#REF!,AD$3)</f>
        <v>#REF!</v>
      </c>
      <c r="AE24" s="40" t="e">
        <f t="shared" si="0"/>
        <v>#REF!</v>
      </c>
      <c r="AF24" s="41" t="e">
        <f t="shared" si="3"/>
        <v>#REF!</v>
      </c>
    </row>
    <row r="25" spans="3:32" x14ac:dyDescent="0.25">
      <c r="C25" s="38"/>
      <c r="D25" s="39" t="e">
        <f>COUNTIF(#REF!,D$3)</f>
        <v>#REF!</v>
      </c>
      <c r="E25" s="39" t="e">
        <f>COUNTIF(#REF!,$E$3)</f>
        <v>#REF!</v>
      </c>
      <c r="F25" s="39" t="e">
        <f>COUNTIF(#REF!,$F$3)</f>
        <v>#REF!</v>
      </c>
      <c r="G25" s="39" t="e">
        <f>COUNTIF(#REF!,$G$3)</f>
        <v>#REF!</v>
      </c>
      <c r="H25" s="39" t="e">
        <f>COUNTIF(#REF!,$H$3)</f>
        <v>#REF!</v>
      </c>
      <c r="I25" s="39" t="e">
        <f>COUNTIF(#REF!,$I$3)</f>
        <v>#REF!</v>
      </c>
      <c r="J25" s="39" t="e">
        <f>COUNTIF(#REF!,$J$3)</f>
        <v>#REF!</v>
      </c>
      <c r="K25" s="39" t="e">
        <f>COUNTIF(#REF!,K$3)</f>
        <v>#REF!</v>
      </c>
      <c r="L25" s="39" t="e">
        <f>COUNTIF(#REF!,L$3)</f>
        <v>#REF!</v>
      </c>
      <c r="M25" s="39" t="e">
        <f>COUNTIF(#REF!,M$3)</f>
        <v>#REF!</v>
      </c>
      <c r="N25" s="39" t="e">
        <f>COUNTIF(#REF!,$N$3)</f>
        <v>#REF!</v>
      </c>
      <c r="O25" s="39" t="e">
        <f>COUNTIF(#REF!,$O$3)</f>
        <v>#REF!</v>
      </c>
      <c r="P25" s="39" t="e">
        <f>COUNTIF(#REF!,$P$3)</f>
        <v>#REF!</v>
      </c>
      <c r="Q25" s="40" t="e">
        <f t="shared" si="1"/>
        <v>#REF!</v>
      </c>
      <c r="R25" s="41" t="e">
        <f t="shared" si="2"/>
        <v>#REF!</v>
      </c>
      <c r="T25" s="38"/>
      <c r="U25" s="39" t="e">
        <f>COUNTIF(#REF!,$U$3)</f>
        <v>#REF!</v>
      </c>
      <c r="V25" s="39" t="e">
        <f>COUNTIF(#REF!,$V$3)</f>
        <v>#REF!</v>
      </c>
      <c r="W25" s="39" t="e">
        <f>COUNTIF(#REF!,$W$3)</f>
        <v>#REF!</v>
      </c>
      <c r="X25" s="39" t="e">
        <f>COUNTIF(#REF!,$X$3)</f>
        <v>#REF!</v>
      </c>
      <c r="Y25" s="39" t="e">
        <f>COUNTIF(#REF!,$Y$3)</f>
        <v>#REF!</v>
      </c>
      <c r="Z25" s="39" t="e">
        <f>COUNTIF(#REF!,$Z$3)</f>
        <v>#REF!</v>
      </c>
      <c r="AA25" s="39" t="e">
        <f>COUNTIF(#REF!,$AA$3)</f>
        <v>#REF!</v>
      </c>
      <c r="AB25" s="39" t="e">
        <f>COUNTIF(#REF!,$AB$3)</f>
        <v>#REF!</v>
      </c>
      <c r="AC25" s="39" t="e">
        <f>COUNTIF(#REF!,$AC$3)</f>
        <v>#REF!</v>
      </c>
      <c r="AD25" s="39" t="e">
        <f>COUNTIF(#REF!,AD$3)</f>
        <v>#REF!</v>
      </c>
      <c r="AE25" s="40" t="e">
        <f t="shared" si="0"/>
        <v>#REF!</v>
      </c>
      <c r="AF25" s="41" t="e">
        <f t="shared" si="3"/>
        <v>#REF!</v>
      </c>
    </row>
    <row r="26" spans="3:32" x14ac:dyDescent="0.25">
      <c r="C26" s="38"/>
      <c r="D26" s="39" t="e">
        <f>COUNTIF(#REF!,D$3)</f>
        <v>#REF!</v>
      </c>
      <c r="E26" s="39" t="e">
        <f>COUNTIF(#REF!,$E$3)</f>
        <v>#REF!</v>
      </c>
      <c r="F26" s="39" t="e">
        <f>COUNTIF(#REF!,$F$3)</f>
        <v>#REF!</v>
      </c>
      <c r="G26" s="39" t="e">
        <f>COUNTIF(#REF!,$G$3)</f>
        <v>#REF!</v>
      </c>
      <c r="H26" s="39" t="e">
        <f>COUNTIF(#REF!,$H$3)</f>
        <v>#REF!</v>
      </c>
      <c r="I26" s="39" t="e">
        <f>COUNTIF(#REF!,$I$3)</f>
        <v>#REF!</v>
      </c>
      <c r="J26" s="39" t="e">
        <f>COUNTIF(#REF!,$J$3)</f>
        <v>#REF!</v>
      </c>
      <c r="K26" s="39" t="e">
        <f>COUNTIF(#REF!,K$3)</f>
        <v>#REF!</v>
      </c>
      <c r="L26" s="39" t="e">
        <f>COUNTIF(#REF!,L$3)</f>
        <v>#REF!</v>
      </c>
      <c r="M26" s="39" t="e">
        <f>COUNTIF(#REF!,M$3)</f>
        <v>#REF!</v>
      </c>
      <c r="N26" s="39" t="e">
        <f>COUNTIF(#REF!,$N$3)</f>
        <v>#REF!</v>
      </c>
      <c r="O26" s="39" t="e">
        <f>COUNTIF(#REF!,$O$3)</f>
        <v>#REF!</v>
      </c>
      <c r="P26" s="39" t="e">
        <f>COUNTIF(#REF!,$P$3)</f>
        <v>#REF!</v>
      </c>
      <c r="Q26" s="40" t="e">
        <f t="shared" si="1"/>
        <v>#REF!</v>
      </c>
      <c r="R26" s="41" t="e">
        <f t="shared" si="2"/>
        <v>#REF!</v>
      </c>
      <c r="T26" s="38"/>
      <c r="U26" s="39" t="e">
        <f>COUNTIF(#REF!,$U$3)</f>
        <v>#REF!</v>
      </c>
      <c r="V26" s="39" t="e">
        <f>COUNTIF(#REF!,$V$3)</f>
        <v>#REF!</v>
      </c>
      <c r="W26" s="39" t="e">
        <f>COUNTIF(#REF!,$W$3)</f>
        <v>#REF!</v>
      </c>
      <c r="X26" s="39" t="e">
        <f>COUNTIF(#REF!,$X$3)</f>
        <v>#REF!</v>
      </c>
      <c r="Y26" s="39" t="e">
        <f>COUNTIF(#REF!,$Y$3)</f>
        <v>#REF!</v>
      </c>
      <c r="Z26" s="39" t="e">
        <f>COUNTIF(#REF!,$Z$3)</f>
        <v>#REF!</v>
      </c>
      <c r="AA26" s="39" t="e">
        <f>COUNTIF(#REF!,$AA$3)</f>
        <v>#REF!</v>
      </c>
      <c r="AB26" s="39" t="e">
        <f>COUNTIF(#REF!,$AB$3)</f>
        <v>#REF!</v>
      </c>
      <c r="AC26" s="39" t="e">
        <f>COUNTIF(#REF!,$AC$3)</f>
        <v>#REF!</v>
      </c>
      <c r="AD26" s="39" t="e">
        <f>COUNTIF(#REF!,AD$3)</f>
        <v>#REF!</v>
      </c>
      <c r="AE26" s="40" t="e">
        <f t="shared" si="0"/>
        <v>#REF!</v>
      </c>
      <c r="AF26" s="41" t="e">
        <f t="shared" si="3"/>
        <v>#REF!</v>
      </c>
    </row>
    <row r="27" spans="3:32" x14ac:dyDescent="0.25">
      <c r="C27" s="38"/>
      <c r="D27" s="39" t="e">
        <f>COUNTIF(#REF!,D$3)</f>
        <v>#REF!</v>
      </c>
      <c r="E27" s="39" t="e">
        <f>COUNTIF(#REF!,$E$3)</f>
        <v>#REF!</v>
      </c>
      <c r="F27" s="39" t="e">
        <f>COUNTIF(#REF!,$F$3)</f>
        <v>#REF!</v>
      </c>
      <c r="G27" s="39" t="e">
        <f>COUNTIF(#REF!,$G$3)</f>
        <v>#REF!</v>
      </c>
      <c r="H27" s="39" t="e">
        <f>COUNTIF(#REF!,$H$3)</f>
        <v>#REF!</v>
      </c>
      <c r="I27" s="39" t="e">
        <f>COUNTIF(#REF!,$I$3)</f>
        <v>#REF!</v>
      </c>
      <c r="J27" s="39" t="e">
        <f>COUNTIF(#REF!,$J$3)</f>
        <v>#REF!</v>
      </c>
      <c r="K27" s="39" t="e">
        <f>COUNTIF(#REF!,K$3)</f>
        <v>#REF!</v>
      </c>
      <c r="L27" s="39" t="e">
        <f>COUNTIF(#REF!,L$3)</f>
        <v>#REF!</v>
      </c>
      <c r="M27" s="39" t="e">
        <f>COUNTIF(#REF!,M$3)</f>
        <v>#REF!</v>
      </c>
      <c r="N27" s="39" t="e">
        <f>COUNTIF(#REF!,$N$3)</f>
        <v>#REF!</v>
      </c>
      <c r="O27" s="39" t="e">
        <f>COUNTIF(#REF!,$O$3)</f>
        <v>#REF!</v>
      </c>
      <c r="P27" s="39" t="e">
        <f>COUNTIF(#REF!,$P$3)</f>
        <v>#REF!</v>
      </c>
      <c r="Q27" s="40" t="e">
        <f t="shared" si="1"/>
        <v>#REF!</v>
      </c>
      <c r="R27" s="41" t="e">
        <f t="shared" si="2"/>
        <v>#REF!</v>
      </c>
      <c r="T27" s="38"/>
      <c r="U27" s="39" t="e">
        <f>COUNTIF(#REF!,$U$3)</f>
        <v>#REF!</v>
      </c>
      <c r="V27" s="39" t="e">
        <f>COUNTIF(#REF!,$V$3)</f>
        <v>#REF!</v>
      </c>
      <c r="W27" s="39" t="e">
        <f>COUNTIF(#REF!,$W$3)</f>
        <v>#REF!</v>
      </c>
      <c r="X27" s="39" t="e">
        <f>COUNTIF(#REF!,$X$3)</f>
        <v>#REF!</v>
      </c>
      <c r="Y27" s="39" t="e">
        <f>COUNTIF(#REF!,$Y$3)</f>
        <v>#REF!</v>
      </c>
      <c r="Z27" s="39" t="e">
        <f>COUNTIF(#REF!,$Z$3)</f>
        <v>#REF!</v>
      </c>
      <c r="AA27" s="39" t="e">
        <f>COUNTIF(#REF!,$AA$3)</f>
        <v>#REF!</v>
      </c>
      <c r="AB27" s="39" t="e">
        <f>COUNTIF(#REF!,$AB$3)</f>
        <v>#REF!</v>
      </c>
      <c r="AC27" s="39" t="e">
        <f>COUNTIF(#REF!,$AC$3)</f>
        <v>#REF!</v>
      </c>
      <c r="AD27" s="39" t="e">
        <f>COUNTIF(#REF!,AD$3)</f>
        <v>#REF!</v>
      </c>
      <c r="AE27" s="40" t="e">
        <f t="shared" si="0"/>
        <v>#REF!</v>
      </c>
      <c r="AF27" s="41" t="e">
        <f t="shared" si="3"/>
        <v>#REF!</v>
      </c>
    </row>
    <row r="28" spans="3:32" x14ac:dyDescent="0.25">
      <c r="C28" s="38"/>
      <c r="D28" s="39" t="e">
        <f>COUNTIF(#REF!,D$3)</f>
        <v>#REF!</v>
      </c>
      <c r="E28" s="39" t="e">
        <f>COUNTIF(#REF!,$E$3)</f>
        <v>#REF!</v>
      </c>
      <c r="F28" s="39" t="e">
        <f>COUNTIF(#REF!,$F$3)</f>
        <v>#REF!</v>
      </c>
      <c r="G28" s="39" t="e">
        <f>COUNTIF(#REF!,$G$3)</f>
        <v>#REF!</v>
      </c>
      <c r="H28" s="39" t="e">
        <f>COUNTIF(#REF!,$H$3)</f>
        <v>#REF!</v>
      </c>
      <c r="I28" s="39" t="e">
        <f>COUNTIF(#REF!,$I$3)</f>
        <v>#REF!</v>
      </c>
      <c r="J28" s="39" t="e">
        <f>COUNTIF(#REF!,$J$3)</f>
        <v>#REF!</v>
      </c>
      <c r="K28" s="39" t="e">
        <f>COUNTIF(#REF!,K$3)</f>
        <v>#REF!</v>
      </c>
      <c r="L28" s="39" t="e">
        <f>COUNTIF(#REF!,L$3)</f>
        <v>#REF!</v>
      </c>
      <c r="M28" s="39" t="e">
        <f>COUNTIF(#REF!,M$3)</f>
        <v>#REF!</v>
      </c>
      <c r="N28" s="39" t="e">
        <f>COUNTIF(#REF!,$N$3)</f>
        <v>#REF!</v>
      </c>
      <c r="O28" s="39" t="e">
        <f>COUNTIF(#REF!,$O$3)</f>
        <v>#REF!</v>
      </c>
      <c r="P28" s="39" t="e">
        <f>COUNTIF(#REF!,$P$3)</f>
        <v>#REF!</v>
      </c>
      <c r="Q28" s="40" t="e">
        <f t="shared" si="1"/>
        <v>#REF!</v>
      </c>
      <c r="R28" s="41" t="e">
        <f t="shared" si="2"/>
        <v>#REF!</v>
      </c>
      <c r="T28" s="38"/>
      <c r="U28" s="39" t="e">
        <f>COUNTIF(#REF!,$U$3)</f>
        <v>#REF!</v>
      </c>
      <c r="V28" s="39" t="e">
        <f>COUNTIF(#REF!,$V$3)</f>
        <v>#REF!</v>
      </c>
      <c r="W28" s="39" t="e">
        <f>COUNTIF(#REF!,$W$3)</f>
        <v>#REF!</v>
      </c>
      <c r="X28" s="39" t="e">
        <f>COUNTIF(#REF!,$X$3)</f>
        <v>#REF!</v>
      </c>
      <c r="Y28" s="39" t="e">
        <f>COUNTIF(#REF!,$Y$3)</f>
        <v>#REF!</v>
      </c>
      <c r="Z28" s="39" t="e">
        <f>COUNTIF(#REF!,$Z$3)</f>
        <v>#REF!</v>
      </c>
      <c r="AA28" s="39" t="e">
        <f>COUNTIF(#REF!,$AA$3)</f>
        <v>#REF!</v>
      </c>
      <c r="AB28" s="39" t="e">
        <f>COUNTIF(#REF!,$AB$3)</f>
        <v>#REF!</v>
      </c>
      <c r="AC28" s="39" t="e">
        <f>COUNTIF(#REF!,$AC$3)</f>
        <v>#REF!</v>
      </c>
      <c r="AD28" s="39" t="e">
        <f>COUNTIF(#REF!,AD$3)</f>
        <v>#REF!</v>
      </c>
      <c r="AE28" s="40" t="e">
        <f t="shared" si="0"/>
        <v>#REF!</v>
      </c>
      <c r="AF28" s="41" t="e">
        <f t="shared" si="3"/>
        <v>#REF!</v>
      </c>
    </row>
    <row r="29" spans="3:32" x14ac:dyDescent="0.25">
      <c r="C29" s="38"/>
      <c r="D29" s="39" t="e">
        <f>COUNTIF(#REF!,D$3)</f>
        <v>#REF!</v>
      </c>
      <c r="E29" s="39" t="e">
        <f>COUNTIF(#REF!,$E$3)</f>
        <v>#REF!</v>
      </c>
      <c r="F29" s="39" t="e">
        <f>COUNTIF(#REF!,$F$3)</f>
        <v>#REF!</v>
      </c>
      <c r="G29" s="39" t="e">
        <f>COUNTIF(#REF!,$G$3)</f>
        <v>#REF!</v>
      </c>
      <c r="H29" s="39" t="e">
        <f>COUNTIF(#REF!,$H$3)</f>
        <v>#REF!</v>
      </c>
      <c r="I29" s="39" t="e">
        <f>COUNTIF(#REF!,$I$3)</f>
        <v>#REF!</v>
      </c>
      <c r="J29" s="39" t="e">
        <f>COUNTIF(#REF!,$J$3)</f>
        <v>#REF!</v>
      </c>
      <c r="K29" s="39" t="e">
        <f>COUNTIF(#REF!,K$3)</f>
        <v>#REF!</v>
      </c>
      <c r="L29" s="39" t="e">
        <f>COUNTIF(#REF!,L$3)</f>
        <v>#REF!</v>
      </c>
      <c r="M29" s="39" t="e">
        <f>COUNTIF(#REF!,M$3)</f>
        <v>#REF!</v>
      </c>
      <c r="N29" s="39" t="e">
        <f>COUNTIF(#REF!,$N$3)</f>
        <v>#REF!</v>
      </c>
      <c r="O29" s="39" t="e">
        <f>COUNTIF(#REF!,$O$3)</f>
        <v>#REF!</v>
      </c>
      <c r="P29" s="39" t="e">
        <f>COUNTIF(#REF!,$P$3)</f>
        <v>#REF!</v>
      </c>
      <c r="Q29" s="40" t="e">
        <f t="shared" si="1"/>
        <v>#REF!</v>
      </c>
      <c r="R29" s="41" t="e">
        <f t="shared" si="2"/>
        <v>#REF!</v>
      </c>
      <c r="T29" s="38"/>
      <c r="U29" s="39" t="e">
        <f>COUNTIF(#REF!,$U$3)</f>
        <v>#REF!</v>
      </c>
      <c r="V29" s="39" t="e">
        <f>COUNTIF(#REF!,$V$3)</f>
        <v>#REF!</v>
      </c>
      <c r="W29" s="39" t="e">
        <f>COUNTIF(#REF!,$W$3)</f>
        <v>#REF!</v>
      </c>
      <c r="X29" s="39" t="e">
        <f>COUNTIF(#REF!,$X$3)</f>
        <v>#REF!</v>
      </c>
      <c r="Y29" s="39" t="e">
        <f>COUNTIF(#REF!,$Y$3)</f>
        <v>#REF!</v>
      </c>
      <c r="Z29" s="39" t="e">
        <f>COUNTIF(#REF!,$Z$3)</f>
        <v>#REF!</v>
      </c>
      <c r="AA29" s="39" t="e">
        <f>COUNTIF(#REF!,$AA$3)</f>
        <v>#REF!</v>
      </c>
      <c r="AB29" s="39" t="e">
        <f>COUNTIF(#REF!,$AB$3)</f>
        <v>#REF!</v>
      </c>
      <c r="AC29" s="39" t="e">
        <f>COUNTIF(#REF!,$AC$3)</f>
        <v>#REF!</v>
      </c>
      <c r="AD29" s="39" t="e">
        <f>COUNTIF(#REF!,AD$3)</f>
        <v>#REF!</v>
      </c>
      <c r="AE29" s="40" t="e">
        <f t="shared" si="0"/>
        <v>#REF!</v>
      </c>
      <c r="AF29" s="41" t="e">
        <f t="shared" si="3"/>
        <v>#REF!</v>
      </c>
    </row>
    <row r="30" spans="3:32" x14ac:dyDescent="0.25">
      <c r="C30" s="38"/>
      <c r="D30" s="39" t="e">
        <f>COUNTIF(#REF!,D$3)</f>
        <v>#REF!</v>
      </c>
      <c r="E30" s="39" t="e">
        <f>COUNTIF(#REF!,$E$3)</f>
        <v>#REF!</v>
      </c>
      <c r="F30" s="39" t="e">
        <f>COUNTIF(#REF!,$F$3)</f>
        <v>#REF!</v>
      </c>
      <c r="G30" s="39" t="e">
        <f>COUNTIF(#REF!,$G$3)</f>
        <v>#REF!</v>
      </c>
      <c r="H30" s="39" t="e">
        <f>COUNTIF(#REF!,$H$3)</f>
        <v>#REF!</v>
      </c>
      <c r="I30" s="39" t="e">
        <f>COUNTIF(#REF!,$I$3)</f>
        <v>#REF!</v>
      </c>
      <c r="J30" s="39" t="e">
        <f>COUNTIF(#REF!,$J$3)</f>
        <v>#REF!</v>
      </c>
      <c r="K30" s="39" t="e">
        <f>COUNTIF(#REF!,K$3)</f>
        <v>#REF!</v>
      </c>
      <c r="L30" s="39" t="e">
        <f>COUNTIF(#REF!,L$3)</f>
        <v>#REF!</v>
      </c>
      <c r="M30" s="39" t="e">
        <f>COUNTIF(#REF!,M$3)</f>
        <v>#REF!</v>
      </c>
      <c r="N30" s="39" t="e">
        <f>COUNTIF(#REF!,$N$3)</f>
        <v>#REF!</v>
      </c>
      <c r="O30" s="39" t="e">
        <f>COUNTIF(#REF!,$O$3)</f>
        <v>#REF!</v>
      </c>
      <c r="P30" s="39" t="e">
        <f>COUNTIF(#REF!,$P$3)</f>
        <v>#REF!</v>
      </c>
      <c r="Q30" s="40" t="e">
        <f t="shared" si="1"/>
        <v>#REF!</v>
      </c>
      <c r="R30" s="41" t="e">
        <f t="shared" si="2"/>
        <v>#REF!</v>
      </c>
      <c r="T30" s="38"/>
      <c r="U30" s="39" t="e">
        <f>COUNTIF(#REF!,$U$3)</f>
        <v>#REF!</v>
      </c>
      <c r="V30" s="39" t="e">
        <f>COUNTIF(#REF!,$V$3)</f>
        <v>#REF!</v>
      </c>
      <c r="W30" s="39" t="e">
        <f>COUNTIF(#REF!,$W$3)</f>
        <v>#REF!</v>
      </c>
      <c r="X30" s="39" t="e">
        <f>COUNTIF(#REF!,$X$3)</f>
        <v>#REF!</v>
      </c>
      <c r="Y30" s="39" t="e">
        <f>COUNTIF(#REF!,$Y$3)</f>
        <v>#REF!</v>
      </c>
      <c r="Z30" s="39" t="e">
        <f>COUNTIF(#REF!,$Z$3)</f>
        <v>#REF!</v>
      </c>
      <c r="AA30" s="39" t="e">
        <f>COUNTIF(#REF!,$AA$3)</f>
        <v>#REF!</v>
      </c>
      <c r="AB30" s="39" t="e">
        <f>COUNTIF(#REF!,$AB$3)</f>
        <v>#REF!</v>
      </c>
      <c r="AC30" s="39" t="e">
        <f>COUNTIF(#REF!,$AC$3)</f>
        <v>#REF!</v>
      </c>
      <c r="AD30" s="39" t="e">
        <f>COUNTIF(#REF!,AD$3)</f>
        <v>#REF!</v>
      </c>
      <c r="AE30" s="40" t="e">
        <f t="shared" si="0"/>
        <v>#REF!</v>
      </c>
      <c r="AF30" s="41" t="e">
        <f t="shared" si="3"/>
        <v>#REF!</v>
      </c>
    </row>
    <row r="31" spans="3:32" x14ac:dyDescent="0.25">
      <c r="C31" s="38"/>
      <c r="D31" s="39" t="e">
        <f>COUNTIF(#REF!,D$3)</f>
        <v>#REF!</v>
      </c>
      <c r="E31" s="39" t="e">
        <f>COUNTIF(#REF!,$E$3)</f>
        <v>#REF!</v>
      </c>
      <c r="F31" s="39" t="e">
        <f>COUNTIF(#REF!,$F$3)</f>
        <v>#REF!</v>
      </c>
      <c r="G31" s="39" t="e">
        <f>COUNTIF(#REF!,$G$3)</f>
        <v>#REF!</v>
      </c>
      <c r="H31" s="39" t="e">
        <f>COUNTIF(#REF!,$H$3)</f>
        <v>#REF!</v>
      </c>
      <c r="I31" s="39" t="e">
        <f>COUNTIF(#REF!,$I$3)</f>
        <v>#REF!</v>
      </c>
      <c r="J31" s="39" t="e">
        <f>COUNTIF(#REF!,$J$3)</f>
        <v>#REF!</v>
      </c>
      <c r="K31" s="39" t="e">
        <f>COUNTIF(#REF!,K$3)</f>
        <v>#REF!</v>
      </c>
      <c r="L31" s="39" t="e">
        <f>COUNTIF(#REF!,L$3)</f>
        <v>#REF!</v>
      </c>
      <c r="M31" s="39" t="e">
        <f>COUNTIF(#REF!,M$3)</f>
        <v>#REF!</v>
      </c>
      <c r="N31" s="39" t="e">
        <f>COUNTIF(#REF!,$N$3)</f>
        <v>#REF!</v>
      </c>
      <c r="O31" s="39" t="e">
        <f>COUNTIF(#REF!,$O$3)</f>
        <v>#REF!</v>
      </c>
      <c r="P31" s="39" t="e">
        <f>COUNTIF(#REF!,$P$3)</f>
        <v>#REF!</v>
      </c>
      <c r="Q31" s="40" t="e">
        <f t="shared" si="1"/>
        <v>#REF!</v>
      </c>
      <c r="R31" s="41" t="e">
        <f t="shared" si="2"/>
        <v>#REF!</v>
      </c>
      <c r="T31" s="38"/>
      <c r="U31" s="39" t="e">
        <f>COUNTIF(#REF!,$U$3)</f>
        <v>#REF!</v>
      </c>
      <c r="V31" s="39" t="e">
        <f>COUNTIF(#REF!,$V$3)</f>
        <v>#REF!</v>
      </c>
      <c r="W31" s="39" t="e">
        <f>COUNTIF(#REF!,$W$3)</f>
        <v>#REF!</v>
      </c>
      <c r="X31" s="39" t="e">
        <f>COUNTIF(#REF!,$X$3)</f>
        <v>#REF!</v>
      </c>
      <c r="Y31" s="39" t="e">
        <f>COUNTIF(#REF!,$Y$3)</f>
        <v>#REF!</v>
      </c>
      <c r="Z31" s="39" t="e">
        <f>COUNTIF(#REF!,$Z$3)</f>
        <v>#REF!</v>
      </c>
      <c r="AA31" s="39" t="e">
        <f>COUNTIF(#REF!,$AA$3)</f>
        <v>#REF!</v>
      </c>
      <c r="AB31" s="39" t="e">
        <f>COUNTIF(#REF!,$AB$3)</f>
        <v>#REF!</v>
      </c>
      <c r="AC31" s="39" t="e">
        <f>COUNTIF(#REF!,$AC$3)</f>
        <v>#REF!</v>
      </c>
      <c r="AD31" s="39" t="e">
        <f>COUNTIF(#REF!,AD$3)</f>
        <v>#REF!</v>
      </c>
      <c r="AE31" s="40" t="e">
        <f t="shared" si="0"/>
        <v>#REF!</v>
      </c>
      <c r="AF31" s="41" t="e">
        <f t="shared" si="3"/>
        <v>#REF!</v>
      </c>
    </row>
    <row r="32" spans="3:32" x14ac:dyDescent="0.25">
      <c r="C32" s="38"/>
      <c r="D32" s="39" t="e">
        <f>COUNTIF(#REF!,D$3)</f>
        <v>#REF!</v>
      </c>
      <c r="E32" s="39" t="e">
        <f>COUNTIF(#REF!,$E$3)</f>
        <v>#REF!</v>
      </c>
      <c r="F32" s="39" t="e">
        <f>COUNTIF(#REF!,$F$3)</f>
        <v>#REF!</v>
      </c>
      <c r="G32" s="39" t="e">
        <f>COUNTIF(#REF!,$G$3)</f>
        <v>#REF!</v>
      </c>
      <c r="H32" s="39" t="e">
        <f>COUNTIF(#REF!,$H$3)</f>
        <v>#REF!</v>
      </c>
      <c r="I32" s="39" t="e">
        <f>COUNTIF(#REF!,$I$3)</f>
        <v>#REF!</v>
      </c>
      <c r="J32" s="39" t="e">
        <f>COUNTIF(#REF!,$J$3)</f>
        <v>#REF!</v>
      </c>
      <c r="K32" s="39" t="e">
        <f>COUNTIF(#REF!,K$3)</f>
        <v>#REF!</v>
      </c>
      <c r="L32" s="39" t="e">
        <f>COUNTIF(#REF!,L$3)</f>
        <v>#REF!</v>
      </c>
      <c r="M32" s="39" t="e">
        <f>COUNTIF(#REF!,M$3)</f>
        <v>#REF!</v>
      </c>
      <c r="N32" s="39" t="e">
        <f>COUNTIF(#REF!,$N$3)</f>
        <v>#REF!</v>
      </c>
      <c r="O32" s="39" t="e">
        <f>COUNTIF(#REF!,$O$3)</f>
        <v>#REF!</v>
      </c>
      <c r="P32" s="39" t="e">
        <f>COUNTIF(#REF!,$P$3)</f>
        <v>#REF!</v>
      </c>
      <c r="Q32" s="40" t="e">
        <f t="shared" si="1"/>
        <v>#REF!</v>
      </c>
      <c r="R32" s="41" t="e">
        <f t="shared" si="2"/>
        <v>#REF!</v>
      </c>
      <c r="T32" s="38"/>
      <c r="U32" s="39" t="e">
        <f>COUNTIF(#REF!,$U$3)</f>
        <v>#REF!</v>
      </c>
      <c r="V32" s="39" t="e">
        <f>COUNTIF(#REF!,$V$3)</f>
        <v>#REF!</v>
      </c>
      <c r="W32" s="39" t="e">
        <f>COUNTIF(#REF!,$W$3)</f>
        <v>#REF!</v>
      </c>
      <c r="X32" s="39" t="e">
        <f>COUNTIF(#REF!,$X$3)</f>
        <v>#REF!</v>
      </c>
      <c r="Y32" s="39" t="e">
        <f>COUNTIF(#REF!,$Y$3)</f>
        <v>#REF!</v>
      </c>
      <c r="Z32" s="39" t="e">
        <f>COUNTIF(#REF!,$Z$3)</f>
        <v>#REF!</v>
      </c>
      <c r="AA32" s="39" t="e">
        <f>COUNTIF(#REF!,$AA$3)</f>
        <v>#REF!</v>
      </c>
      <c r="AB32" s="39" t="e">
        <f>COUNTIF(#REF!,$AB$3)</f>
        <v>#REF!</v>
      </c>
      <c r="AC32" s="39" t="e">
        <f>COUNTIF(#REF!,$AC$3)</f>
        <v>#REF!</v>
      </c>
      <c r="AD32" s="39" t="e">
        <f>COUNTIF(#REF!,AD$3)</f>
        <v>#REF!</v>
      </c>
      <c r="AE32" s="40" t="e">
        <f t="shared" si="0"/>
        <v>#REF!</v>
      </c>
      <c r="AF32" s="41" t="e">
        <f t="shared" si="3"/>
        <v>#REF!</v>
      </c>
    </row>
    <row r="33" spans="3:32" x14ac:dyDescent="0.25">
      <c r="C33" s="38"/>
      <c r="D33" s="39" t="e">
        <f>COUNTIF(#REF!,D$3)</f>
        <v>#REF!</v>
      </c>
      <c r="E33" s="39" t="e">
        <f>COUNTIF(#REF!,$E$3)</f>
        <v>#REF!</v>
      </c>
      <c r="F33" s="39" t="e">
        <f>COUNTIF(#REF!,$F$3)</f>
        <v>#REF!</v>
      </c>
      <c r="G33" s="39" t="e">
        <f>COUNTIF(#REF!,$G$3)</f>
        <v>#REF!</v>
      </c>
      <c r="H33" s="39" t="e">
        <f>COUNTIF(#REF!,$H$3)</f>
        <v>#REF!</v>
      </c>
      <c r="I33" s="39" t="e">
        <f>COUNTIF(#REF!,$I$3)</f>
        <v>#REF!</v>
      </c>
      <c r="J33" s="39" t="e">
        <f>COUNTIF(#REF!,$J$3)</f>
        <v>#REF!</v>
      </c>
      <c r="K33" s="39" t="e">
        <f>COUNTIF(#REF!,K$3)</f>
        <v>#REF!</v>
      </c>
      <c r="L33" s="39" t="e">
        <f>COUNTIF(#REF!,L$3)</f>
        <v>#REF!</v>
      </c>
      <c r="M33" s="39" t="e">
        <f>COUNTIF(#REF!,M$3)</f>
        <v>#REF!</v>
      </c>
      <c r="N33" s="39" t="e">
        <f>COUNTIF(#REF!,$N$3)</f>
        <v>#REF!</v>
      </c>
      <c r="O33" s="39" t="e">
        <f>COUNTIF(#REF!,$O$3)</f>
        <v>#REF!</v>
      </c>
      <c r="P33" s="39" t="e">
        <f>COUNTIF(#REF!,$P$3)</f>
        <v>#REF!</v>
      </c>
      <c r="Q33" s="40" t="e">
        <f t="shared" si="1"/>
        <v>#REF!</v>
      </c>
      <c r="R33" s="41" t="e">
        <f t="shared" si="2"/>
        <v>#REF!</v>
      </c>
      <c r="T33" s="38"/>
      <c r="U33" s="39" t="e">
        <f>COUNTIF(#REF!,$U$3)</f>
        <v>#REF!</v>
      </c>
      <c r="V33" s="39" t="e">
        <f>COUNTIF(#REF!,$V$3)</f>
        <v>#REF!</v>
      </c>
      <c r="W33" s="39" t="e">
        <f>COUNTIF(#REF!,$W$3)</f>
        <v>#REF!</v>
      </c>
      <c r="X33" s="39" t="e">
        <f>COUNTIF(#REF!,$X$3)</f>
        <v>#REF!</v>
      </c>
      <c r="Y33" s="39" t="e">
        <f>COUNTIF(#REF!,$Y$3)</f>
        <v>#REF!</v>
      </c>
      <c r="Z33" s="39" t="e">
        <f>COUNTIF(#REF!,$Z$3)</f>
        <v>#REF!</v>
      </c>
      <c r="AA33" s="39" t="e">
        <f>COUNTIF(#REF!,$AA$3)</f>
        <v>#REF!</v>
      </c>
      <c r="AB33" s="39" t="e">
        <f>COUNTIF(#REF!,$AB$3)</f>
        <v>#REF!</v>
      </c>
      <c r="AC33" s="39" t="e">
        <f>COUNTIF(#REF!,$AC$3)</f>
        <v>#REF!</v>
      </c>
      <c r="AD33" s="39" t="e">
        <f>COUNTIF(#REF!,AD$3)</f>
        <v>#REF!</v>
      </c>
      <c r="AE33" s="40" t="e">
        <f t="shared" si="0"/>
        <v>#REF!</v>
      </c>
      <c r="AF33" s="41" t="e">
        <f t="shared" si="3"/>
        <v>#REF!</v>
      </c>
    </row>
    <row r="34" spans="3:32" x14ac:dyDescent="0.25">
      <c r="C34" s="38"/>
      <c r="D34" s="39" t="e">
        <f>COUNTIF(#REF!,D$3)</f>
        <v>#REF!</v>
      </c>
      <c r="E34" s="39" t="e">
        <f>COUNTIF(#REF!,$E$3)</f>
        <v>#REF!</v>
      </c>
      <c r="F34" s="39" t="e">
        <f>COUNTIF(#REF!,$F$3)</f>
        <v>#REF!</v>
      </c>
      <c r="G34" s="39" t="e">
        <f>COUNTIF(#REF!,$G$3)</f>
        <v>#REF!</v>
      </c>
      <c r="H34" s="39" t="e">
        <f>COUNTIF(#REF!,$H$3)</f>
        <v>#REF!</v>
      </c>
      <c r="I34" s="39" t="e">
        <f>COUNTIF(#REF!,$I$3)</f>
        <v>#REF!</v>
      </c>
      <c r="J34" s="39" t="e">
        <f>COUNTIF(#REF!,$J$3)</f>
        <v>#REF!</v>
      </c>
      <c r="K34" s="39" t="e">
        <f>COUNTIF(#REF!,K$3)</f>
        <v>#REF!</v>
      </c>
      <c r="L34" s="39" t="e">
        <f>COUNTIF(#REF!,L$3)</f>
        <v>#REF!</v>
      </c>
      <c r="M34" s="39" t="e">
        <f>COUNTIF(#REF!,M$3)</f>
        <v>#REF!</v>
      </c>
      <c r="N34" s="39" t="e">
        <f>COUNTIF(#REF!,$N$3)</f>
        <v>#REF!</v>
      </c>
      <c r="O34" s="39" t="e">
        <f>COUNTIF(#REF!,$O$3)</f>
        <v>#REF!</v>
      </c>
      <c r="P34" s="39" t="e">
        <f>COUNTIF(#REF!,$P$3)</f>
        <v>#REF!</v>
      </c>
      <c r="Q34" s="40" t="e">
        <f t="shared" si="1"/>
        <v>#REF!</v>
      </c>
      <c r="R34" s="41" t="e">
        <f t="shared" si="2"/>
        <v>#REF!</v>
      </c>
      <c r="T34" s="38"/>
      <c r="U34" s="39" t="e">
        <f>COUNTIF(#REF!,$U$3)</f>
        <v>#REF!</v>
      </c>
      <c r="V34" s="39" t="e">
        <f>COUNTIF(#REF!,$V$3)</f>
        <v>#REF!</v>
      </c>
      <c r="W34" s="39" t="e">
        <f>COUNTIF(#REF!,$W$3)</f>
        <v>#REF!</v>
      </c>
      <c r="X34" s="39" t="e">
        <f>COUNTIF(#REF!,$X$3)</f>
        <v>#REF!</v>
      </c>
      <c r="Y34" s="39" t="e">
        <f>COUNTIF(#REF!,$Y$3)</f>
        <v>#REF!</v>
      </c>
      <c r="Z34" s="39" t="e">
        <f>COUNTIF(#REF!,$Z$3)</f>
        <v>#REF!</v>
      </c>
      <c r="AA34" s="39" t="e">
        <f>COUNTIF(#REF!,$AA$3)</f>
        <v>#REF!</v>
      </c>
      <c r="AB34" s="39" t="e">
        <f>COUNTIF(#REF!,$AB$3)</f>
        <v>#REF!</v>
      </c>
      <c r="AC34" s="39" t="e">
        <f>COUNTIF(#REF!,$AC$3)</f>
        <v>#REF!</v>
      </c>
      <c r="AD34" s="39" t="e">
        <f>COUNTIF(#REF!,AD$3)</f>
        <v>#REF!</v>
      </c>
      <c r="AE34" s="40" t="e">
        <f t="shared" si="0"/>
        <v>#REF!</v>
      </c>
      <c r="AF34" s="41" t="e">
        <f t="shared" si="3"/>
        <v>#REF!</v>
      </c>
    </row>
    <row r="35" spans="3:32" x14ac:dyDescent="0.25">
      <c r="C35" s="38"/>
      <c r="D35" s="39" t="e">
        <f>COUNTIF(#REF!,D$3)</f>
        <v>#REF!</v>
      </c>
      <c r="E35" s="39" t="e">
        <f>COUNTIF(#REF!,$E$3)</f>
        <v>#REF!</v>
      </c>
      <c r="F35" s="39" t="e">
        <f>COUNTIF(#REF!,$F$3)</f>
        <v>#REF!</v>
      </c>
      <c r="G35" s="39" t="e">
        <f>COUNTIF(#REF!,$G$3)</f>
        <v>#REF!</v>
      </c>
      <c r="H35" s="39" t="e">
        <f>COUNTIF(#REF!,$H$3)</f>
        <v>#REF!</v>
      </c>
      <c r="I35" s="39" t="e">
        <f>COUNTIF(#REF!,$I$3)</f>
        <v>#REF!</v>
      </c>
      <c r="J35" s="39" t="e">
        <f>COUNTIF(#REF!,$J$3)</f>
        <v>#REF!</v>
      </c>
      <c r="K35" s="39" t="e">
        <f>COUNTIF(#REF!,K$3)</f>
        <v>#REF!</v>
      </c>
      <c r="L35" s="39" t="e">
        <f>COUNTIF(#REF!,L$3)</f>
        <v>#REF!</v>
      </c>
      <c r="M35" s="39" t="e">
        <f>COUNTIF(#REF!,M$3)</f>
        <v>#REF!</v>
      </c>
      <c r="N35" s="39" t="e">
        <f>COUNTIF(#REF!,$N$3)</f>
        <v>#REF!</v>
      </c>
      <c r="O35" s="39" t="e">
        <f>COUNTIF(#REF!,$O$3)</f>
        <v>#REF!</v>
      </c>
      <c r="P35" s="39" t="e">
        <f>COUNTIF(#REF!,$P$3)</f>
        <v>#REF!</v>
      </c>
      <c r="Q35" s="40" t="e">
        <f t="shared" si="1"/>
        <v>#REF!</v>
      </c>
      <c r="R35" s="41" t="e">
        <f t="shared" si="2"/>
        <v>#REF!</v>
      </c>
      <c r="T35" s="38"/>
      <c r="U35" s="39" t="e">
        <f>COUNTIF(#REF!,$U$3)</f>
        <v>#REF!</v>
      </c>
      <c r="V35" s="39" t="e">
        <f>COUNTIF(#REF!,$V$3)</f>
        <v>#REF!</v>
      </c>
      <c r="W35" s="39" t="e">
        <f>COUNTIF(#REF!,$W$3)</f>
        <v>#REF!</v>
      </c>
      <c r="X35" s="39" t="e">
        <f>COUNTIF(#REF!,$X$3)</f>
        <v>#REF!</v>
      </c>
      <c r="Y35" s="39" t="e">
        <f>COUNTIF(#REF!,$Y$3)</f>
        <v>#REF!</v>
      </c>
      <c r="Z35" s="39" t="e">
        <f>COUNTIF(#REF!,$Z$3)</f>
        <v>#REF!</v>
      </c>
      <c r="AA35" s="39" t="e">
        <f>COUNTIF(#REF!,$AA$3)</f>
        <v>#REF!</v>
      </c>
      <c r="AB35" s="39" t="e">
        <f>COUNTIF(#REF!,$AB$3)</f>
        <v>#REF!</v>
      </c>
      <c r="AC35" s="39" t="e">
        <f>COUNTIF(#REF!,$AC$3)</f>
        <v>#REF!</v>
      </c>
      <c r="AD35" s="39" t="e">
        <f>COUNTIF(#REF!,AD$3)</f>
        <v>#REF!</v>
      </c>
      <c r="AE35" s="40" t="e">
        <f t="shared" si="0"/>
        <v>#REF!</v>
      </c>
      <c r="AF35" s="41" t="e">
        <f t="shared" si="3"/>
        <v>#REF!</v>
      </c>
    </row>
    <row r="36" spans="3:32" x14ac:dyDescent="0.25">
      <c r="C36" s="38"/>
      <c r="D36" s="39" t="e">
        <f>COUNTIF(#REF!,D$3)</f>
        <v>#REF!</v>
      </c>
      <c r="E36" s="39" t="e">
        <f>COUNTIF(#REF!,$E$3)</f>
        <v>#REF!</v>
      </c>
      <c r="F36" s="39" t="e">
        <f>COUNTIF(#REF!,$F$3)</f>
        <v>#REF!</v>
      </c>
      <c r="G36" s="39" t="e">
        <f>COUNTIF(#REF!,$G$3)</f>
        <v>#REF!</v>
      </c>
      <c r="H36" s="39" t="e">
        <f>COUNTIF(#REF!,$H$3)</f>
        <v>#REF!</v>
      </c>
      <c r="I36" s="39" t="e">
        <f>COUNTIF(#REF!,$I$3)</f>
        <v>#REF!</v>
      </c>
      <c r="J36" s="39" t="e">
        <f>COUNTIF(#REF!,$J$3)</f>
        <v>#REF!</v>
      </c>
      <c r="K36" s="39" t="e">
        <f>COUNTIF(#REF!,K$3)</f>
        <v>#REF!</v>
      </c>
      <c r="L36" s="39" t="e">
        <f>COUNTIF(#REF!,L$3)</f>
        <v>#REF!</v>
      </c>
      <c r="M36" s="39" t="e">
        <f>COUNTIF(#REF!,M$3)</f>
        <v>#REF!</v>
      </c>
      <c r="N36" s="39" t="e">
        <f>COUNTIF(#REF!,$N$3)</f>
        <v>#REF!</v>
      </c>
      <c r="O36" s="39" t="e">
        <f>COUNTIF(#REF!,$O$3)</f>
        <v>#REF!</v>
      </c>
      <c r="P36" s="39" t="e">
        <f>COUNTIF(#REF!,$P$3)</f>
        <v>#REF!</v>
      </c>
      <c r="Q36" s="40" t="e">
        <f t="shared" si="1"/>
        <v>#REF!</v>
      </c>
      <c r="R36" s="41" t="e">
        <f t="shared" si="2"/>
        <v>#REF!</v>
      </c>
      <c r="T36" s="38"/>
      <c r="U36" s="39" t="e">
        <f>COUNTIF(#REF!,$U$3)</f>
        <v>#REF!</v>
      </c>
      <c r="V36" s="39" t="e">
        <f>COUNTIF(#REF!,$V$3)</f>
        <v>#REF!</v>
      </c>
      <c r="W36" s="39" t="e">
        <f>COUNTIF(#REF!,$W$3)</f>
        <v>#REF!</v>
      </c>
      <c r="X36" s="39" t="e">
        <f>COUNTIF(#REF!,$X$3)</f>
        <v>#REF!</v>
      </c>
      <c r="Y36" s="39" t="e">
        <f>COUNTIF(#REF!,$Y$3)</f>
        <v>#REF!</v>
      </c>
      <c r="Z36" s="39" t="e">
        <f>COUNTIF(#REF!,$Z$3)</f>
        <v>#REF!</v>
      </c>
      <c r="AA36" s="39" t="e">
        <f>COUNTIF(#REF!,$AA$3)</f>
        <v>#REF!</v>
      </c>
      <c r="AB36" s="39" t="e">
        <f>COUNTIF(#REF!,$AB$3)</f>
        <v>#REF!</v>
      </c>
      <c r="AC36" s="39" t="e">
        <f>COUNTIF(#REF!,$AC$3)</f>
        <v>#REF!</v>
      </c>
      <c r="AD36" s="39" t="e">
        <f>COUNTIF(#REF!,AD$3)</f>
        <v>#REF!</v>
      </c>
      <c r="AE36" s="40" t="e">
        <f t="shared" si="0"/>
        <v>#REF!</v>
      </c>
      <c r="AF36" s="41" t="e">
        <f t="shared" si="3"/>
        <v>#REF!</v>
      </c>
    </row>
    <row r="37" spans="3:32" x14ac:dyDescent="0.25">
      <c r="C37" s="38"/>
      <c r="D37" s="39" t="e">
        <f>COUNTIF(#REF!,D$3)</f>
        <v>#REF!</v>
      </c>
      <c r="E37" s="39" t="e">
        <f>COUNTIF(#REF!,$E$3)</f>
        <v>#REF!</v>
      </c>
      <c r="F37" s="39" t="e">
        <f>COUNTIF(#REF!,$F$3)</f>
        <v>#REF!</v>
      </c>
      <c r="G37" s="39" t="e">
        <f>COUNTIF(#REF!,$G$3)</f>
        <v>#REF!</v>
      </c>
      <c r="H37" s="39" t="e">
        <f>COUNTIF(#REF!,$H$3)</f>
        <v>#REF!</v>
      </c>
      <c r="I37" s="39" t="e">
        <f>COUNTIF(#REF!,$I$3)</f>
        <v>#REF!</v>
      </c>
      <c r="J37" s="39" t="e">
        <f>COUNTIF(#REF!,$J$3)</f>
        <v>#REF!</v>
      </c>
      <c r="K37" s="39" t="e">
        <f>COUNTIF(#REF!,K$3)</f>
        <v>#REF!</v>
      </c>
      <c r="L37" s="39" t="e">
        <f>COUNTIF(#REF!,L$3)</f>
        <v>#REF!</v>
      </c>
      <c r="M37" s="39" t="e">
        <f>COUNTIF(#REF!,M$3)</f>
        <v>#REF!</v>
      </c>
      <c r="N37" s="39" t="e">
        <f>COUNTIF(#REF!,$N$3)</f>
        <v>#REF!</v>
      </c>
      <c r="O37" s="39" t="e">
        <f>COUNTIF(#REF!,$O$3)</f>
        <v>#REF!</v>
      </c>
      <c r="P37" s="39" t="e">
        <f>COUNTIF(#REF!,$P$3)</f>
        <v>#REF!</v>
      </c>
      <c r="Q37" s="40" t="e">
        <f t="shared" si="1"/>
        <v>#REF!</v>
      </c>
      <c r="R37" s="41" t="e">
        <f t="shared" si="2"/>
        <v>#REF!</v>
      </c>
      <c r="T37" s="38"/>
      <c r="U37" s="39" t="e">
        <f>COUNTIF(#REF!,$U$3)</f>
        <v>#REF!</v>
      </c>
      <c r="V37" s="39" t="e">
        <f>COUNTIF(#REF!,$V$3)</f>
        <v>#REF!</v>
      </c>
      <c r="W37" s="39" t="e">
        <f>COUNTIF(#REF!,$W$3)</f>
        <v>#REF!</v>
      </c>
      <c r="X37" s="39" t="e">
        <f>COUNTIF(#REF!,$X$3)</f>
        <v>#REF!</v>
      </c>
      <c r="Y37" s="39" t="e">
        <f>COUNTIF(#REF!,$Y$3)</f>
        <v>#REF!</v>
      </c>
      <c r="Z37" s="39" t="e">
        <f>COUNTIF(#REF!,$Z$3)</f>
        <v>#REF!</v>
      </c>
      <c r="AA37" s="39" t="e">
        <f>COUNTIF(#REF!,$AA$3)</f>
        <v>#REF!</v>
      </c>
      <c r="AB37" s="39" t="e">
        <f>COUNTIF(#REF!,$AB$3)</f>
        <v>#REF!</v>
      </c>
      <c r="AC37" s="39" t="e">
        <f>COUNTIF(#REF!,$AC$3)</f>
        <v>#REF!</v>
      </c>
      <c r="AD37" s="39" t="e">
        <f>COUNTIF(#REF!,AD$3)</f>
        <v>#REF!</v>
      </c>
      <c r="AE37" s="40" t="e">
        <f t="shared" si="0"/>
        <v>#REF!</v>
      </c>
      <c r="AF37" s="41" t="e">
        <f t="shared" si="3"/>
        <v>#REF!</v>
      </c>
    </row>
    <row r="38" spans="3:32" x14ac:dyDescent="0.25">
      <c r="C38" s="38"/>
      <c r="D38" s="39" t="e">
        <f>COUNTIF(#REF!,D$3)</f>
        <v>#REF!</v>
      </c>
      <c r="E38" s="39" t="e">
        <f>COUNTIF(#REF!,$E$3)</f>
        <v>#REF!</v>
      </c>
      <c r="F38" s="39" t="e">
        <f>COUNTIF(#REF!,$F$3)</f>
        <v>#REF!</v>
      </c>
      <c r="G38" s="39" t="e">
        <f>COUNTIF(#REF!,$G$3)</f>
        <v>#REF!</v>
      </c>
      <c r="H38" s="39" t="e">
        <f>COUNTIF(#REF!,$H$3)</f>
        <v>#REF!</v>
      </c>
      <c r="I38" s="39" t="e">
        <f>COUNTIF(#REF!,$I$3)</f>
        <v>#REF!</v>
      </c>
      <c r="J38" s="39" t="e">
        <f>COUNTIF(#REF!,$J$3)</f>
        <v>#REF!</v>
      </c>
      <c r="K38" s="39" t="e">
        <f>COUNTIF(#REF!,K$3)</f>
        <v>#REF!</v>
      </c>
      <c r="L38" s="39" t="e">
        <f>COUNTIF(#REF!,L$3)</f>
        <v>#REF!</v>
      </c>
      <c r="M38" s="39" t="e">
        <f>COUNTIF(#REF!,M$3)</f>
        <v>#REF!</v>
      </c>
      <c r="N38" s="39" t="e">
        <f>COUNTIF(#REF!,$N$3)</f>
        <v>#REF!</v>
      </c>
      <c r="O38" s="39" t="e">
        <f>COUNTIF(#REF!,$O$3)</f>
        <v>#REF!</v>
      </c>
      <c r="P38" s="39" t="e">
        <f>COUNTIF(#REF!,$P$3)</f>
        <v>#REF!</v>
      </c>
      <c r="Q38" s="40" t="e">
        <f t="shared" si="1"/>
        <v>#REF!</v>
      </c>
      <c r="R38" s="41" t="e">
        <f t="shared" si="2"/>
        <v>#REF!</v>
      </c>
      <c r="T38" s="38"/>
      <c r="U38" s="39" t="e">
        <f>COUNTIF(#REF!,$U$3)</f>
        <v>#REF!</v>
      </c>
      <c r="V38" s="39" t="e">
        <f>COUNTIF(#REF!,$V$3)</f>
        <v>#REF!</v>
      </c>
      <c r="W38" s="39" t="e">
        <f>COUNTIF(#REF!,$W$3)</f>
        <v>#REF!</v>
      </c>
      <c r="X38" s="39" t="e">
        <f>COUNTIF(#REF!,$X$3)</f>
        <v>#REF!</v>
      </c>
      <c r="Y38" s="39" t="e">
        <f>COUNTIF(#REF!,$Y$3)</f>
        <v>#REF!</v>
      </c>
      <c r="Z38" s="39" t="e">
        <f>COUNTIF(#REF!,$Z$3)</f>
        <v>#REF!</v>
      </c>
      <c r="AA38" s="39" t="e">
        <f>COUNTIF(#REF!,$AA$3)</f>
        <v>#REF!</v>
      </c>
      <c r="AB38" s="39" t="e">
        <f>COUNTIF(#REF!,$AB$3)</f>
        <v>#REF!</v>
      </c>
      <c r="AC38" s="39" t="e">
        <f>COUNTIF(#REF!,$AC$3)</f>
        <v>#REF!</v>
      </c>
      <c r="AD38" s="39" t="e">
        <f>COUNTIF(#REF!,AD$3)</f>
        <v>#REF!</v>
      </c>
      <c r="AE38" s="40" t="e">
        <f t="shared" si="0"/>
        <v>#REF!</v>
      </c>
      <c r="AF38" s="41" t="e">
        <f t="shared" si="3"/>
        <v>#REF!</v>
      </c>
    </row>
    <row r="39" spans="3:32" x14ac:dyDescent="0.25">
      <c r="C39" s="38"/>
      <c r="D39" s="39" t="e">
        <f>COUNTIF(#REF!,D$3)</f>
        <v>#REF!</v>
      </c>
      <c r="E39" s="39" t="e">
        <f>COUNTIF(#REF!,$E$3)</f>
        <v>#REF!</v>
      </c>
      <c r="F39" s="39" t="e">
        <f>COUNTIF(#REF!,$F$3)</f>
        <v>#REF!</v>
      </c>
      <c r="G39" s="39" t="e">
        <f>COUNTIF(#REF!,$G$3)</f>
        <v>#REF!</v>
      </c>
      <c r="H39" s="39" t="e">
        <f>COUNTIF(#REF!,$H$3)</f>
        <v>#REF!</v>
      </c>
      <c r="I39" s="39" t="e">
        <f>COUNTIF(#REF!,$I$3)</f>
        <v>#REF!</v>
      </c>
      <c r="J39" s="39" t="e">
        <f>COUNTIF(#REF!,$J$3)</f>
        <v>#REF!</v>
      </c>
      <c r="K39" s="39" t="e">
        <f>COUNTIF(#REF!,K$3)</f>
        <v>#REF!</v>
      </c>
      <c r="L39" s="39" t="e">
        <f>COUNTIF(#REF!,L$3)</f>
        <v>#REF!</v>
      </c>
      <c r="M39" s="39" t="e">
        <f>COUNTIF(#REF!,M$3)</f>
        <v>#REF!</v>
      </c>
      <c r="N39" s="39" t="e">
        <f>COUNTIF(#REF!,$N$3)</f>
        <v>#REF!</v>
      </c>
      <c r="O39" s="39" t="e">
        <f>COUNTIF(#REF!,$O$3)</f>
        <v>#REF!</v>
      </c>
      <c r="P39" s="39" t="e">
        <f>COUNTIF(#REF!,$P$3)</f>
        <v>#REF!</v>
      </c>
      <c r="Q39" s="40" t="e">
        <f t="shared" si="1"/>
        <v>#REF!</v>
      </c>
      <c r="R39" s="41" t="e">
        <f t="shared" si="2"/>
        <v>#REF!</v>
      </c>
      <c r="T39" s="38"/>
      <c r="U39" s="39" t="e">
        <f>COUNTIF(#REF!,$U$3)</f>
        <v>#REF!</v>
      </c>
      <c r="V39" s="39" t="e">
        <f>COUNTIF(#REF!,$V$3)</f>
        <v>#REF!</v>
      </c>
      <c r="W39" s="39" t="e">
        <f>COUNTIF(#REF!,$W$3)</f>
        <v>#REF!</v>
      </c>
      <c r="X39" s="39" t="e">
        <f>COUNTIF(#REF!,$X$3)</f>
        <v>#REF!</v>
      </c>
      <c r="Y39" s="39" t="e">
        <f>COUNTIF(#REF!,$Y$3)</f>
        <v>#REF!</v>
      </c>
      <c r="Z39" s="39" t="e">
        <f>COUNTIF(#REF!,$Z$3)</f>
        <v>#REF!</v>
      </c>
      <c r="AA39" s="39" t="e">
        <f>COUNTIF(#REF!,$AA$3)</f>
        <v>#REF!</v>
      </c>
      <c r="AB39" s="39" t="e">
        <f>COUNTIF(#REF!,$AB$3)</f>
        <v>#REF!</v>
      </c>
      <c r="AC39" s="39" t="e">
        <f>COUNTIF(#REF!,$AC$3)</f>
        <v>#REF!</v>
      </c>
      <c r="AD39" s="39" t="e">
        <f>COUNTIF(#REF!,AD$3)</f>
        <v>#REF!</v>
      </c>
      <c r="AE39" s="40" t="e">
        <f t="shared" si="0"/>
        <v>#REF!</v>
      </c>
      <c r="AF39" s="41" t="e">
        <f t="shared" si="3"/>
        <v>#REF!</v>
      </c>
    </row>
    <row r="40" spans="3:32" x14ac:dyDescent="0.25">
      <c r="C40" s="38"/>
      <c r="D40" s="39" t="e">
        <f>COUNTIF(#REF!,D$3)</f>
        <v>#REF!</v>
      </c>
      <c r="E40" s="39" t="e">
        <f>COUNTIF(#REF!,$E$3)</f>
        <v>#REF!</v>
      </c>
      <c r="F40" s="39" t="e">
        <f>COUNTIF(#REF!,$F$3)</f>
        <v>#REF!</v>
      </c>
      <c r="G40" s="39" t="e">
        <f>COUNTIF(#REF!,$G$3)</f>
        <v>#REF!</v>
      </c>
      <c r="H40" s="39" t="e">
        <f>COUNTIF(#REF!,$H$3)</f>
        <v>#REF!</v>
      </c>
      <c r="I40" s="39" t="e">
        <f>COUNTIF(#REF!,$I$3)</f>
        <v>#REF!</v>
      </c>
      <c r="J40" s="39" t="e">
        <f>COUNTIF(#REF!,$J$3)</f>
        <v>#REF!</v>
      </c>
      <c r="K40" s="39" t="e">
        <f>COUNTIF(#REF!,K$3)</f>
        <v>#REF!</v>
      </c>
      <c r="L40" s="39" t="e">
        <f>COUNTIF(#REF!,L$3)</f>
        <v>#REF!</v>
      </c>
      <c r="M40" s="39" t="e">
        <f>COUNTIF(#REF!,M$3)</f>
        <v>#REF!</v>
      </c>
      <c r="N40" s="39" t="e">
        <f>COUNTIF(#REF!,$N$3)</f>
        <v>#REF!</v>
      </c>
      <c r="O40" s="39" t="e">
        <f>COUNTIF(#REF!,$O$3)</f>
        <v>#REF!</v>
      </c>
      <c r="P40" s="39" t="e">
        <f>COUNTIF(#REF!,$P$3)</f>
        <v>#REF!</v>
      </c>
      <c r="Q40" s="40" t="e">
        <f t="shared" si="1"/>
        <v>#REF!</v>
      </c>
      <c r="R40" s="41" t="e">
        <f t="shared" si="2"/>
        <v>#REF!</v>
      </c>
      <c r="T40" s="38"/>
      <c r="U40" s="39" t="e">
        <f>COUNTIF(#REF!,$U$3)</f>
        <v>#REF!</v>
      </c>
      <c r="V40" s="39" t="e">
        <f>COUNTIF(#REF!,$V$3)</f>
        <v>#REF!</v>
      </c>
      <c r="W40" s="39" t="e">
        <f>COUNTIF(#REF!,$W$3)</f>
        <v>#REF!</v>
      </c>
      <c r="X40" s="39" t="e">
        <f>COUNTIF(#REF!,$X$3)</f>
        <v>#REF!</v>
      </c>
      <c r="Y40" s="39" t="e">
        <f>COUNTIF(#REF!,$Y$3)</f>
        <v>#REF!</v>
      </c>
      <c r="Z40" s="39" t="e">
        <f>COUNTIF(#REF!,$Z$3)</f>
        <v>#REF!</v>
      </c>
      <c r="AA40" s="39" t="e">
        <f>COUNTIF(#REF!,$AA$3)</f>
        <v>#REF!</v>
      </c>
      <c r="AB40" s="39" t="e">
        <f>COUNTIF(#REF!,$AB$3)</f>
        <v>#REF!</v>
      </c>
      <c r="AC40" s="39" t="e">
        <f>COUNTIF(#REF!,$AC$3)</f>
        <v>#REF!</v>
      </c>
      <c r="AD40" s="39" t="e">
        <f>COUNTIF(#REF!,AD$3)</f>
        <v>#REF!</v>
      </c>
      <c r="AE40" s="40" t="e">
        <f t="shared" si="0"/>
        <v>#REF!</v>
      </c>
      <c r="AF40" s="41" t="e">
        <f t="shared" si="3"/>
        <v>#REF!</v>
      </c>
    </row>
    <row r="41" spans="3:32" x14ac:dyDescent="0.25">
      <c r="C41" s="38"/>
      <c r="D41" s="39" t="e">
        <f>COUNTIF(#REF!,D$3)</f>
        <v>#REF!</v>
      </c>
      <c r="E41" s="39" t="e">
        <f>COUNTIF(#REF!,$E$3)</f>
        <v>#REF!</v>
      </c>
      <c r="F41" s="39" t="e">
        <f>COUNTIF(#REF!,$F$3)</f>
        <v>#REF!</v>
      </c>
      <c r="G41" s="39" t="e">
        <f>COUNTIF(#REF!,$G$3)</f>
        <v>#REF!</v>
      </c>
      <c r="H41" s="39" t="e">
        <f>COUNTIF(#REF!,$H$3)</f>
        <v>#REF!</v>
      </c>
      <c r="I41" s="39" t="e">
        <f>COUNTIF(#REF!,$I$3)</f>
        <v>#REF!</v>
      </c>
      <c r="J41" s="39" t="e">
        <f>COUNTIF(#REF!,$J$3)</f>
        <v>#REF!</v>
      </c>
      <c r="K41" s="39" t="e">
        <f>COUNTIF(#REF!,K$3)</f>
        <v>#REF!</v>
      </c>
      <c r="L41" s="39" t="e">
        <f>COUNTIF(#REF!,L$3)</f>
        <v>#REF!</v>
      </c>
      <c r="M41" s="39" t="e">
        <f>COUNTIF(#REF!,M$3)</f>
        <v>#REF!</v>
      </c>
      <c r="N41" s="39" t="e">
        <f>COUNTIF(#REF!,$N$3)</f>
        <v>#REF!</v>
      </c>
      <c r="O41" s="39" t="e">
        <f>COUNTIF(#REF!,$O$3)</f>
        <v>#REF!</v>
      </c>
      <c r="P41" s="39" t="e">
        <f>COUNTIF(#REF!,$P$3)</f>
        <v>#REF!</v>
      </c>
      <c r="Q41" s="40" t="e">
        <f t="shared" si="1"/>
        <v>#REF!</v>
      </c>
      <c r="R41" s="41" t="e">
        <f t="shared" si="2"/>
        <v>#REF!</v>
      </c>
      <c r="T41" s="38"/>
      <c r="U41" s="39" t="e">
        <f>COUNTIF(#REF!,$U$3)</f>
        <v>#REF!</v>
      </c>
      <c r="V41" s="39" t="e">
        <f>COUNTIF(#REF!,$V$3)</f>
        <v>#REF!</v>
      </c>
      <c r="W41" s="39" t="e">
        <f>COUNTIF(#REF!,$W$3)</f>
        <v>#REF!</v>
      </c>
      <c r="X41" s="39" t="e">
        <f>COUNTIF(#REF!,$X$3)</f>
        <v>#REF!</v>
      </c>
      <c r="Y41" s="39" t="e">
        <f>COUNTIF(#REF!,$Y$3)</f>
        <v>#REF!</v>
      </c>
      <c r="Z41" s="39" t="e">
        <f>COUNTIF(#REF!,$Z$3)</f>
        <v>#REF!</v>
      </c>
      <c r="AA41" s="39" t="e">
        <f>COUNTIF(#REF!,$AA$3)</f>
        <v>#REF!</v>
      </c>
      <c r="AB41" s="39" t="e">
        <f>COUNTIF(#REF!,$AB$3)</f>
        <v>#REF!</v>
      </c>
      <c r="AC41" s="39" t="e">
        <f>COUNTIF(#REF!,$AC$3)</f>
        <v>#REF!</v>
      </c>
      <c r="AD41" s="39" t="e">
        <f>COUNTIF(#REF!,AD$3)</f>
        <v>#REF!</v>
      </c>
      <c r="AE41" s="40" t="e">
        <f t="shared" si="0"/>
        <v>#REF!</v>
      </c>
      <c r="AF41" s="41" t="e">
        <f t="shared" si="3"/>
        <v>#REF!</v>
      </c>
    </row>
    <row r="42" spans="3:32" x14ac:dyDescent="0.25">
      <c r="C42" s="38"/>
      <c r="D42" s="39" t="e">
        <f>COUNTIF(#REF!,D$3)</f>
        <v>#REF!</v>
      </c>
      <c r="E42" s="39" t="e">
        <f>COUNTIF(#REF!,$E$3)</f>
        <v>#REF!</v>
      </c>
      <c r="F42" s="39" t="e">
        <f>COUNTIF(#REF!,$F$3)</f>
        <v>#REF!</v>
      </c>
      <c r="G42" s="39" t="e">
        <f>COUNTIF(#REF!,$G$3)</f>
        <v>#REF!</v>
      </c>
      <c r="H42" s="39" t="e">
        <f>COUNTIF(#REF!,$H$3)</f>
        <v>#REF!</v>
      </c>
      <c r="I42" s="39" t="e">
        <f>COUNTIF(#REF!,$I$3)</f>
        <v>#REF!</v>
      </c>
      <c r="J42" s="39" t="e">
        <f>COUNTIF(#REF!,$J$3)</f>
        <v>#REF!</v>
      </c>
      <c r="K42" s="39" t="e">
        <f>COUNTIF(#REF!,K$3)</f>
        <v>#REF!</v>
      </c>
      <c r="L42" s="39" t="e">
        <f>COUNTIF(#REF!,L$3)</f>
        <v>#REF!</v>
      </c>
      <c r="M42" s="39" t="e">
        <f>COUNTIF(#REF!,M$3)</f>
        <v>#REF!</v>
      </c>
      <c r="N42" s="39" t="e">
        <f>COUNTIF(#REF!,$N$3)</f>
        <v>#REF!</v>
      </c>
      <c r="O42" s="39" t="e">
        <f>COUNTIF(#REF!,$O$3)</f>
        <v>#REF!</v>
      </c>
      <c r="P42" s="39" t="e">
        <f>COUNTIF(#REF!,$P$3)</f>
        <v>#REF!</v>
      </c>
      <c r="Q42" s="40" t="e">
        <f t="shared" si="1"/>
        <v>#REF!</v>
      </c>
      <c r="R42" s="41" t="e">
        <f t="shared" si="2"/>
        <v>#REF!</v>
      </c>
      <c r="T42" s="38"/>
      <c r="U42" s="39" t="e">
        <f>COUNTIF(#REF!,$U$3)</f>
        <v>#REF!</v>
      </c>
      <c r="V42" s="39" t="e">
        <f>COUNTIF(#REF!,$V$3)</f>
        <v>#REF!</v>
      </c>
      <c r="W42" s="39" t="e">
        <f>COUNTIF(#REF!,$W$3)</f>
        <v>#REF!</v>
      </c>
      <c r="X42" s="39" t="e">
        <f>COUNTIF(#REF!,$X$3)</f>
        <v>#REF!</v>
      </c>
      <c r="Y42" s="39" t="e">
        <f>COUNTIF(#REF!,$Y$3)</f>
        <v>#REF!</v>
      </c>
      <c r="Z42" s="39" t="e">
        <f>COUNTIF(#REF!,$Z$3)</f>
        <v>#REF!</v>
      </c>
      <c r="AA42" s="39" t="e">
        <f>COUNTIF(#REF!,$AA$3)</f>
        <v>#REF!</v>
      </c>
      <c r="AB42" s="39" t="e">
        <f>COUNTIF(#REF!,$AB$3)</f>
        <v>#REF!</v>
      </c>
      <c r="AC42" s="39" t="e">
        <f>COUNTIF(#REF!,$AC$3)</f>
        <v>#REF!</v>
      </c>
      <c r="AD42" s="39" t="e">
        <f>COUNTIF(#REF!,AD$3)</f>
        <v>#REF!</v>
      </c>
      <c r="AE42" s="40" t="e">
        <f t="shared" si="0"/>
        <v>#REF!</v>
      </c>
      <c r="AF42" s="41" t="e">
        <f t="shared" si="3"/>
        <v>#REF!</v>
      </c>
    </row>
    <row r="43" spans="3:32" x14ac:dyDescent="0.25">
      <c r="C43" s="42" t="s">
        <v>46</v>
      </c>
      <c r="D43" s="39">
        <v>25</v>
      </c>
      <c r="E43" s="39">
        <v>9</v>
      </c>
      <c r="T43" s="42" t="s">
        <v>46</v>
      </c>
      <c r="U43" s="39">
        <v>25</v>
      </c>
      <c r="V43" s="39">
        <v>9</v>
      </c>
    </row>
  </sheetData>
  <mergeCells count="2">
    <mergeCell ref="C2:R2"/>
    <mergeCell ref="T2:AF2"/>
  </mergeCells>
  <conditionalFormatting sqref="D4:D43">
    <cfRule type="dataBar" priority="1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{0B925D82-DF6A-4771-A16E-298D333573C5}</x14:id>
        </ext>
      </extLst>
    </cfRule>
  </conditionalFormatting>
  <conditionalFormatting sqref="R4:R42">
    <cfRule type="cellIs" dxfId="2" priority="10" operator="equal">
      <formula>"NON"</formula>
    </cfRule>
    <cfRule type="cellIs" dxfId="1" priority="11" operator="equal">
      <formula>"Dépassement RTT"</formula>
    </cfRule>
    <cfRule type="cellIs" dxfId="0" priority="12" operator="equal">
      <formula>"Dépassement CP"</formula>
    </cfRule>
  </conditionalFormatting>
  <conditionalFormatting sqref="E4:E43">
    <cfRule type="dataBar" priority="9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{06A00636-A6EF-45E9-9B90-3FB813D220CA}</x14:id>
        </ext>
      </extLst>
    </cfRule>
  </conditionalFormatting>
  <conditionalFormatting sqref="U4:U43 V4:AD42">
    <cfRule type="dataBar" priority="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{50ECBC41-3D78-432B-86D9-8E91D66B2FC1}</x14:id>
        </ext>
      </extLst>
    </cfRule>
  </conditionalFormatting>
  <conditionalFormatting sqref="V43">
    <cfRule type="dataBar" priority="1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{37F5C0A1-B856-40CF-9B91-6D27249B477E}</x14:id>
        </ext>
      </extLst>
    </cfRule>
  </conditionalFormatting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7170" r:id="rId5" name="CommandButton1">
          <controlPr defaultSize="0" autoLine="0" r:id="rId6">
            <anchor moveWithCells="1">
              <from>
                <xdr:col>0</xdr:col>
                <xdr:colOff>9525</xdr:colOff>
                <xdr:row>0</xdr:row>
                <xdr:rowOff>9525</xdr:rowOff>
              </from>
              <to>
                <xdr:col>1</xdr:col>
                <xdr:colOff>190500</xdr:colOff>
                <xdr:row>1</xdr:row>
                <xdr:rowOff>0</xdr:rowOff>
              </to>
            </anchor>
          </controlPr>
        </control>
      </mc:Choice>
      <mc:Fallback>
        <control shapeId="7170" r:id="rId5" name="CommandButton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B925D82-DF6A-4771-A16E-298D333573C5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D4:D43</xm:sqref>
        </x14:conditionalFormatting>
        <x14:conditionalFormatting xmlns:xm="http://schemas.microsoft.com/office/excel/2006/main">
          <x14:cfRule type="dataBar" id="{06A00636-A6EF-45E9-9B90-3FB813D220C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E4:E43</xm:sqref>
        </x14:conditionalFormatting>
        <x14:conditionalFormatting xmlns:xm="http://schemas.microsoft.com/office/excel/2006/main">
          <x14:cfRule type="dataBar" id="{50ECBC41-3D78-432B-86D9-8E91D66B2FC1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U4:U43 V4:AD42</xm:sqref>
        </x14:conditionalFormatting>
        <x14:conditionalFormatting xmlns:xm="http://schemas.microsoft.com/office/excel/2006/main">
          <x14:cfRule type="dataBar" id="{37F5C0A1-B856-40CF-9B91-6D27249B477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V43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1:G48"/>
  <sheetViews>
    <sheetView workbookViewId="0">
      <selection activeCell="C1" sqref="C1"/>
    </sheetView>
  </sheetViews>
  <sheetFormatPr baseColWidth="10" defaultRowHeight="15" x14ac:dyDescent="0.25"/>
  <cols>
    <col min="1" max="1" width="15" customWidth="1"/>
    <col min="2" max="2" width="30.7109375" customWidth="1"/>
    <col min="3" max="3" width="9.42578125" customWidth="1"/>
    <col min="4" max="4" width="10" style="81" customWidth="1"/>
    <col min="5" max="5" width="11.42578125" style="81" customWidth="1"/>
    <col min="6" max="6" width="6.140625" customWidth="1"/>
    <col min="7" max="7" width="7.140625" customWidth="1"/>
  </cols>
  <sheetData>
    <row r="1" spans="1:7" x14ac:dyDescent="0.25">
      <c r="A1" s="54" t="s">
        <v>9</v>
      </c>
      <c r="B1" s="2" t="s">
        <v>30</v>
      </c>
      <c r="D1" s="87" t="s">
        <v>165</v>
      </c>
      <c r="E1" s="87"/>
      <c r="G1" s="78" t="s">
        <v>164</v>
      </c>
    </row>
    <row r="2" spans="1:7" ht="30" x14ac:dyDescent="0.25">
      <c r="A2" s="58" t="s">
        <v>4</v>
      </c>
      <c r="B2" s="3" t="s">
        <v>41</v>
      </c>
      <c r="D2" s="79" t="s">
        <v>158</v>
      </c>
      <c r="E2" s="80" t="s">
        <v>159</v>
      </c>
    </row>
    <row r="3" spans="1:7" x14ac:dyDescent="0.25">
      <c r="A3" s="55" t="s">
        <v>83</v>
      </c>
      <c r="B3" s="3" t="s">
        <v>93</v>
      </c>
      <c r="D3" s="81">
        <v>6</v>
      </c>
      <c r="E3" s="81" t="s">
        <v>160</v>
      </c>
    </row>
    <row r="4" spans="1:7" x14ac:dyDescent="0.25">
      <c r="A4" s="59" t="s">
        <v>5</v>
      </c>
      <c r="B4" s="3" t="s">
        <v>29</v>
      </c>
      <c r="D4" s="81">
        <v>7</v>
      </c>
      <c r="E4" s="81" t="s">
        <v>161</v>
      </c>
    </row>
    <row r="5" spans="1:7" x14ac:dyDescent="0.25">
      <c r="A5" s="55" t="s">
        <v>84</v>
      </c>
      <c r="B5" s="3" t="s">
        <v>93</v>
      </c>
      <c r="D5" s="81" t="s">
        <v>162</v>
      </c>
      <c r="E5" s="81" t="s">
        <v>163</v>
      </c>
    </row>
    <row r="6" spans="1:7" x14ac:dyDescent="0.25">
      <c r="A6" s="55" t="s">
        <v>71</v>
      </c>
      <c r="B6" s="3" t="s">
        <v>28</v>
      </c>
    </row>
    <row r="7" spans="1:7" x14ac:dyDescent="0.25">
      <c r="A7" s="55" t="s">
        <v>85</v>
      </c>
      <c r="B7" s="3" t="s">
        <v>93</v>
      </c>
    </row>
    <row r="8" spans="1:7" x14ac:dyDescent="0.25">
      <c r="A8" s="55" t="s">
        <v>11</v>
      </c>
      <c r="B8" s="3" t="s">
        <v>39</v>
      </c>
    </row>
    <row r="9" spans="1:7" x14ac:dyDescent="0.25">
      <c r="A9" s="55" t="s">
        <v>16</v>
      </c>
      <c r="B9" s="3" t="s">
        <v>17</v>
      </c>
    </row>
    <row r="10" spans="1:7" x14ac:dyDescent="0.25">
      <c r="A10" s="55" t="s">
        <v>10</v>
      </c>
      <c r="B10" s="3" t="s">
        <v>40</v>
      </c>
    </row>
    <row r="11" spans="1:7" x14ac:dyDescent="0.25">
      <c r="A11" s="55" t="s">
        <v>86</v>
      </c>
      <c r="B11" s="3" t="s">
        <v>93</v>
      </c>
    </row>
    <row r="12" spans="1:7" x14ac:dyDescent="0.25">
      <c r="A12" s="56" t="s">
        <v>72</v>
      </c>
      <c r="B12" s="3" t="s">
        <v>15</v>
      </c>
    </row>
    <row r="13" spans="1:7" x14ac:dyDescent="0.25">
      <c r="A13" s="48" t="s">
        <v>92</v>
      </c>
      <c r="B13" s="3" t="s">
        <v>93</v>
      </c>
    </row>
    <row r="14" spans="1:7" x14ac:dyDescent="0.25">
      <c r="A14" s="48" t="s">
        <v>73</v>
      </c>
      <c r="B14" s="3" t="s">
        <v>14</v>
      </c>
    </row>
    <row r="15" spans="1:7" x14ac:dyDescent="0.25">
      <c r="A15" s="48" t="s">
        <v>87</v>
      </c>
      <c r="B15" s="3" t="s">
        <v>93</v>
      </c>
    </row>
    <row r="16" spans="1:7" x14ac:dyDescent="0.25">
      <c r="A16" s="3" t="s">
        <v>69</v>
      </c>
      <c r="B16" s="3" t="s">
        <v>70</v>
      </c>
    </row>
    <row r="17" spans="1:2" x14ac:dyDescent="0.25">
      <c r="A17" s="3" t="s">
        <v>88</v>
      </c>
      <c r="B17" s="3" t="s">
        <v>93</v>
      </c>
    </row>
    <row r="18" spans="1:2" x14ac:dyDescent="0.25">
      <c r="A18" s="3" t="s">
        <v>22</v>
      </c>
      <c r="B18" s="3" t="s">
        <v>23</v>
      </c>
    </row>
    <row r="19" spans="1:2" x14ac:dyDescent="0.25">
      <c r="A19" s="3" t="s">
        <v>90</v>
      </c>
      <c r="B19" s="3" t="s">
        <v>93</v>
      </c>
    </row>
    <row r="20" spans="1:2" x14ac:dyDescent="0.25">
      <c r="A20" s="3" t="s">
        <v>26</v>
      </c>
      <c r="B20" s="3" t="s">
        <v>27</v>
      </c>
    </row>
    <row r="21" spans="1:2" x14ac:dyDescent="0.25">
      <c r="A21" s="48" t="s">
        <v>91</v>
      </c>
      <c r="B21" s="3" t="s">
        <v>93</v>
      </c>
    </row>
    <row r="23" spans="1:2" x14ac:dyDescent="0.25">
      <c r="A23" s="48"/>
    </row>
    <row r="24" spans="1:2" x14ac:dyDescent="0.25">
      <c r="A24" s="48"/>
    </row>
    <row r="25" spans="1:2" x14ac:dyDescent="0.25">
      <c r="A25" s="48"/>
    </row>
    <row r="26" spans="1:2" x14ac:dyDescent="0.25">
      <c r="A26" s="48"/>
    </row>
    <row r="46" spans="1:1" x14ac:dyDescent="0.25">
      <c r="A46" s="5"/>
    </row>
    <row r="47" spans="1:1" x14ac:dyDescent="0.25">
      <c r="A47" s="5"/>
    </row>
    <row r="48" spans="1:1" x14ac:dyDescent="0.25">
      <c r="A48" s="5"/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1. Interface</vt:lpstr>
      <vt:lpstr>2. Listingcongés</vt:lpstr>
      <vt:lpstr>3. Calendrier</vt:lpstr>
      <vt:lpstr>4. Tableau</vt:lpstr>
      <vt:lpstr>5. Typecongés</vt:lpstr>
      <vt:lpstr>'3. Calendrier'!An</vt:lpstr>
      <vt:lpstr>'3. Calendrier'!dates_planning</vt:lpstr>
      <vt:lpstr>demandeurs</vt:lpstr>
      <vt:lpstr>jours_non_ouvrés</vt:lpstr>
      <vt:lpstr>'3. Calendrier'!mois_planning</vt:lpstr>
      <vt:lpstr>'3. Calendrier'!semaines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LESCARRET</dc:creator>
  <cp:lastModifiedBy>thev</cp:lastModifiedBy>
  <dcterms:created xsi:type="dcterms:W3CDTF">2011-02-20T15:40:58Z</dcterms:created>
  <dcterms:modified xsi:type="dcterms:W3CDTF">2019-02-04T17:45:22Z</dcterms:modified>
</cp:coreProperties>
</file>