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000" windowHeight="9525" activeTab="3"/>
  </bookViews>
  <sheets>
    <sheet name="Base Sage" sheetId="1" r:id="rId1"/>
    <sheet name="Fichier de relance" sheetId="2" r:id="rId2"/>
    <sheet name="Commentaire" sheetId="5" r:id="rId3"/>
    <sheet name="Relance " sheetId="3" r:id="rId4"/>
    <sheet name="Fichier Client" sheetId="4" r:id="rId5"/>
  </sheets>
  <functionGroups builtInGroupCount="18"/>
  <definedNames>
    <definedName name="_xlnm._FilterDatabase" localSheetId="2" hidden="1">Commentaire!$A$1:$C$1</definedName>
    <definedName name="_xlnm._FilterDatabase" localSheetId="3" hidden="1">'Relance '!$A$9:$E$9</definedName>
    <definedName name="Relance">'Fichier de relance'!$A:$H</definedName>
    <definedName name="Type_relance">'Relance '!$M$1:$M$3</definedName>
  </definedNames>
  <calcPr calcId="152511" iterate="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3" l="1" a="1"/>
  <c r="C10" i="3" a="1"/>
  <c r="B10" i="3" a="1"/>
  <c r="A10" i="3" a="1"/>
  <c r="D10" i="3" l="1"/>
  <c r="D18" i="3"/>
  <c r="D11" i="3"/>
  <c r="D19" i="3"/>
  <c r="D12" i="3"/>
  <c r="D20" i="3"/>
  <c r="D13" i="3"/>
  <c r="D14" i="3"/>
  <c r="D15" i="3"/>
  <c r="D16" i="3"/>
  <c r="D17" i="3"/>
  <c r="C17" i="3"/>
  <c r="C10" i="3"/>
  <c r="C18" i="3"/>
  <c r="C20" i="3"/>
  <c r="C14" i="3"/>
  <c r="C11" i="3"/>
  <c r="C19" i="3"/>
  <c r="C12" i="3"/>
  <c r="C13" i="3"/>
  <c r="C15" i="3"/>
  <c r="C16" i="3"/>
  <c r="B17" i="3"/>
  <c r="B10" i="3"/>
  <c r="B18" i="3"/>
  <c r="B11" i="3"/>
  <c r="B19" i="3"/>
  <c r="B12" i="3"/>
  <c r="B20" i="3"/>
  <c r="B13" i="3"/>
  <c r="B14" i="3"/>
  <c r="B15" i="3"/>
  <c r="B16" i="3"/>
  <c r="A10" i="3"/>
  <c r="A18" i="3"/>
  <c r="A11" i="3"/>
  <c r="A19" i="3"/>
  <c r="A12" i="3"/>
  <c r="A20" i="3"/>
  <c r="A13" i="3"/>
  <c r="A14" i="3"/>
  <c r="A15" i="3"/>
  <c r="A16" i="3"/>
  <c r="A17" i="3"/>
  <c r="B2" i="3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2" i="2"/>
  <c r="E10" i="3" a="1"/>
  <c r="E10" i="3" l="1"/>
  <c r="E18" i="3"/>
  <c r="E11" i="3"/>
  <c r="E19" i="3"/>
  <c r="E12" i="3"/>
  <c r="E20" i="3"/>
  <c r="E13" i="3"/>
  <c r="E14" i="3"/>
  <c r="E15" i="3"/>
  <c r="E16" i="3"/>
  <c r="E17" i="3"/>
</calcChain>
</file>

<file path=xl/sharedStrings.xml><?xml version="1.0" encoding="utf-8"?>
<sst xmlns="http://schemas.openxmlformats.org/spreadsheetml/2006/main" count="32" uniqueCount="18">
  <si>
    <t>Code</t>
  </si>
  <si>
    <t>Libellé</t>
  </si>
  <si>
    <t>Date facture</t>
  </si>
  <si>
    <t>Date échéance</t>
  </si>
  <si>
    <t>Montant</t>
  </si>
  <si>
    <t>N° facture</t>
  </si>
  <si>
    <t>Code client</t>
  </si>
  <si>
    <t>Montant TTC</t>
  </si>
  <si>
    <t>Relance</t>
  </si>
  <si>
    <t>Paiement</t>
  </si>
  <si>
    <t>ZODIAC</t>
  </si>
  <si>
    <t>n° facture</t>
  </si>
  <si>
    <t>zodiac</t>
  </si>
  <si>
    <t>bebebe</t>
  </si>
  <si>
    <t>Date de relance</t>
  </si>
  <si>
    <t>Commentaire</t>
  </si>
  <si>
    <t>045002</t>
  </si>
  <si>
    <t>045003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</si>
</sst>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14" fontId="0" fillId="0" borderId="0" xfId="0" applyNumberFormat="1"/>
    <xf numFmtId="0" fontId="2" fillId="0" borderId="0" xfId="0" applyFont="1"/>
    <xf numFmtId="14" fontId="2" fillId="0" borderId="0" xfId="0" applyNumberFormat="1" applyFont="1"/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44" fontId="2" fillId="0" borderId="0" xfId="1" applyFont="1"/>
    <xf numFmtId="44" fontId="2" fillId="0" borderId="0" xfId="1" applyFont="1" applyAlignment="1">
      <alignment horizontal="center" vertical="center" wrapText="1"/>
    </xf>
    <xf numFmtId="49" fontId="0" fillId="0" borderId="0" xfId="0" applyNumberFormat="1"/>
    <xf numFmtId="49" fontId="2" fillId="0" borderId="0" xfId="0" applyNumberFormat="1" applyFont="1"/>
    <xf numFmtId="0" fontId="0" fillId="0" borderId="0" xfId="0" applyAlignment="1">
      <alignment wrapText="1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6.5" x14ac:dyDescent="0.3"/>
  <cols>
    <col min="1" max="16384" width="11.42578125" style="2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56"/>
  <sheetViews>
    <sheetView zoomScaleNormal="100" workbookViewId="0">
      <selection activeCell="A6" sqref="A6"/>
    </sheetView>
  </sheetViews>
  <sheetFormatPr baseColWidth="10" defaultRowHeight="16.5" x14ac:dyDescent="0.3"/>
  <cols>
    <col min="1" max="1" width="11.5703125" style="9" bestFit="1" customWidth="1"/>
    <col min="2" max="2" width="12.5703125" style="2" customWidth="1"/>
    <col min="3" max="3" width="11.28515625" style="2" bestFit="1" customWidth="1"/>
    <col min="4" max="4" width="13.140625" style="2" bestFit="1" customWidth="1"/>
    <col min="5" max="5" width="13.42578125" style="6" bestFit="1" customWidth="1"/>
    <col min="6" max="6" width="15" style="2" bestFit="1" customWidth="1"/>
    <col min="7" max="7" width="10.140625" style="2" bestFit="1" customWidth="1"/>
    <col min="8" max="8" width="10" style="2" bestFit="1" customWidth="1"/>
    <col min="9" max="16384" width="11.42578125" style="2"/>
  </cols>
  <sheetData>
    <row r="1" spans="1:8" x14ac:dyDescent="0.3">
      <c r="A1" s="9" t="s">
        <v>6</v>
      </c>
      <c r="B1" s="2" t="s">
        <v>1</v>
      </c>
      <c r="C1" s="2" t="s">
        <v>5</v>
      </c>
      <c r="D1" s="2" t="s">
        <v>2</v>
      </c>
      <c r="E1" s="6" t="s">
        <v>7</v>
      </c>
      <c r="F1" s="2" t="s">
        <v>3</v>
      </c>
      <c r="G1" s="2" t="s">
        <v>8</v>
      </c>
      <c r="H1" s="2" t="s">
        <v>9</v>
      </c>
    </row>
    <row r="2" spans="1:8" x14ac:dyDescent="0.3">
      <c r="A2" s="9" t="s">
        <v>16</v>
      </c>
      <c r="B2" s="2" t="s">
        <v>12</v>
      </c>
      <c r="C2" s="2">
        <v>321512</v>
      </c>
      <c r="D2" s="3">
        <v>43480</v>
      </c>
      <c r="E2" s="6">
        <v>520</v>
      </c>
      <c r="F2" s="3">
        <v>43539</v>
      </c>
      <c r="G2" s="2" t="str">
        <f ca="1">IF(TODAY()&gt;F2+30,"Relance 2",IF(TODAY()&gt;F2+15,"Relance 1",IF(TODAY()&lt;F2,"RAS")))</f>
        <v>RAS</v>
      </c>
    </row>
    <row r="3" spans="1:8" x14ac:dyDescent="0.3">
      <c r="A3" s="9" t="s">
        <v>17</v>
      </c>
      <c r="B3" s="2" t="s">
        <v>13</v>
      </c>
      <c r="C3" s="2">
        <v>321513</v>
      </c>
      <c r="D3" s="3">
        <v>43221</v>
      </c>
      <c r="E3" s="6">
        <v>520</v>
      </c>
      <c r="F3" s="3">
        <v>43282</v>
      </c>
      <c r="G3" s="2" t="str">
        <f t="shared" ref="G3:G56" ca="1" si="0">IF(TODAY()&gt;F3+30,"Relance 2",IF(TODAY()&gt;F3+15,"Relance 1",IF(TODAY()&lt;F3,"RAS")))</f>
        <v>Relance 2</v>
      </c>
    </row>
    <row r="4" spans="1:8" x14ac:dyDescent="0.3">
      <c r="A4" s="9" t="s">
        <v>17</v>
      </c>
      <c r="B4" s="2" t="s">
        <v>13</v>
      </c>
      <c r="C4" s="2">
        <v>321514</v>
      </c>
      <c r="D4" s="3">
        <v>42962</v>
      </c>
      <c r="E4" s="6">
        <v>520</v>
      </c>
      <c r="F4" s="3"/>
      <c r="G4" s="2" t="str">
        <f t="shared" ca="1" si="0"/>
        <v>Relance 2</v>
      </c>
    </row>
    <row r="5" spans="1:8" x14ac:dyDescent="0.3">
      <c r="A5" s="9" t="s">
        <v>16</v>
      </c>
      <c r="B5" s="2" t="s">
        <v>12</v>
      </c>
      <c r="C5" s="2">
        <v>321515</v>
      </c>
      <c r="D5" s="3">
        <v>42703</v>
      </c>
      <c r="E5" s="6">
        <v>520</v>
      </c>
      <c r="G5" s="2" t="str">
        <f t="shared" ca="1" si="0"/>
        <v>Relance 2</v>
      </c>
    </row>
    <row r="6" spans="1:8" x14ac:dyDescent="0.3">
      <c r="C6" s="2">
        <v>321516</v>
      </c>
      <c r="D6" s="3">
        <v>42444</v>
      </c>
      <c r="E6" s="6">
        <v>520</v>
      </c>
      <c r="G6" s="2" t="str">
        <f t="shared" ca="1" si="0"/>
        <v>Relance 2</v>
      </c>
    </row>
    <row r="7" spans="1:8" x14ac:dyDescent="0.3">
      <c r="C7" s="2">
        <v>321517</v>
      </c>
      <c r="D7" s="3">
        <v>42185</v>
      </c>
      <c r="E7" s="6">
        <v>520</v>
      </c>
      <c r="G7" s="2" t="str">
        <f t="shared" ca="1" si="0"/>
        <v>Relance 2</v>
      </c>
    </row>
    <row r="8" spans="1:8" x14ac:dyDescent="0.3">
      <c r="C8" s="2">
        <v>321518</v>
      </c>
      <c r="D8" s="3">
        <v>41926</v>
      </c>
      <c r="E8" s="6">
        <v>520</v>
      </c>
      <c r="G8" s="2" t="str">
        <f t="shared" ca="1" si="0"/>
        <v>Relance 2</v>
      </c>
    </row>
    <row r="9" spans="1:8" x14ac:dyDescent="0.3">
      <c r="C9" s="2">
        <v>321519</v>
      </c>
      <c r="D9" s="3">
        <v>41667</v>
      </c>
      <c r="E9" s="6">
        <v>520</v>
      </c>
      <c r="G9" s="2" t="str">
        <f t="shared" ca="1" si="0"/>
        <v>Relance 2</v>
      </c>
    </row>
    <row r="10" spans="1:8" x14ac:dyDescent="0.3">
      <c r="C10" s="2">
        <v>321520</v>
      </c>
      <c r="D10" s="3">
        <v>41408</v>
      </c>
      <c r="E10" s="6">
        <v>520</v>
      </c>
      <c r="G10" s="2" t="str">
        <f t="shared" ca="1" si="0"/>
        <v>Relance 2</v>
      </c>
    </row>
    <row r="11" spans="1:8" x14ac:dyDescent="0.3">
      <c r="C11" s="2">
        <v>321521</v>
      </c>
      <c r="D11" s="3">
        <v>41149</v>
      </c>
      <c r="E11" s="6">
        <v>520</v>
      </c>
      <c r="G11" s="2" t="str">
        <f t="shared" ca="1" si="0"/>
        <v>Relance 2</v>
      </c>
    </row>
    <row r="12" spans="1:8" x14ac:dyDescent="0.3">
      <c r="C12" s="2">
        <v>321522</v>
      </c>
      <c r="D12" s="3">
        <v>40890</v>
      </c>
      <c r="E12" s="6">
        <v>520</v>
      </c>
      <c r="G12" s="2" t="str">
        <f t="shared" ca="1" si="0"/>
        <v>Relance 2</v>
      </c>
    </row>
    <row r="13" spans="1:8" x14ac:dyDescent="0.3">
      <c r="C13" s="2">
        <v>321523</v>
      </c>
      <c r="D13" s="3">
        <v>40631</v>
      </c>
      <c r="E13" s="6">
        <v>520</v>
      </c>
      <c r="G13" s="2" t="str">
        <f t="shared" ca="1" si="0"/>
        <v>Relance 2</v>
      </c>
    </row>
    <row r="14" spans="1:8" x14ac:dyDescent="0.3">
      <c r="C14" s="2">
        <v>321524</v>
      </c>
      <c r="D14" s="3">
        <v>40372</v>
      </c>
      <c r="E14" s="6">
        <v>520</v>
      </c>
      <c r="G14" s="2" t="str">
        <f t="shared" ca="1" si="0"/>
        <v>Relance 2</v>
      </c>
    </row>
    <row r="15" spans="1:8" x14ac:dyDescent="0.3">
      <c r="C15" s="2">
        <v>321525</v>
      </c>
      <c r="D15" s="3">
        <v>40113</v>
      </c>
      <c r="E15" s="6">
        <v>520</v>
      </c>
      <c r="G15" s="2" t="str">
        <f t="shared" ca="1" si="0"/>
        <v>Relance 2</v>
      </c>
    </row>
    <row r="16" spans="1:8" x14ac:dyDescent="0.3">
      <c r="C16" s="2">
        <v>321526</v>
      </c>
      <c r="D16" s="3">
        <v>39854</v>
      </c>
      <c r="E16" s="6">
        <v>520</v>
      </c>
      <c r="G16" s="2" t="str">
        <f t="shared" ca="1" si="0"/>
        <v>Relance 2</v>
      </c>
    </row>
    <row r="17" spans="3:7" x14ac:dyDescent="0.3">
      <c r="C17" s="2">
        <v>321527</v>
      </c>
      <c r="D17" s="3">
        <v>39595</v>
      </c>
      <c r="E17" s="6">
        <v>520</v>
      </c>
      <c r="G17" s="2" t="str">
        <f t="shared" ca="1" si="0"/>
        <v>Relance 2</v>
      </c>
    </row>
    <row r="18" spans="3:7" x14ac:dyDescent="0.3">
      <c r="C18" s="2">
        <v>321528</v>
      </c>
      <c r="D18" s="3">
        <v>39336</v>
      </c>
      <c r="E18" s="6">
        <v>520</v>
      </c>
      <c r="G18" s="2" t="str">
        <f t="shared" ca="1" si="0"/>
        <v>Relance 2</v>
      </c>
    </row>
    <row r="19" spans="3:7" x14ac:dyDescent="0.3">
      <c r="C19" s="2">
        <v>321529</v>
      </c>
      <c r="D19" s="3">
        <v>39077</v>
      </c>
      <c r="E19" s="6">
        <v>520</v>
      </c>
      <c r="G19" s="2" t="str">
        <f t="shared" ca="1" si="0"/>
        <v>Relance 2</v>
      </c>
    </row>
    <row r="20" spans="3:7" x14ac:dyDescent="0.3">
      <c r="C20" s="2">
        <v>321530</v>
      </c>
      <c r="D20" s="3">
        <v>38818</v>
      </c>
      <c r="E20" s="6">
        <v>520</v>
      </c>
      <c r="G20" s="2" t="str">
        <f t="shared" ca="1" si="0"/>
        <v>Relance 2</v>
      </c>
    </row>
    <row r="21" spans="3:7" x14ac:dyDescent="0.3">
      <c r="C21" s="2">
        <v>321531</v>
      </c>
      <c r="D21" s="3">
        <v>38559</v>
      </c>
      <c r="E21" s="6">
        <v>520</v>
      </c>
      <c r="G21" s="2" t="str">
        <f t="shared" ca="1" si="0"/>
        <v>Relance 2</v>
      </c>
    </row>
    <row r="22" spans="3:7" x14ac:dyDescent="0.3">
      <c r="C22" s="2">
        <v>321532</v>
      </c>
      <c r="D22" s="3">
        <v>38300</v>
      </c>
      <c r="E22" s="6">
        <v>520</v>
      </c>
      <c r="G22" s="2" t="str">
        <f t="shared" ca="1" si="0"/>
        <v>Relance 2</v>
      </c>
    </row>
    <row r="23" spans="3:7" x14ac:dyDescent="0.3">
      <c r="C23" s="2">
        <v>321533</v>
      </c>
      <c r="D23" s="3">
        <v>38041</v>
      </c>
      <c r="E23" s="6">
        <v>520</v>
      </c>
      <c r="G23" s="2" t="str">
        <f t="shared" ca="1" si="0"/>
        <v>Relance 2</v>
      </c>
    </row>
    <row r="24" spans="3:7" x14ac:dyDescent="0.3">
      <c r="C24" s="2">
        <v>321534</v>
      </c>
      <c r="D24" s="3">
        <v>37782</v>
      </c>
      <c r="E24" s="6">
        <v>520</v>
      </c>
      <c r="G24" s="2" t="str">
        <f t="shared" ca="1" si="0"/>
        <v>Relance 2</v>
      </c>
    </row>
    <row r="25" spans="3:7" x14ac:dyDescent="0.3">
      <c r="C25" s="2">
        <v>321535</v>
      </c>
      <c r="D25" s="3">
        <v>37523</v>
      </c>
      <c r="E25" s="6">
        <v>520</v>
      </c>
      <c r="G25" s="2" t="str">
        <f t="shared" ca="1" si="0"/>
        <v>Relance 2</v>
      </c>
    </row>
    <row r="26" spans="3:7" x14ac:dyDescent="0.3">
      <c r="C26" s="2">
        <v>321536</v>
      </c>
      <c r="D26" s="3">
        <v>37264</v>
      </c>
      <c r="E26" s="6">
        <v>520</v>
      </c>
      <c r="G26" s="2" t="str">
        <f t="shared" ca="1" si="0"/>
        <v>Relance 2</v>
      </c>
    </row>
    <row r="27" spans="3:7" x14ac:dyDescent="0.3">
      <c r="G27" s="2" t="str">
        <f t="shared" ca="1" si="0"/>
        <v>Relance 2</v>
      </c>
    </row>
    <row r="28" spans="3:7" x14ac:dyDescent="0.3">
      <c r="G28" s="2" t="str">
        <f t="shared" ca="1" si="0"/>
        <v>Relance 2</v>
      </c>
    </row>
    <row r="29" spans="3:7" x14ac:dyDescent="0.3">
      <c r="G29" s="2" t="str">
        <f t="shared" ca="1" si="0"/>
        <v>Relance 2</v>
      </c>
    </row>
    <row r="30" spans="3:7" x14ac:dyDescent="0.3">
      <c r="G30" s="2" t="str">
        <f t="shared" ca="1" si="0"/>
        <v>Relance 2</v>
      </c>
    </row>
    <row r="31" spans="3:7" x14ac:dyDescent="0.3">
      <c r="G31" s="2" t="str">
        <f t="shared" ca="1" si="0"/>
        <v>Relance 2</v>
      </c>
    </row>
    <row r="32" spans="3:7" x14ac:dyDescent="0.3">
      <c r="G32" s="2" t="str">
        <f t="shared" ca="1" si="0"/>
        <v>Relance 2</v>
      </c>
    </row>
    <row r="33" spans="7:7" x14ac:dyDescent="0.3">
      <c r="G33" s="2" t="str">
        <f t="shared" ca="1" si="0"/>
        <v>Relance 2</v>
      </c>
    </row>
    <row r="34" spans="7:7" x14ac:dyDescent="0.3">
      <c r="G34" s="2" t="str">
        <f t="shared" ca="1" si="0"/>
        <v>Relance 2</v>
      </c>
    </row>
    <row r="35" spans="7:7" x14ac:dyDescent="0.3">
      <c r="G35" s="2" t="str">
        <f t="shared" ca="1" si="0"/>
        <v>Relance 2</v>
      </c>
    </row>
    <row r="36" spans="7:7" x14ac:dyDescent="0.3">
      <c r="G36" s="2" t="str">
        <f t="shared" ca="1" si="0"/>
        <v>Relance 2</v>
      </c>
    </row>
    <row r="37" spans="7:7" x14ac:dyDescent="0.3">
      <c r="G37" s="2" t="str">
        <f t="shared" ca="1" si="0"/>
        <v>Relance 2</v>
      </c>
    </row>
    <row r="38" spans="7:7" x14ac:dyDescent="0.3">
      <c r="G38" s="2" t="str">
        <f t="shared" ca="1" si="0"/>
        <v>Relance 2</v>
      </c>
    </row>
    <row r="39" spans="7:7" x14ac:dyDescent="0.3">
      <c r="G39" s="2" t="str">
        <f t="shared" ca="1" si="0"/>
        <v>Relance 2</v>
      </c>
    </row>
    <row r="40" spans="7:7" x14ac:dyDescent="0.3">
      <c r="G40" s="2" t="str">
        <f t="shared" ca="1" si="0"/>
        <v>Relance 2</v>
      </c>
    </row>
    <row r="41" spans="7:7" x14ac:dyDescent="0.3">
      <c r="G41" s="2" t="str">
        <f t="shared" ca="1" si="0"/>
        <v>Relance 2</v>
      </c>
    </row>
    <row r="42" spans="7:7" x14ac:dyDescent="0.3">
      <c r="G42" s="2" t="str">
        <f t="shared" ca="1" si="0"/>
        <v>Relance 2</v>
      </c>
    </row>
    <row r="43" spans="7:7" x14ac:dyDescent="0.3">
      <c r="G43" s="2" t="str">
        <f t="shared" ca="1" si="0"/>
        <v>Relance 2</v>
      </c>
    </row>
    <row r="44" spans="7:7" x14ac:dyDescent="0.3">
      <c r="G44" s="2" t="str">
        <f t="shared" ca="1" si="0"/>
        <v>Relance 2</v>
      </c>
    </row>
    <row r="45" spans="7:7" x14ac:dyDescent="0.3">
      <c r="G45" s="2" t="str">
        <f t="shared" ca="1" si="0"/>
        <v>Relance 2</v>
      </c>
    </row>
    <row r="46" spans="7:7" x14ac:dyDescent="0.3">
      <c r="G46" s="2" t="str">
        <f t="shared" ca="1" si="0"/>
        <v>Relance 2</v>
      </c>
    </row>
    <row r="47" spans="7:7" x14ac:dyDescent="0.3">
      <c r="G47" s="2" t="str">
        <f t="shared" ca="1" si="0"/>
        <v>Relance 2</v>
      </c>
    </row>
    <row r="48" spans="7:7" x14ac:dyDescent="0.3">
      <c r="G48" s="2" t="str">
        <f t="shared" ca="1" si="0"/>
        <v>Relance 2</v>
      </c>
    </row>
    <row r="49" spans="7:7" x14ac:dyDescent="0.3">
      <c r="G49" s="2" t="str">
        <f t="shared" ca="1" si="0"/>
        <v>Relance 2</v>
      </c>
    </row>
    <row r="50" spans="7:7" x14ac:dyDescent="0.3">
      <c r="G50" s="2" t="str">
        <f t="shared" ca="1" si="0"/>
        <v>Relance 2</v>
      </c>
    </row>
    <row r="51" spans="7:7" x14ac:dyDescent="0.3">
      <c r="G51" s="2" t="str">
        <f t="shared" ca="1" si="0"/>
        <v>Relance 2</v>
      </c>
    </row>
    <row r="52" spans="7:7" x14ac:dyDescent="0.3">
      <c r="G52" s="2" t="str">
        <f t="shared" ca="1" si="0"/>
        <v>Relance 2</v>
      </c>
    </row>
    <row r="53" spans="7:7" x14ac:dyDescent="0.3">
      <c r="G53" s="2" t="str">
        <f t="shared" ca="1" si="0"/>
        <v>Relance 2</v>
      </c>
    </row>
    <row r="54" spans="7:7" x14ac:dyDescent="0.3">
      <c r="G54" s="2" t="str">
        <f t="shared" ca="1" si="0"/>
        <v>Relance 2</v>
      </c>
    </row>
    <row r="55" spans="7:7" x14ac:dyDescent="0.3">
      <c r="G55" s="2" t="str">
        <f t="shared" ca="1" si="0"/>
        <v>Relance 2</v>
      </c>
    </row>
    <row r="56" spans="7:7" x14ac:dyDescent="0.3">
      <c r="G56" s="2" t="str">
        <f t="shared" ca="1" si="0"/>
        <v>Relance 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"/>
  <sheetViews>
    <sheetView workbookViewId="0">
      <selection sqref="A1:C1"/>
    </sheetView>
  </sheetViews>
  <sheetFormatPr baseColWidth="10" defaultRowHeight="15" x14ac:dyDescent="0.25"/>
  <cols>
    <col min="1" max="1" width="11.42578125" style="8"/>
    <col min="2" max="2" width="19.42578125" style="1" bestFit="1" customWidth="1"/>
    <col min="3" max="3" width="15.85546875" style="10" bestFit="1" customWidth="1"/>
  </cols>
  <sheetData>
    <row r="1" spans="1:3" x14ac:dyDescent="0.25">
      <c r="A1" s="11" t="s">
        <v>6</v>
      </c>
      <c r="B1" s="12" t="s">
        <v>14</v>
      </c>
      <c r="C1" s="13" t="s">
        <v>15</v>
      </c>
    </row>
    <row r="2" spans="1:3" x14ac:dyDescent="0.25">
      <c r="A2" s="8" t="s">
        <v>16</v>
      </c>
    </row>
  </sheetData>
  <autoFilter ref="A1:C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20"/>
  <sheetViews>
    <sheetView tabSelected="1" topLeftCell="A7" zoomScale="145" zoomScaleNormal="145" workbookViewId="0">
      <selection activeCell="A9" sqref="A9"/>
    </sheetView>
  </sheetViews>
  <sheetFormatPr baseColWidth="10" defaultRowHeight="16.5" x14ac:dyDescent="0.3"/>
  <cols>
    <col min="1" max="1" width="16.7109375" style="3" bestFit="1" customWidth="1"/>
    <col min="2" max="2" width="12.5703125" style="2" bestFit="1" customWidth="1"/>
    <col min="3" max="3" width="14.140625" style="6" bestFit="1" customWidth="1"/>
    <col min="4" max="4" width="15.85546875" style="3" customWidth="1"/>
    <col min="5" max="5" width="11.5703125" style="2" bestFit="1" customWidth="1"/>
    <col min="6" max="6" width="11.42578125" style="2"/>
    <col min="7" max="7" width="12.42578125" style="2" bestFit="1" customWidth="1"/>
    <col min="8" max="8" width="11.42578125" style="2"/>
    <col min="9" max="9" width="14.140625" style="2" bestFit="1" customWidth="1"/>
    <col min="10" max="10" width="12.42578125" style="2" bestFit="1" customWidth="1"/>
    <col min="11" max="16384" width="11.42578125" style="2"/>
  </cols>
  <sheetData>
    <row r="1" spans="1:5" x14ac:dyDescent="0.3">
      <c r="A1" s="3" t="s">
        <v>6</v>
      </c>
      <c r="B1" s="9" t="s">
        <v>16</v>
      </c>
    </row>
    <row r="2" spans="1:5" x14ac:dyDescent="0.3">
      <c r="A2" s="3" t="s">
        <v>1</v>
      </c>
      <c r="B2" s="2" t="str">
        <f>VLOOKUP(B1,'Fichier Client'!A1:B1407,2,FALSE)</f>
        <v>ZODIAC</v>
      </c>
    </row>
    <row r="9" spans="1:5" x14ac:dyDescent="0.3">
      <c r="A9" s="5" t="s">
        <v>2</v>
      </c>
      <c r="B9" s="4" t="s">
        <v>11</v>
      </c>
      <c r="C9" s="7" t="s">
        <v>4</v>
      </c>
      <c r="D9" s="5" t="s">
        <v>3</v>
      </c>
      <c r="E9" s="4" t="s">
        <v>8</v>
      </c>
    </row>
    <row r="10" spans="1:5" x14ac:dyDescent="0.3">
      <c r="A10" s="3">
        <f t="array" ref="A10:A20">TRANSPOSE(RECHERCHEVM(Relance,4,$B$1))</f>
        <v>43480</v>
      </c>
      <c r="B10" s="2">
        <f t="array" ref="B10:B20">TRANSPOSE(RECHERCHEVM(Relance,4,$B$1))</f>
        <v>43480</v>
      </c>
      <c r="C10" s="6">
        <f t="array" ref="C10:C20">TRANSPOSE(RECHERCHEVM(Relance,4,$B$1))</f>
        <v>43480</v>
      </c>
      <c r="D10" s="3">
        <f t="array" ref="D10:D20">TRANSPOSE(RECHERCHEVM(Relance,4,$B$1))</f>
        <v>43480</v>
      </c>
      <c r="E10" s="2" t="str">
        <f t="array" aca="1" ref="E10:E20" ca="1">TRANSPOSE(RECHERCHEVM(Relance,7,$B$1))</f>
        <v>RAS</v>
      </c>
    </row>
    <row r="11" spans="1:5" x14ac:dyDescent="0.3">
      <c r="A11" s="3">
        <v>42703</v>
      </c>
      <c r="B11" s="2">
        <v>42703</v>
      </c>
      <c r="C11" s="6">
        <v>42703</v>
      </c>
      <c r="D11" s="3">
        <v>42703</v>
      </c>
      <c r="E11" s="2" t="str">
        <f ca="1"/>
        <v>Relance 2</v>
      </c>
    </row>
    <row r="12" spans="1:5" x14ac:dyDescent="0.3">
      <c r="A12" s="3">
        <v>0</v>
      </c>
      <c r="B12" s="2">
        <v>0</v>
      </c>
      <c r="C12" s="6">
        <v>0</v>
      </c>
      <c r="D12" s="3">
        <v>0</v>
      </c>
      <c r="E12" s="2">
        <f ca="1"/>
        <v>0</v>
      </c>
    </row>
    <row r="13" spans="1:5" x14ac:dyDescent="0.3">
      <c r="A13" s="3">
        <v>0</v>
      </c>
      <c r="B13" s="2">
        <v>0</v>
      </c>
      <c r="C13" s="6">
        <v>0</v>
      </c>
      <c r="D13" s="3">
        <v>0</v>
      </c>
      <c r="E13" s="2">
        <f ca="1"/>
        <v>0</v>
      </c>
    </row>
    <row r="14" spans="1:5" x14ac:dyDescent="0.3">
      <c r="A14" s="3">
        <v>0</v>
      </c>
      <c r="B14" s="2">
        <v>0</v>
      </c>
      <c r="C14" s="6">
        <v>0</v>
      </c>
      <c r="D14" s="3">
        <v>0</v>
      </c>
      <c r="E14" s="2">
        <f ca="1"/>
        <v>0</v>
      </c>
    </row>
    <row r="15" spans="1:5" x14ac:dyDescent="0.3">
      <c r="A15" s="3">
        <v>0</v>
      </c>
      <c r="B15" s="2">
        <v>0</v>
      </c>
      <c r="C15" s="6">
        <v>0</v>
      </c>
      <c r="D15" s="3">
        <v>0</v>
      </c>
      <c r="E15" s="2">
        <f ca="1"/>
        <v>0</v>
      </c>
    </row>
    <row r="16" spans="1:5" x14ac:dyDescent="0.3">
      <c r="A16" s="3">
        <v>0</v>
      </c>
      <c r="B16" s="2">
        <v>0</v>
      </c>
      <c r="C16" s="6">
        <v>0</v>
      </c>
      <c r="D16" s="3">
        <v>0</v>
      </c>
      <c r="E16" s="2">
        <f ca="1"/>
        <v>0</v>
      </c>
    </row>
    <row r="17" spans="1:5" x14ac:dyDescent="0.3">
      <c r="A17" s="3">
        <v>0</v>
      </c>
      <c r="B17" s="2">
        <v>0</v>
      </c>
      <c r="C17" s="6">
        <v>0</v>
      </c>
      <c r="D17" s="3">
        <v>0</v>
      </c>
      <c r="E17" s="2">
        <f ca="1"/>
        <v>0</v>
      </c>
    </row>
    <row r="18" spans="1:5" x14ac:dyDescent="0.3">
      <c r="A18" s="3">
        <v>0</v>
      </c>
      <c r="B18" s="2">
        <v>0</v>
      </c>
      <c r="C18" s="6">
        <v>0</v>
      </c>
      <c r="D18" s="3">
        <v>0</v>
      </c>
      <c r="E18" s="2">
        <f ca="1"/>
        <v>0</v>
      </c>
    </row>
    <row r="19" spans="1:5" x14ac:dyDescent="0.3">
      <c r="A19" s="3">
        <v>0</v>
      </c>
      <c r="B19" s="2">
        <v>0</v>
      </c>
      <c r="C19" s="6">
        <v>0</v>
      </c>
      <c r="D19" s="3">
        <v>0</v>
      </c>
      <c r="E19" s="2">
        <f ca="1"/>
        <v>0</v>
      </c>
    </row>
    <row r="20" spans="1:5" x14ac:dyDescent="0.3">
      <c r="A20" s="3">
        <v>0</v>
      </c>
      <c r="B20" s="2">
        <v>0</v>
      </c>
      <c r="C20" s="6">
        <v>0</v>
      </c>
      <c r="D20" s="3">
        <v>0</v>
      </c>
      <c r="E20" s="2">
        <f ca="1"/>
        <v>0</v>
      </c>
    </row>
  </sheetData>
  <autoFilter ref="A9:E9"/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2"/>
  <sheetViews>
    <sheetView workbookViewId="0">
      <selection activeCell="A3" sqref="A3"/>
    </sheetView>
  </sheetViews>
  <sheetFormatPr baseColWidth="10" defaultRowHeight="15" x14ac:dyDescent="0.25"/>
  <cols>
    <col min="1" max="1" width="11.42578125" style="8"/>
  </cols>
  <sheetData>
    <row r="1" spans="1:2" x14ac:dyDescent="0.25">
      <c r="A1" s="8" t="s">
        <v>0</v>
      </c>
      <c r="B1" t="s">
        <v>1</v>
      </c>
    </row>
    <row r="2" spans="1:2" x14ac:dyDescent="0.25">
      <c r="A2" s="8" t="s">
        <v>16</v>
      </c>
      <c r="B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Base Sage</vt:lpstr>
      <vt:lpstr>Fichier de relance</vt:lpstr>
      <vt:lpstr>Commentaire</vt:lpstr>
      <vt:lpstr>Relance </vt:lpstr>
      <vt:lpstr>Fichier Client</vt:lpstr>
      <vt:lpstr>Relance</vt:lpstr>
      <vt:lpstr>Type_relance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thev</cp:lastModifiedBy>
  <dcterms:created xsi:type="dcterms:W3CDTF">2019-01-27T16:23:19Z</dcterms:created>
  <dcterms:modified xsi:type="dcterms:W3CDTF">2019-01-28T12:26:10Z</dcterms:modified>
</cp:coreProperties>
</file>