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4000" windowHeight="8835" activeTab="1"/>
  </bookViews>
  <sheets>
    <sheet name="Page d'accés" sheetId="4" r:id="rId1"/>
    <sheet name="Feuil1" sheetId="1" r:id="rId2"/>
    <sheet name="Feuil2" sheetId="2" r:id="rId3"/>
    <sheet name="Feuil3" sheetId="3" r:id="rId4"/>
  </sheets>
  <definedNames>
    <definedName name="colonnetransport">"DECALER(Feuil1!$A$2;;;NBVAL(Feuil1!$A:$A))"</definedName>
    <definedName name="test">Feuil1!$A$2:$L$2</definedName>
    <definedName name="ttransporteurs">Tableau2[Transporteur]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 l="1"/>
  <c r="D4" i="2" s="1"/>
  <c r="A1" i="3" l="1"/>
  <c r="G11" i="3" s="1"/>
  <c r="C3" i="3"/>
  <c r="A11" i="3" l="1"/>
  <c r="C11" i="3"/>
  <c r="E11" i="3"/>
  <c r="A1" i="2"/>
</calcChain>
</file>

<file path=xl/sharedStrings.xml><?xml version="1.0" encoding="utf-8"?>
<sst xmlns="http://schemas.openxmlformats.org/spreadsheetml/2006/main" count="59" uniqueCount="43">
  <si>
    <t>Numéro de transport</t>
  </si>
  <si>
    <t>Transporteur</t>
  </si>
  <si>
    <t xml:space="preserve">Chauffeur </t>
  </si>
  <si>
    <t>Date départ</t>
  </si>
  <si>
    <t>Geodis</t>
  </si>
  <si>
    <t>Schenker</t>
  </si>
  <si>
    <t>Départ</t>
  </si>
  <si>
    <t xml:space="preserve">Nbr de tournées </t>
  </si>
  <si>
    <t xml:space="preserve">Numéro des tournées </t>
  </si>
  <si>
    <r>
      <t xml:space="preserve">Bon de remise des palettes Europe </t>
    </r>
    <r>
      <rPr>
        <sz val="9"/>
        <color theme="1"/>
        <rFont val="Calibri"/>
        <family val="2"/>
        <scheme val="minor"/>
      </rPr>
      <t>(document à conserver par le transporteur)</t>
    </r>
  </si>
  <si>
    <t xml:space="preserve">Date remise </t>
  </si>
  <si>
    <t xml:space="preserve">Numéro de tournée 
</t>
  </si>
  <si>
    <t xml:space="preserve">Nombre total de palettes
</t>
  </si>
  <si>
    <t xml:space="preserve">Nombre de palettes au sol
</t>
  </si>
  <si>
    <t xml:space="preserve">Nombre de palettes EU
</t>
  </si>
  <si>
    <t>Total de tournées</t>
  </si>
  <si>
    <t>Total de palettes</t>
  </si>
  <si>
    <t>Total palettes au sol</t>
  </si>
  <si>
    <t xml:space="preserve">Total palettes EU </t>
  </si>
  <si>
    <t xml:space="preserve">Nom du chauffeur : </t>
  </si>
  <si>
    <t xml:space="preserve">Nombre de palettes EU à récupérer </t>
  </si>
  <si>
    <t xml:space="preserve">Signature Chauffeur </t>
  </si>
  <si>
    <t>Signature Expédition (Artmadis)</t>
  </si>
  <si>
    <t xml:space="preserve"> </t>
  </si>
  <si>
    <t>Total palettes</t>
  </si>
  <si>
    <t>Total palettes europe</t>
  </si>
  <si>
    <t>Total palettes rendues</t>
  </si>
  <si>
    <t xml:space="preserve">Infos Client </t>
  </si>
  <si>
    <t xml:space="preserve">Numéro du transport en enregistrement </t>
  </si>
  <si>
    <t>Artmadis</t>
  </si>
  <si>
    <t>Eric</t>
  </si>
  <si>
    <t>28/11/2017</t>
  </si>
  <si>
    <t>AUCHAN</t>
  </si>
  <si>
    <t>Kevin</t>
  </si>
  <si>
    <t>INTERMACHE</t>
  </si>
  <si>
    <t>Thibaut</t>
  </si>
  <si>
    <t>LOUVROIL</t>
  </si>
  <si>
    <t>TRAFIC</t>
  </si>
  <si>
    <t>Transporteur A</t>
  </si>
  <si>
    <t>Transporteur B</t>
  </si>
  <si>
    <t>Transporteur C</t>
  </si>
  <si>
    <t>SOFIDIS</t>
  </si>
  <si>
    <t xml:space="preserve">Nombre de transport actuel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</si>
</sst>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dotted">
        <color auto="1"/>
      </right>
      <top style="thin">
        <color indexed="64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n">
        <color indexed="64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thin">
        <color indexed="64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/>
    <xf numFmtId="0" fontId="0" fillId="0" borderId="4" xfId="0" applyBorder="1" applyAlignment="1"/>
    <xf numFmtId="0" fontId="0" fillId="0" borderId="2" xfId="0" applyBorder="1" applyAlignment="1"/>
    <xf numFmtId="0" fontId="0" fillId="0" borderId="3" xfId="0" applyBorder="1" applyAlignment="1"/>
    <xf numFmtId="0" fontId="0" fillId="0" borderId="7" xfId="0" applyBorder="1" applyAlignment="1"/>
    <xf numFmtId="0" fontId="0" fillId="0" borderId="0" xfId="0" applyBorder="1" applyAlignment="1"/>
    <xf numFmtId="0" fontId="0" fillId="0" borderId="9" xfId="0" applyBorder="1" applyAlignment="1"/>
    <xf numFmtId="0" fontId="0" fillId="0" borderId="14" xfId="0" applyBorder="1" applyAlignment="1"/>
    <xf numFmtId="0" fontId="0" fillId="0" borderId="16" xfId="0" applyBorder="1" applyAlignment="1"/>
    <xf numFmtId="0" fontId="0" fillId="0" borderId="17" xfId="0" applyBorder="1" applyAlignment="1"/>
    <xf numFmtId="0" fontId="5" fillId="2" borderId="6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6" xfId="0" applyFill="1" applyBorder="1"/>
    <xf numFmtId="0" fontId="0" fillId="2" borderId="0" xfId="0" applyFill="1" applyBorder="1"/>
    <xf numFmtId="0" fontId="0" fillId="2" borderId="9" xfId="0" applyFill="1" applyBorder="1"/>
    <xf numFmtId="0" fontId="0" fillId="3" borderId="6" xfId="0" applyFill="1" applyBorder="1"/>
    <xf numFmtId="0" fontId="0" fillId="3" borderId="0" xfId="0" applyFill="1" applyBorder="1"/>
    <xf numFmtId="0" fontId="0" fillId="3" borderId="9" xfId="0" applyFill="1" applyBorder="1"/>
    <xf numFmtId="0" fontId="0" fillId="3" borderId="6" xfId="0" applyFill="1" applyBorder="1" applyAlignment="1">
      <alignment vertical="center"/>
    </xf>
    <xf numFmtId="0" fontId="0" fillId="3" borderId="0" xfId="0" applyFill="1" applyBorder="1" applyAlignment="1">
      <alignment vertical="center"/>
    </xf>
    <xf numFmtId="0" fontId="0" fillId="3" borderId="9" xfId="0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2" borderId="0" xfId="0" applyFill="1"/>
    <xf numFmtId="0" fontId="8" fillId="0" borderId="0" xfId="0" applyFont="1" applyAlignment="1">
      <alignment horizontal="center"/>
    </xf>
    <xf numFmtId="0" fontId="0" fillId="4" borderId="35" xfId="0" applyFill="1" applyBorder="1"/>
    <xf numFmtId="0" fontId="0" fillId="5" borderId="35" xfId="0" applyFill="1" applyBorder="1"/>
    <xf numFmtId="0" fontId="0" fillId="4" borderId="36" xfId="0" applyFill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14" fontId="4" fillId="0" borderId="4" xfId="0" applyNumberFormat="1" applyFont="1" applyBorder="1" applyAlignment="1">
      <alignment horizontal="center" vertical="center"/>
    </xf>
    <xf numFmtId="14" fontId="4" fillId="0" borderId="5" xfId="0" applyNumberFormat="1" applyFont="1" applyBorder="1" applyAlignment="1">
      <alignment horizontal="center" vertical="center"/>
    </xf>
    <xf numFmtId="14" fontId="4" fillId="0" borderId="7" xfId="0" applyNumberFormat="1" applyFont="1" applyBorder="1" applyAlignment="1">
      <alignment horizontal="center" vertical="center"/>
    </xf>
    <xf numFmtId="14" fontId="4" fillId="0" borderId="8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14" fontId="4" fillId="0" borderId="12" xfId="0" applyNumberFormat="1" applyFont="1" applyBorder="1" applyAlignment="1">
      <alignment horizontal="center" vertical="center"/>
    </xf>
    <xf numFmtId="14" fontId="4" fillId="0" borderId="13" xfId="0" applyNumberFormat="1" applyFont="1" applyBorder="1" applyAlignment="1">
      <alignment horizontal="center" vertical="center"/>
    </xf>
    <xf numFmtId="14" fontId="4" fillId="0" borderId="14" xfId="0" applyNumberFormat="1" applyFont="1" applyBorder="1" applyAlignment="1">
      <alignment horizontal="center" vertical="center"/>
    </xf>
    <xf numFmtId="14" fontId="4" fillId="0" borderId="15" xfId="0" applyNumberFormat="1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/>
    </xf>
    <xf numFmtId="0" fontId="0" fillId="0" borderId="10" xfId="0" applyBorder="1" applyAlignment="1">
      <alignment horizontal="center" vertical="top"/>
    </xf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0" fontId="0" fillId="0" borderId="13" xfId="0" applyBorder="1" applyAlignment="1">
      <alignment horizontal="center" vertical="top"/>
    </xf>
    <xf numFmtId="0" fontId="0" fillId="0" borderId="14" xfId="0" applyBorder="1" applyAlignment="1">
      <alignment horizontal="center" vertical="top"/>
    </xf>
    <xf numFmtId="0" fontId="0" fillId="0" borderId="15" xfId="0" applyBorder="1" applyAlignment="1">
      <alignment horizontal="center" vertical="top"/>
    </xf>
    <xf numFmtId="0" fontId="0" fillId="0" borderId="18" xfId="0" applyBorder="1" applyAlignment="1">
      <alignment horizontal="center" vertical="top"/>
    </xf>
    <xf numFmtId="0" fontId="0" fillId="0" borderId="17" xfId="0" applyBorder="1" applyAlignment="1">
      <alignment horizontal="center" vertical="top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2" borderId="28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4" xfId="0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30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</cellXfs>
  <cellStyles count="1">
    <cellStyle name="Normal" xfId="0" builtinId="0"/>
  </cellStyles>
  <dxfs count="14"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200025</xdr:colOff>
      <xdr:row>10</xdr:row>
      <xdr:rowOff>104775</xdr:rowOff>
    </xdr:from>
    <xdr:to>
      <xdr:col>11</xdr:col>
      <xdr:colOff>142875</xdr:colOff>
      <xdr:row>19</xdr:row>
      <xdr:rowOff>104775</xdr:rowOff>
    </xdr:to>
    <xdr:pic macro="[0]!cliquer_image">
      <xdr:nvPicPr>
        <xdr:cNvPr id="2" name="Image 1" descr="Résultat de recherche d'images pour &quot;image palettes europe&quot;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96025" y="2009775"/>
          <a:ext cx="2228850" cy="1714500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 prst="coolSlant"/>
          <a:contourClr>
            <a:srgbClr val="C0C0C0"/>
          </a:contourClr>
        </a:sp3d>
        <a:ex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280147</xdr:colOff>
      <xdr:row>30</xdr:row>
      <xdr:rowOff>0</xdr:rowOff>
    </xdr:from>
    <xdr:to>
      <xdr:col>8</xdr:col>
      <xdr:colOff>0</xdr:colOff>
      <xdr:row>33</xdr:row>
      <xdr:rowOff>0</xdr:rowOff>
    </xdr:to>
    <xdr:sp macro="" textlink="$F$28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>
          <a:off x="5271247" y="5534025"/>
          <a:ext cx="767603" cy="7143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fld id="{956EBAF1-D366-42CF-A027-73FD0BB46731}" type="TxLink">
            <a:rPr lang="en-US" sz="1100" b="1" i="0" u="none" strike="noStrike">
              <a:solidFill>
                <a:srgbClr val="000000"/>
              </a:solidFill>
              <a:latin typeface="Calibri"/>
            </a:rPr>
            <a:pPr algn="r"/>
            <a:t> </a:t>
          </a:fld>
          <a:endParaRPr lang="fr-FR" sz="1100"/>
        </a:p>
      </xdr:txBody>
    </xdr:sp>
    <xdr:clientData/>
  </xdr:twoCellAnchor>
  <xdr:twoCellAnchor editAs="oneCell">
    <xdr:from>
      <xdr:col>5</xdr:col>
      <xdr:colOff>19050</xdr:colOff>
      <xdr:row>2</xdr:row>
      <xdr:rowOff>38100</xdr:rowOff>
    </xdr:from>
    <xdr:to>
      <xdr:col>7</xdr:col>
      <xdr:colOff>323850</xdr:colOff>
      <xdr:row>5</xdr:row>
      <xdr:rowOff>104775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62375" y="238125"/>
          <a:ext cx="1552575" cy="6381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5" name="Tableau646" displayName="Tableau646" ref="A1:L6" headerRowDxfId="13" dataDxfId="12">
  <autoFilter ref="A1:L6"/>
  <tableColumns count="12">
    <tableColumn id="1" name="Numéro de transport" totalsRowLabel="4" dataDxfId="11"/>
    <tableColumn id="2" name="Départ" totalsRowLabel="Entrepôt A" dataDxfId="10"/>
    <tableColumn id="3" name="Transporteur" totalsRowLabel="Transporteur A" dataDxfId="9"/>
    <tableColumn id="4" name="Chauffeur " totalsRowLabel="cccccccccc" dataDxfId="8"/>
    <tableColumn id="5" name="Nbr de tournées " totalsRowLabel="2" dataDxfId="7"/>
    <tableColumn id="6" name="Numéro des tournées " totalsRowLabel="1" dataDxfId="6"/>
    <tableColumn id="8" name="Date départ" totalsRowLabel="02/12/2017" dataDxfId="5"/>
    <tableColumn id="9" name="Total palettes au sol" totalsRowLabel="1" dataDxfId="4"/>
    <tableColumn id="10" name="Total palettes" totalsRowLabel="1" dataDxfId="3"/>
    <tableColumn id="7" name="Total palettes europe" totalsRowLabel="1" dataDxfId="2"/>
    <tableColumn id="12" name="Total palettes rendues" totalsRowLabel="0" dataDxfId="1"/>
    <tableColumn id="11" name="Infos Client 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A5" totalsRowShown="0">
  <autoFilter ref="A2:A5"/>
  <tableColumns count="1">
    <tableColumn id="1" name="Transport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ColWidth="11.42578125" defaultRowHeight="15" x14ac:dyDescent="0.25"/>
  <cols>
    <col min="1" max="16384" width="11.42578125" style="28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6"/>
  <sheetViews>
    <sheetView tabSelected="1" workbookViewId="0"/>
  </sheetViews>
  <sheetFormatPr baseColWidth="10" defaultRowHeight="15" x14ac:dyDescent="0.25"/>
  <cols>
    <col min="1" max="1" width="26.140625" style="2" customWidth="1"/>
    <col min="2" max="5" width="20.5703125" style="2" customWidth="1"/>
    <col min="6" max="6" width="25.42578125" style="2" bestFit="1" customWidth="1"/>
    <col min="7" max="7" width="20.5703125" style="2" customWidth="1"/>
    <col min="8" max="8" width="23.85546875" style="2" bestFit="1" customWidth="1"/>
    <col min="9" max="9" width="25.7109375" style="2" customWidth="1"/>
    <col min="10" max="10" width="26.7109375" style="2" customWidth="1"/>
    <col min="11" max="11" width="21.140625" style="2" bestFit="1" customWidth="1"/>
    <col min="12" max="12" width="16.140625" style="27" bestFit="1" customWidth="1"/>
  </cols>
  <sheetData>
    <row r="1" spans="1:12" x14ac:dyDescent="0.25">
      <c r="A1" s="1" t="s">
        <v>0</v>
      </c>
      <c r="B1" s="1" t="s">
        <v>6</v>
      </c>
      <c r="C1" s="1" t="s">
        <v>1</v>
      </c>
      <c r="D1" s="1" t="s">
        <v>2</v>
      </c>
      <c r="E1" s="1" t="s">
        <v>7</v>
      </c>
      <c r="F1" s="1" t="s">
        <v>8</v>
      </c>
      <c r="G1" s="1" t="s">
        <v>3</v>
      </c>
      <c r="H1" s="1" t="s">
        <v>17</v>
      </c>
      <c r="I1" s="1" t="s">
        <v>24</v>
      </c>
      <c r="J1" s="1" t="s">
        <v>25</v>
      </c>
      <c r="K1" s="1" t="s">
        <v>26</v>
      </c>
      <c r="L1" s="26" t="s">
        <v>27</v>
      </c>
    </row>
    <row r="2" spans="1:12" x14ac:dyDescent="0.25">
      <c r="A2" s="2">
        <v>1</v>
      </c>
      <c r="B2" s="2" t="s">
        <v>29</v>
      </c>
      <c r="C2" s="2" t="s">
        <v>4</v>
      </c>
      <c r="D2" s="2" t="s">
        <v>30</v>
      </c>
      <c r="E2" s="2">
        <v>2</v>
      </c>
      <c r="F2" s="2">
        <v>157</v>
      </c>
      <c r="G2" s="2" t="s">
        <v>31</v>
      </c>
      <c r="H2" s="2">
        <v>1</v>
      </c>
      <c r="I2" s="2">
        <v>1</v>
      </c>
      <c r="J2" s="2">
        <v>1</v>
      </c>
      <c r="K2" s="2">
        <v>0</v>
      </c>
      <c r="L2" s="29" t="s">
        <v>32</v>
      </c>
    </row>
    <row r="3" spans="1:12" x14ac:dyDescent="0.25">
      <c r="A3" s="2">
        <v>1</v>
      </c>
      <c r="B3" s="2" t="s">
        <v>29</v>
      </c>
      <c r="C3" s="2" t="s">
        <v>4</v>
      </c>
      <c r="D3" s="2" t="s">
        <v>30</v>
      </c>
      <c r="F3" s="2">
        <v>158</v>
      </c>
      <c r="G3" s="2" t="s">
        <v>31</v>
      </c>
      <c r="H3" s="2">
        <v>12</v>
      </c>
      <c r="I3" s="2">
        <v>12</v>
      </c>
      <c r="J3" s="2">
        <v>12</v>
      </c>
      <c r="K3" s="2">
        <v>0</v>
      </c>
      <c r="L3" s="27" t="s">
        <v>41</v>
      </c>
    </row>
    <row r="4" spans="1:12" x14ac:dyDescent="0.25">
      <c r="A4" s="2">
        <v>2</v>
      </c>
      <c r="B4" s="2" t="s">
        <v>29</v>
      </c>
      <c r="C4" s="2" t="s">
        <v>4</v>
      </c>
      <c r="D4" s="2" t="s">
        <v>33</v>
      </c>
      <c r="E4" s="2">
        <v>1</v>
      </c>
      <c r="F4" s="2">
        <v>12</v>
      </c>
      <c r="G4" s="2" t="s">
        <v>31</v>
      </c>
      <c r="H4" s="2">
        <v>12</v>
      </c>
      <c r="I4" s="2">
        <v>12</v>
      </c>
      <c r="J4" s="2">
        <v>12</v>
      </c>
      <c r="K4" s="2">
        <v>0</v>
      </c>
      <c r="L4" s="29" t="s">
        <v>34</v>
      </c>
    </row>
    <row r="5" spans="1:12" x14ac:dyDescent="0.25">
      <c r="A5" s="2">
        <v>3</v>
      </c>
      <c r="B5" s="2" t="s">
        <v>29</v>
      </c>
      <c r="C5" s="2" t="s">
        <v>5</v>
      </c>
      <c r="D5" s="2" t="s">
        <v>35</v>
      </c>
      <c r="E5" s="2">
        <v>2</v>
      </c>
      <c r="F5" s="2">
        <v>149</v>
      </c>
      <c r="G5" s="2" t="s">
        <v>31</v>
      </c>
      <c r="H5" s="2">
        <v>14</v>
      </c>
      <c r="I5" s="2">
        <v>14</v>
      </c>
      <c r="J5" s="2">
        <v>14</v>
      </c>
      <c r="K5" s="2">
        <v>0</v>
      </c>
      <c r="L5" s="29" t="s">
        <v>36</v>
      </c>
    </row>
    <row r="6" spans="1:12" x14ac:dyDescent="0.25">
      <c r="A6" s="2">
        <v>3</v>
      </c>
      <c r="B6" s="2" t="s">
        <v>29</v>
      </c>
      <c r="C6" s="2" t="s">
        <v>5</v>
      </c>
      <c r="D6" s="2" t="s">
        <v>35</v>
      </c>
      <c r="F6" s="2">
        <v>124</v>
      </c>
      <c r="G6" s="2" t="s">
        <v>31</v>
      </c>
      <c r="H6" s="2">
        <v>8</v>
      </c>
      <c r="I6" s="2">
        <v>8</v>
      </c>
      <c r="J6" s="2">
        <v>8</v>
      </c>
      <c r="K6" s="2">
        <v>0</v>
      </c>
      <c r="L6" s="29" t="s">
        <v>37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"/>
  <sheetViews>
    <sheetView workbookViewId="0">
      <selection activeCell="D4" sqref="D4"/>
    </sheetView>
  </sheetViews>
  <sheetFormatPr baseColWidth="10" defaultRowHeight="15" x14ac:dyDescent="0.25"/>
  <cols>
    <col min="1" max="1" width="15.7109375" bestFit="1" customWidth="1"/>
    <col min="3" max="3" width="37.7109375" bestFit="1" customWidth="1"/>
    <col min="4" max="4" width="20" customWidth="1"/>
    <col min="6" max="6" width="20.28515625" customWidth="1"/>
  </cols>
  <sheetData>
    <row r="1" spans="1:4" x14ac:dyDescent="0.25">
      <c r="A1" s="3">
        <f ca="1">TODAY()</f>
        <v>43073</v>
      </c>
    </row>
    <row r="2" spans="1:4" ht="15.75" thickBot="1" x14ac:dyDescent="0.3">
      <c r="A2" t="s">
        <v>1</v>
      </c>
    </row>
    <row r="3" spans="1:4" ht="15.75" thickBot="1" x14ac:dyDescent="0.3">
      <c r="A3" t="s">
        <v>38</v>
      </c>
      <c r="C3" s="32" t="s">
        <v>28</v>
      </c>
      <c r="D3" s="31">
        <f>MAX(Feuil1!A2:A1048576)+1</f>
        <v>4</v>
      </c>
    </row>
    <row r="4" spans="1:4" ht="15.75" thickBot="1" x14ac:dyDescent="0.3">
      <c r="A4" t="s">
        <v>39</v>
      </c>
      <c r="C4" s="30" t="s">
        <v>42</v>
      </c>
      <c r="D4" s="31">
        <f>D3-1</f>
        <v>3</v>
      </c>
    </row>
    <row r="5" spans="1:4" x14ac:dyDescent="0.25">
      <c r="A5" t="s">
        <v>40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40"/>
  <sheetViews>
    <sheetView workbookViewId="0">
      <selection activeCell="I10" sqref="I10"/>
    </sheetView>
  </sheetViews>
  <sheetFormatPr baseColWidth="10" defaultRowHeight="15" x14ac:dyDescent="0.25"/>
  <sheetData>
    <row r="1" spans="1:8" ht="15.75" thickBot="1" x14ac:dyDescent="0.3">
      <c r="A1">
        <f>MAX(Feuil1!A:A)</f>
        <v>3</v>
      </c>
    </row>
    <row r="2" spans="1:8" ht="15.75" thickBot="1" x14ac:dyDescent="0.3">
      <c r="A2" s="33" t="s">
        <v>9</v>
      </c>
      <c r="B2" s="34"/>
      <c r="C2" s="34"/>
      <c r="D2" s="34"/>
      <c r="E2" s="34"/>
      <c r="F2" s="34"/>
      <c r="G2" s="34"/>
      <c r="H2" s="35"/>
    </row>
    <row r="3" spans="1:8" x14ac:dyDescent="0.25">
      <c r="A3" s="36" t="s">
        <v>10</v>
      </c>
      <c r="B3" s="37"/>
      <c r="C3" s="40">
        <f ca="1">TODAY()</f>
        <v>43073</v>
      </c>
      <c r="D3" s="41"/>
      <c r="E3" s="4"/>
      <c r="F3" s="5"/>
      <c r="G3" s="5"/>
      <c r="H3" s="6"/>
    </row>
    <row r="4" spans="1:8" x14ac:dyDescent="0.25">
      <c r="A4" s="38"/>
      <c r="B4" s="39"/>
      <c r="C4" s="42"/>
      <c r="D4" s="43"/>
      <c r="E4" s="7"/>
      <c r="F4" s="8"/>
      <c r="G4" s="8"/>
      <c r="H4" s="9"/>
    </row>
    <row r="5" spans="1:8" x14ac:dyDescent="0.25">
      <c r="A5" s="44" t="s">
        <v>1</v>
      </c>
      <c r="B5" s="45"/>
      <c r="C5" s="46"/>
      <c r="D5" s="47"/>
      <c r="E5" s="7"/>
      <c r="F5" s="8"/>
      <c r="G5" s="8"/>
      <c r="H5" s="9"/>
    </row>
    <row r="6" spans="1:8" x14ac:dyDescent="0.25">
      <c r="A6" s="44"/>
      <c r="B6" s="45"/>
      <c r="C6" s="48"/>
      <c r="D6" s="49"/>
      <c r="E6" s="10"/>
      <c r="F6" s="11"/>
      <c r="G6" s="11"/>
      <c r="H6" s="12"/>
    </row>
    <row r="7" spans="1:8" ht="26.25" x14ac:dyDescent="0.25">
      <c r="A7" s="13"/>
      <c r="B7" s="14"/>
      <c r="C7" s="15" t="s">
        <v>23</v>
      </c>
      <c r="D7" s="15"/>
      <c r="E7" s="15"/>
      <c r="F7" s="15"/>
      <c r="G7" s="15"/>
      <c r="H7" s="16"/>
    </row>
    <row r="8" spans="1:8" x14ac:dyDescent="0.25">
      <c r="A8" s="17"/>
      <c r="B8" s="18"/>
      <c r="C8" s="18"/>
      <c r="D8" s="18"/>
      <c r="E8" s="18"/>
      <c r="F8" s="18"/>
      <c r="G8" s="18"/>
      <c r="H8" s="19"/>
    </row>
    <row r="9" spans="1:8" x14ac:dyDescent="0.25">
      <c r="A9" s="53" t="s">
        <v>11</v>
      </c>
      <c r="B9" s="54"/>
      <c r="C9" s="56" t="s">
        <v>12</v>
      </c>
      <c r="D9" s="54"/>
      <c r="E9" s="57" t="s">
        <v>13</v>
      </c>
      <c r="F9" s="58"/>
      <c r="G9" s="57" t="s">
        <v>14</v>
      </c>
      <c r="H9" s="61"/>
    </row>
    <row r="10" spans="1:8" x14ac:dyDescent="0.25">
      <c r="A10" s="55"/>
      <c r="B10" s="54"/>
      <c r="C10" s="54"/>
      <c r="D10" s="54"/>
      <c r="E10" s="59"/>
      <c r="F10" s="60"/>
      <c r="G10" s="59"/>
      <c r="H10" s="62"/>
    </row>
    <row r="11" spans="1:8" x14ac:dyDescent="0.25">
      <c r="A11" s="63">
        <f>VLOOKUP(A1,Feuil1!A:F,6,FALSE)</f>
        <v>149</v>
      </c>
      <c r="B11" s="64"/>
      <c r="C11" s="64">
        <f>VLOOKUP(Feuil3!A1,Feuil1!A:H,8,FALSE)</f>
        <v>14</v>
      </c>
      <c r="D11" s="64"/>
      <c r="E11" s="64">
        <f>VLOOKUP(A1,Feuil1!A:I,9,FALSE)</f>
        <v>14</v>
      </c>
      <c r="F11" s="64"/>
      <c r="G11" s="64">
        <f>VLOOKUP(A1,Feuil1!A:I,9,FALSE)</f>
        <v>14</v>
      </c>
      <c r="H11" s="65"/>
    </row>
    <row r="12" spans="1:8" x14ac:dyDescent="0.25">
      <c r="A12" s="50"/>
      <c r="B12" s="51"/>
      <c r="C12" s="51"/>
      <c r="D12" s="51"/>
      <c r="E12" s="51"/>
      <c r="F12" s="51"/>
      <c r="G12" s="51"/>
      <c r="H12" s="52"/>
    </row>
    <row r="13" spans="1:8" x14ac:dyDescent="0.25">
      <c r="A13" s="50"/>
      <c r="B13" s="51"/>
      <c r="C13" s="51"/>
      <c r="D13" s="51"/>
      <c r="E13" s="51"/>
      <c r="F13" s="51"/>
      <c r="G13" s="51"/>
      <c r="H13" s="52"/>
    </row>
    <row r="14" spans="1:8" x14ac:dyDescent="0.25">
      <c r="A14" s="50"/>
      <c r="B14" s="51"/>
      <c r="C14" s="51"/>
      <c r="D14" s="51"/>
      <c r="E14" s="51"/>
      <c r="F14" s="51"/>
      <c r="G14" s="51"/>
      <c r="H14" s="52"/>
    </row>
    <row r="15" spans="1:8" x14ac:dyDescent="0.25">
      <c r="A15" s="50"/>
      <c r="B15" s="51"/>
      <c r="C15" s="51"/>
      <c r="D15" s="51"/>
      <c r="E15" s="51"/>
      <c r="F15" s="51"/>
      <c r="G15" s="51"/>
      <c r="H15" s="52"/>
    </row>
    <row r="16" spans="1:8" x14ac:dyDescent="0.25">
      <c r="A16" s="50"/>
      <c r="B16" s="51"/>
      <c r="C16" s="51"/>
      <c r="D16" s="51"/>
      <c r="E16" s="51"/>
      <c r="F16" s="51"/>
      <c r="G16" s="51"/>
      <c r="H16" s="52"/>
    </row>
    <row r="17" spans="1:8" x14ac:dyDescent="0.25">
      <c r="A17" s="50"/>
      <c r="B17" s="51"/>
      <c r="C17" s="51"/>
      <c r="D17" s="51"/>
      <c r="E17" s="51"/>
      <c r="F17" s="51"/>
      <c r="G17" s="51"/>
      <c r="H17" s="52"/>
    </row>
    <row r="18" spans="1:8" x14ac:dyDescent="0.25">
      <c r="A18" s="50"/>
      <c r="B18" s="51"/>
      <c r="C18" s="51"/>
      <c r="D18" s="51"/>
      <c r="E18" s="51"/>
      <c r="F18" s="51"/>
      <c r="G18" s="51"/>
      <c r="H18" s="52"/>
    </row>
    <row r="19" spans="1:8" x14ac:dyDescent="0.25">
      <c r="A19" s="50"/>
      <c r="B19" s="51"/>
      <c r="C19" s="51"/>
      <c r="D19" s="51"/>
      <c r="E19" s="51"/>
      <c r="F19" s="51"/>
      <c r="G19" s="51"/>
      <c r="H19" s="52"/>
    </row>
    <row r="20" spans="1:8" x14ac:dyDescent="0.25">
      <c r="A20" s="50"/>
      <c r="B20" s="51"/>
      <c r="C20" s="51"/>
      <c r="D20" s="51"/>
      <c r="E20" s="51"/>
      <c r="F20" s="51"/>
      <c r="G20" s="51"/>
      <c r="H20" s="52"/>
    </row>
    <row r="21" spans="1:8" x14ac:dyDescent="0.25">
      <c r="A21" s="50"/>
      <c r="B21" s="51"/>
      <c r="C21" s="51"/>
      <c r="D21" s="51"/>
      <c r="E21" s="51"/>
      <c r="F21" s="51"/>
      <c r="G21" s="51"/>
      <c r="H21" s="52"/>
    </row>
    <row r="22" spans="1:8" x14ac:dyDescent="0.25">
      <c r="A22" s="50"/>
      <c r="B22" s="51"/>
      <c r="C22" s="51"/>
      <c r="D22" s="51"/>
      <c r="E22" s="51"/>
      <c r="F22" s="51"/>
      <c r="G22" s="51"/>
      <c r="H22" s="52"/>
    </row>
    <row r="23" spans="1:8" x14ac:dyDescent="0.25">
      <c r="A23" s="50"/>
      <c r="B23" s="51"/>
      <c r="C23" s="51"/>
      <c r="D23" s="51"/>
      <c r="E23" s="51"/>
      <c r="F23" s="51"/>
      <c r="G23" s="51"/>
      <c r="H23" s="52"/>
    </row>
    <row r="24" spans="1:8" x14ac:dyDescent="0.25">
      <c r="A24" s="72"/>
      <c r="B24" s="73"/>
      <c r="C24" s="73"/>
      <c r="D24" s="73"/>
      <c r="E24" s="73"/>
      <c r="F24" s="73"/>
      <c r="G24" s="73"/>
      <c r="H24" s="74"/>
    </row>
    <row r="25" spans="1:8" x14ac:dyDescent="0.25">
      <c r="A25" s="66"/>
      <c r="B25" s="67"/>
      <c r="C25" s="67"/>
      <c r="D25" s="67"/>
      <c r="E25" s="67"/>
      <c r="F25" s="67"/>
      <c r="G25" s="67"/>
      <c r="H25" s="68"/>
    </row>
    <row r="26" spans="1:8" x14ac:dyDescent="0.25">
      <c r="A26" s="69"/>
      <c r="B26" s="70"/>
      <c r="C26" s="70"/>
      <c r="D26" s="70"/>
      <c r="E26" s="70"/>
      <c r="F26" s="70"/>
      <c r="G26" s="70"/>
      <c r="H26" s="71"/>
    </row>
    <row r="27" spans="1:8" x14ac:dyDescent="0.25">
      <c r="A27" s="75" t="s">
        <v>15</v>
      </c>
      <c r="B27" s="76"/>
      <c r="C27" s="76" t="s">
        <v>16</v>
      </c>
      <c r="D27" s="76"/>
      <c r="E27" s="76" t="s">
        <v>17</v>
      </c>
      <c r="F27" s="76"/>
      <c r="G27" s="76" t="s">
        <v>18</v>
      </c>
      <c r="H27" s="77"/>
    </row>
    <row r="28" spans="1:8" x14ac:dyDescent="0.25">
      <c r="A28" s="75"/>
      <c r="B28" s="76"/>
      <c r="C28" s="76"/>
      <c r="D28" s="76"/>
      <c r="E28" s="76"/>
      <c r="F28" s="76"/>
      <c r="G28" s="76"/>
      <c r="H28" s="77"/>
    </row>
    <row r="29" spans="1:8" x14ac:dyDescent="0.25">
      <c r="A29" s="84"/>
      <c r="B29" s="85"/>
      <c r="C29" s="85"/>
      <c r="D29" s="85"/>
      <c r="E29" s="85"/>
      <c r="F29" s="85"/>
      <c r="G29" s="85"/>
      <c r="H29" s="86"/>
    </row>
    <row r="30" spans="1:8" x14ac:dyDescent="0.25">
      <c r="A30" s="84"/>
      <c r="B30" s="85"/>
      <c r="C30" s="85"/>
      <c r="D30" s="85"/>
      <c r="E30" s="85"/>
      <c r="F30" s="85"/>
      <c r="G30" s="85"/>
      <c r="H30" s="86"/>
    </row>
    <row r="31" spans="1:8" x14ac:dyDescent="0.25">
      <c r="A31" s="20"/>
      <c r="B31" s="21"/>
      <c r="C31" s="21"/>
      <c r="D31" s="21"/>
      <c r="E31" s="21"/>
      <c r="F31" s="21"/>
      <c r="G31" s="21"/>
      <c r="H31" s="22"/>
    </row>
    <row r="32" spans="1:8" x14ac:dyDescent="0.25">
      <c r="A32" s="23" t="s">
        <v>19</v>
      </c>
      <c r="B32" s="21"/>
      <c r="C32" s="21"/>
      <c r="D32" s="21"/>
      <c r="E32" s="24" t="s">
        <v>20</v>
      </c>
      <c r="F32" s="21"/>
      <c r="G32" s="21"/>
      <c r="H32" s="25"/>
    </row>
    <row r="33" spans="1:8" x14ac:dyDescent="0.25">
      <c r="A33" s="20"/>
      <c r="B33" s="21"/>
      <c r="C33" s="21"/>
      <c r="D33" s="21"/>
      <c r="E33" s="21"/>
      <c r="F33" s="21"/>
      <c r="G33" s="21"/>
      <c r="H33" s="22"/>
    </row>
    <row r="34" spans="1:8" x14ac:dyDescent="0.25">
      <c r="A34" s="87" t="s">
        <v>21</v>
      </c>
      <c r="B34" s="88"/>
      <c r="C34" s="88"/>
      <c r="D34" s="89"/>
      <c r="E34" s="93" t="s">
        <v>22</v>
      </c>
      <c r="F34" s="88"/>
      <c r="G34" s="88"/>
      <c r="H34" s="94"/>
    </row>
    <row r="35" spans="1:8" x14ac:dyDescent="0.25">
      <c r="A35" s="90"/>
      <c r="B35" s="91"/>
      <c r="C35" s="91"/>
      <c r="D35" s="92"/>
      <c r="E35" s="95"/>
      <c r="F35" s="91"/>
      <c r="G35" s="91"/>
      <c r="H35" s="96"/>
    </row>
    <row r="36" spans="1:8" x14ac:dyDescent="0.25">
      <c r="A36" s="78"/>
      <c r="B36" s="79"/>
      <c r="C36" s="79"/>
      <c r="D36" s="79"/>
      <c r="E36" s="79"/>
      <c r="F36" s="79"/>
      <c r="G36" s="79"/>
      <c r="H36" s="82"/>
    </row>
    <row r="37" spans="1:8" x14ac:dyDescent="0.25">
      <c r="A37" s="78"/>
      <c r="B37" s="79"/>
      <c r="C37" s="79"/>
      <c r="D37" s="79"/>
      <c r="E37" s="79"/>
      <c r="F37" s="79"/>
      <c r="G37" s="79"/>
      <c r="H37" s="82"/>
    </row>
    <row r="38" spans="1:8" x14ac:dyDescent="0.25">
      <c r="A38" s="78"/>
      <c r="B38" s="79"/>
      <c r="C38" s="79"/>
      <c r="D38" s="79"/>
      <c r="E38" s="79"/>
      <c r="F38" s="79"/>
      <c r="G38" s="79"/>
      <c r="H38" s="82"/>
    </row>
    <row r="39" spans="1:8" x14ac:dyDescent="0.25">
      <c r="A39" s="78"/>
      <c r="B39" s="79"/>
      <c r="C39" s="79"/>
      <c r="D39" s="79"/>
      <c r="E39" s="79"/>
      <c r="F39" s="79"/>
      <c r="G39" s="79"/>
      <c r="H39" s="82"/>
    </row>
    <row r="40" spans="1:8" ht="15.75" thickBot="1" x14ac:dyDescent="0.3">
      <c r="A40" s="80"/>
      <c r="B40" s="81"/>
      <c r="C40" s="81"/>
      <c r="D40" s="81"/>
      <c r="E40" s="81"/>
      <c r="F40" s="81"/>
      <c r="G40" s="81"/>
      <c r="H40" s="83"/>
    </row>
  </sheetData>
  <mergeCells count="50">
    <mergeCell ref="A27:B28"/>
    <mergeCell ref="C27:D28"/>
    <mergeCell ref="E27:F28"/>
    <mergeCell ref="G27:H28"/>
    <mergeCell ref="A36:D40"/>
    <mergeCell ref="E36:H40"/>
    <mergeCell ref="A29:B30"/>
    <mergeCell ref="C29:D30"/>
    <mergeCell ref="E29:F30"/>
    <mergeCell ref="G29:H30"/>
    <mergeCell ref="A34:D35"/>
    <mergeCell ref="E34:H35"/>
    <mergeCell ref="A25:H26"/>
    <mergeCell ref="A23:B24"/>
    <mergeCell ref="C23:D24"/>
    <mergeCell ref="E23:F24"/>
    <mergeCell ref="G23:H24"/>
    <mergeCell ref="A17:B18"/>
    <mergeCell ref="C17:D18"/>
    <mergeCell ref="E17:F18"/>
    <mergeCell ref="G17:H18"/>
    <mergeCell ref="A21:B22"/>
    <mergeCell ref="C21:D22"/>
    <mergeCell ref="E21:F22"/>
    <mergeCell ref="G21:H22"/>
    <mergeCell ref="A19:B20"/>
    <mergeCell ref="C19:D20"/>
    <mergeCell ref="E19:F20"/>
    <mergeCell ref="G19:H20"/>
    <mergeCell ref="A15:B16"/>
    <mergeCell ref="C15:D16"/>
    <mergeCell ref="E15:F16"/>
    <mergeCell ref="G15:H16"/>
    <mergeCell ref="A9:B10"/>
    <mergeCell ref="C9:D10"/>
    <mergeCell ref="E9:F10"/>
    <mergeCell ref="G9:H10"/>
    <mergeCell ref="A11:B12"/>
    <mergeCell ref="C11:D12"/>
    <mergeCell ref="E11:F12"/>
    <mergeCell ref="G11:H12"/>
    <mergeCell ref="A13:B14"/>
    <mergeCell ref="C13:D14"/>
    <mergeCell ref="E13:F14"/>
    <mergeCell ref="G13:H14"/>
    <mergeCell ref="A2:H2"/>
    <mergeCell ref="A3:B4"/>
    <mergeCell ref="C3:D4"/>
    <mergeCell ref="A5:B6"/>
    <mergeCell ref="C5:D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Page d'accés</vt:lpstr>
      <vt:lpstr>Feuil1</vt:lpstr>
      <vt:lpstr>Feuil2</vt:lpstr>
      <vt:lpstr>Feuil3</vt:lpstr>
      <vt:lpstr>test</vt:lpstr>
      <vt:lpstr>ttransporteurs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Gervoise</dc:creator>
  <cp:lastModifiedBy>patrice phishert</cp:lastModifiedBy>
  <dcterms:created xsi:type="dcterms:W3CDTF">2017-10-04T11:10:38Z</dcterms:created>
  <dcterms:modified xsi:type="dcterms:W3CDTF">2017-12-04T20:11:06Z</dcterms:modified>
</cp:coreProperties>
</file>