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2255" activeTab="2"/>
  </bookViews>
  <sheets>
    <sheet name="BD_Agent_Sport" sheetId="1" r:id="rId1"/>
    <sheet name="Theme_Sport" sheetId="4" r:id="rId2"/>
    <sheet name="TdB_Sport" sheetId="2" r:id="rId3"/>
    <sheet name="Mvts_Sport" sheetId="3" r:id="rId4"/>
  </sheets>
  <definedNames>
    <definedName name="te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6" i="3" l="1"/>
  <c r="F1" i="1" l="1"/>
  <c r="G4" i="3" l="1"/>
  <c r="G5" i="3"/>
  <c r="G3" i="3"/>
</calcChain>
</file>

<file path=xl/sharedStrings.xml><?xml version="1.0" encoding="utf-8"?>
<sst xmlns="http://schemas.openxmlformats.org/spreadsheetml/2006/main" count="190" uniqueCount="110">
  <si>
    <t>Date</t>
  </si>
  <si>
    <t>Agent</t>
  </si>
  <si>
    <t>Hr début</t>
  </si>
  <si>
    <t>Hr fin</t>
  </si>
  <si>
    <t>SPORT</t>
  </si>
  <si>
    <t xml:space="preserve">Thème </t>
  </si>
  <si>
    <t>Durée</t>
  </si>
  <si>
    <t>LIMA France</t>
  </si>
  <si>
    <t>Epaule, Thorax, Abdo</t>
  </si>
  <si>
    <t>NOVEMBER Christophe</t>
  </si>
  <si>
    <t>SIERRA Jean-François</t>
  </si>
  <si>
    <t>Abdo, Membre inférieur</t>
  </si>
  <si>
    <t>Nom</t>
  </si>
  <si>
    <t>Prénom</t>
  </si>
  <si>
    <t>ALPHA Julien</t>
  </si>
  <si>
    <t>ALPHA</t>
  </si>
  <si>
    <t>Julien</t>
  </si>
  <si>
    <t>BRAVO Anthony</t>
  </si>
  <si>
    <t>BRAVO</t>
  </si>
  <si>
    <t>Anthony</t>
  </si>
  <si>
    <t>CHARLIE Jean-René</t>
  </si>
  <si>
    <t>CHARLIE</t>
  </si>
  <si>
    <t>Jean-René</t>
  </si>
  <si>
    <t>DELTA Alexis</t>
  </si>
  <si>
    <t>DELTA</t>
  </si>
  <si>
    <t>Alexis</t>
  </si>
  <si>
    <t>FOXTROT Julien</t>
  </si>
  <si>
    <t>FOXTROT</t>
  </si>
  <si>
    <t>LIMA</t>
  </si>
  <si>
    <t>France</t>
  </si>
  <si>
    <t>LIMAB Jean-Sébastien</t>
  </si>
  <si>
    <t>LIMAB</t>
  </si>
  <si>
    <t>Jean-Sébastien</t>
  </si>
  <si>
    <t>NOVEMBER</t>
  </si>
  <si>
    <t>Christophe</t>
  </si>
  <si>
    <t>SIERRA</t>
  </si>
  <si>
    <t>Jean-François</t>
  </si>
  <si>
    <t>SIERRAB Jean-Michel</t>
  </si>
  <si>
    <t>SIERRAB</t>
  </si>
  <si>
    <t>Jean-Michel</t>
  </si>
  <si>
    <t>ZOULOU Didier</t>
  </si>
  <si>
    <t>ZOULOU</t>
  </si>
  <si>
    <t>Didier</t>
  </si>
  <si>
    <t>Développé couché</t>
  </si>
  <si>
    <t xml:space="preserve">Tractions (ou tirage devant) </t>
  </si>
  <si>
    <t>Développé haltères</t>
  </si>
  <si>
    <t>Squat barre nuque (ou presse à cuisses)</t>
  </si>
  <si>
    <t>Crunch au sol</t>
  </si>
  <si>
    <t>Banc à lombaires</t>
  </si>
  <si>
    <t>Musculation</t>
  </si>
  <si>
    <t>Vélo</t>
  </si>
  <si>
    <t>Tapis</t>
  </si>
  <si>
    <t>Rameure</t>
  </si>
  <si>
    <t>Luc leger</t>
  </si>
  <si>
    <t>Theme</t>
  </si>
  <si>
    <t>Programme</t>
  </si>
  <si>
    <t>Palier 1</t>
  </si>
  <si>
    <t>Palier 2</t>
  </si>
  <si>
    <t>Palier 3</t>
  </si>
  <si>
    <t>Palier 4</t>
  </si>
  <si>
    <t>Palier 5</t>
  </si>
  <si>
    <t>Palier 6</t>
  </si>
  <si>
    <t>Palier 7</t>
  </si>
  <si>
    <t>Palier 8</t>
  </si>
  <si>
    <t>Palier 9</t>
  </si>
  <si>
    <t>Palier 10</t>
  </si>
  <si>
    <t>Palier 11</t>
  </si>
  <si>
    <t>Palier 12</t>
  </si>
  <si>
    <t>Palier 13</t>
  </si>
  <si>
    <t>Palier 14</t>
  </si>
  <si>
    <t>Palier 15</t>
  </si>
  <si>
    <t>Palier 16</t>
  </si>
  <si>
    <t>Palier 17</t>
  </si>
  <si>
    <t>Palier 18</t>
  </si>
  <si>
    <t>Palier 19</t>
  </si>
  <si>
    <t>Palier 20</t>
  </si>
  <si>
    <t>5 km</t>
  </si>
  <si>
    <t>10 km</t>
  </si>
  <si>
    <t>15 km</t>
  </si>
  <si>
    <t>20 km</t>
  </si>
  <si>
    <t>25 km</t>
  </si>
  <si>
    <t>30 km</t>
  </si>
  <si>
    <t>35 km</t>
  </si>
  <si>
    <t>40 km</t>
  </si>
  <si>
    <t>45 km</t>
  </si>
  <si>
    <t>50 km</t>
  </si>
  <si>
    <t>55 km</t>
  </si>
  <si>
    <t>60 km</t>
  </si>
  <si>
    <t>65 km</t>
  </si>
  <si>
    <t>70 km</t>
  </si>
  <si>
    <t>75 km</t>
  </si>
  <si>
    <t>80 km</t>
  </si>
  <si>
    <t>85 km</t>
  </si>
  <si>
    <t>90 km</t>
  </si>
  <si>
    <t>95 km</t>
  </si>
  <si>
    <t>100 km</t>
  </si>
  <si>
    <t>Jogging</t>
  </si>
  <si>
    <t>Crossfit</t>
  </si>
  <si>
    <t>Jump</t>
  </si>
  <si>
    <t>Pistol Squat</t>
  </si>
  <si>
    <t>Burpee</t>
  </si>
  <si>
    <t>Push-up</t>
  </si>
  <si>
    <t>Mountain Climber</t>
  </si>
  <si>
    <t>Air Squat</t>
  </si>
  <si>
    <t>Sit-up</t>
  </si>
  <si>
    <t>V-up</t>
  </si>
  <si>
    <t>Dips</t>
  </si>
  <si>
    <t>Planche</t>
  </si>
  <si>
    <t>Corde à Sauter</t>
  </si>
  <si>
    <t>SCHWEITZER Jean-Michel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</si>
</sst>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6" formatCode="h"/>
  </numFmts>
  <fonts count="6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9525</xdr:rowOff>
    </xdr:from>
    <xdr:to>
      <xdr:col>2</xdr:col>
      <xdr:colOff>252300</xdr:colOff>
      <xdr:row>5</xdr:row>
      <xdr:rowOff>27750</xdr:rowOff>
    </xdr:to>
    <xdr:sp macro="[0]!OpenU_S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54115EB-5E82-4D59-B0D2-81C168FF4879}"/>
            </a:ext>
          </a:extLst>
        </xdr:cNvPr>
        <xdr:cNvSpPr/>
      </xdr:nvSpPr>
      <xdr:spPr>
        <a:xfrm>
          <a:off x="723900" y="800100"/>
          <a:ext cx="900000" cy="504000"/>
        </a:xfrm>
        <a:prstGeom prst="roundRect">
          <a:avLst/>
        </a:prstGeom>
        <a:gradFill flip="none" rotWithShape="1">
          <a:gsLst>
            <a:gs pos="0">
              <a:schemeClr val="accent4">
                <a:lumMod val="60000"/>
                <a:lumOff val="40000"/>
              </a:schemeClr>
            </a:gs>
            <a:gs pos="100000">
              <a:schemeClr val="accent2">
                <a:lumMod val="7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Entrée</a:t>
          </a:r>
          <a:r>
            <a:rPr lang="fr-FR" sz="1200" b="1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s</a:t>
          </a:r>
          <a:r>
            <a:rPr lang="fr-FR" sz="1200" b="1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éance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b_BD_AgentSport" displayName="Tb_BD_AgentSport" ref="A1:C12" totalsRowShown="0" headerRowDxfId="10" dataDxfId="9">
  <autoFilter ref="A1:C12"/>
  <tableColumns count="3">
    <tableColumn id="1" name="Agent" dataDxfId="8"/>
    <tableColumn id="2" name="Nom" dataDxfId="7"/>
    <tableColumn id="3" name="Prénom" dataDxfId="6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1" name="Tb_Mvts_Sport" displayName="Tb_Mvts_Sport" ref="A2:G7" totalsRowShown="0" headerRowDxfId="5">
  <autoFilter ref="A2:G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4"/>
    <tableColumn id="2" name="Agent"/>
    <tableColumn id="3" name="Thème "/>
    <tableColumn id="7" name="Programme" dataDxfId="3"/>
    <tableColumn id="4" name="Hr début" dataDxfId="2"/>
    <tableColumn id="5" name="Hr fin" dataDxfId="1"/>
    <tableColumn id="6" name="Durée" dataDxfId="0">
      <calculatedColumnFormula>Tb_Mvts_Sport[[#This Row],[Hr fin]]-Tb_Mvts_Sport[[#This Row],[Hr début]]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workbookViewId="0">
      <selection activeCell="H25" sqref="H25"/>
    </sheetView>
  </sheetViews>
  <sheetFormatPr baseColWidth="10" defaultRowHeight="12.75" x14ac:dyDescent="0.2"/>
  <cols>
    <col min="1" max="1" width="40.83203125" customWidth="1"/>
    <col min="2" max="2" width="21.33203125" customWidth="1"/>
    <col min="3" max="3" width="21" customWidth="1"/>
    <col min="4" max="4" width="7.33203125" customWidth="1"/>
    <col min="5" max="5" width="5.1640625" customWidth="1"/>
    <col min="8" max="8" width="15" customWidth="1"/>
  </cols>
  <sheetData>
    <row r="1" spans="1:8" ht="15.75" x14ac:dyDescent="0.2">
      <c r="A1" s="7" t="s">
        <v>1</v>
      </c>
      <c r="B1" s="7" t="s">
        <v>12</v>
      </c>
      <c r="C1" s="7" t="s">
        <v>13</v>
      </c>
      <c r="D1" s="8"/>
      <c r="E1" s="9"/>
      <c r="F1" s="10" t="str">
        <f>"Il y a "&amp;COUNTA(A:A)-1&amp;" personnes dans cette liste"</f>
        <v>Il y a 11 personnes dans cette liste</v>
      </c>
      <c r="G1" s="11"/>
      <c r="H1" s="11"/>
    </row>
    <row r="2" spans="1:8" ht="15" x14ac:dyDescent="0.2">
      <c r="A2" s="8" t="s">
        <v>14</v>
      </c>
      <c r="B2" s="8" t="s">
        <v>15</v>
      </c>
      <c r="C2" s="8" t="s">
        <v>16</v>
      </c>
      <c r="D2" s="8"/>
      <c r="E2" s="8"/>
      <c r="F2" s="8"/>
      <c r="G2" s="8"/>
      <c r="H2" s="8"/>
    </row>
    <row r="3" spans="1:8" ht="15" x14ac:dyDescent="0.2">
      <c r="A3" s="8" t="s">
        <v>17</v>
      </c>
      <c r="B3" s="8" t="s">
        <v>18</v>
      </c>
      <c r="C3" s="8" t="s">
        <v>19</v>
      </c>
      <c r="D3" s="8"/>
      <c r="E3" s="8"/>
      <c r="F3" s="8"/>
      <c r="G3" s="8"/>
      <c r="H3" s="8"/>
    </row>
    <row r="4" spans="1:8" ht="15" x14ac:dyDescent="0.2">
      <c r="A4" s="8" t="s">
        <v>20</v>
      </c>
      <c r="B4" s="8" t="s">
        <v>21</v>
      </c>
      <c r="C4" s="8" t="s">
        <v>22</v>
      </c>
      <c r="D4" s="8"/>
      <c r="E4" s="8"/>
      <c r="F4" s="8"/>
      <c r="G4" s="8"/>
      <c r="H4" s="8"/>
    </row>
    <row r="5" spans="1:8" ht="15" x14ac:dyDescent="0.2">
      <c r="A5" s="8" t="s">
        <v>23</v>
      </c>
      <c r="B5" s="8" t="s">
        <v>24</v>
      </c>
      <c r="C5" s="8" t="s">
        <v>25</v>
      </c>
      <c r="D5" s="8"/>
      <c r="E5" s="8"/>
      <c r="F5" s="8"/>
      <c r="G5" s="8"/>
      <c r="H5" s="8"/>
    </row>
    <row r="6" spans="1:8" ht="15" x14ac:dyDescent="0.2">
      <c r="A6" s="8" t="s">
        <v>26</v>
      </c>
      <c r="B6" s="8" t="s">
        <v>27</v>
      </c>
      <c r="C6" s="8" t="s">
        <v>16</v>
      </c>
      <c r="D6" s="8"/>
      <c r="E6" s="8"/>
      <c r="F6" s="8"/>
      <c r="G6" s="8"/>
      <c r="H6" s="8"/>
    </row>
    <row r="7" spans="1:8" ht="15" x14ac:dyDescent="0.2">
      <c r="A7" s="8" t="s">
        <v>7</v>
      </c>
      <c r="B7" s="8" t="s">
        <v>28</v>
      </c>
      <c r="C7" s="8" t="s">
        <v>29</v>
      </c>
      <c r="D7" s="8"/>
      <c r="E7" s="8"/>
      <c r="F7" s="8"/>
      <c r="G7" s="8"/>
      <c r="H7" s="8"/>
    </row>
    <row r="8" spans="1:8" ht="15" x14ac:dyDescent="0.2">
      <c r="A8" s="8" t="s">
        <v>30</v>
      </c>
      <c r="B8" s="8" t="s">
        <v>31</v>
      </c>
      <c r="C8" s="8" t="s">
        <v>32</v>
      </c>
      <c r="D8" s="8"/>
      <c r="E8" s="8"/>
      <c r="F8" s="8"/>
      <c r="G8" s="8"/>
      <c r="H8" s="8"/>
    </row>
    <row r="9" spans="1:8" ht="15" x14ac:dyDescent="0.2">
      <c r="A9" s="8" t="s">
        <v>9</v>
      </c>
      <c r="B9" s="8" t="s">
        <v>33</v>
      </c>
      <c r="C9" s="8" t="s">
        <v>34</v>
      </c>
      <c r="D9" s="8"/>
      <c r="E9" s="8"/>
      <c r="F9" s="8"/>
      <c r="G9" s="8"/>
      <c r="H9" s="8"/>
    </row>
    <row r="10" spans="1:8" ht="15" x14ac:dyDescent="0.2">
      <c r="A10" s="8" t="s">
        <v>10</v>
      </c>
      <c r="B10" s="8" t="s">
        <v>35</v>
      </c>
      <c r="C10" s="8" t="s">
        <v>36</v>
      </c>
      <c r="D10" s="8"/>
      <c r="E10" s="8"/>
      <c r="F10" s="8"/>
      <c r="G10" s="8"/>
      <c r="H10" s="8"/>
    </row>
    <row r="11" spans="1:8" ht="15" x14ac:dyDescent="0.2">
      <c r="A11" s="8" t="s">
        <v>37</v>
      </c>
      <c r="B11" s="8" t="s">
        <v>38</v>
      </c>
      <c r="C11" s="8" t="s">
        <v>39</v>
      </c>
      <c r="D11" s="8"/>
      <c r="E11" s="8"/>
      <c r="F11" s="8"/>
      <c r="G11" s="8"/>
      <c r="H11" s="8"/>
    </row>
    <row r="12" spans="1:8" ht="15" x14ac:dyDescent="0.2">
      <c r="A12" s="8" t="s">
        <v>40</v>
      </c>
      <c r="B12" s="8" t="s">
        <v>41</v>
      </c>
      <c r="C12" s="8" t="s">
        <v>42</v>
      </c>
      <c r="D12" s="8"/>
      <c r="E12" s="8"/>
      <c r="F12" s="8"/>
      <c r="G12" s="8"/>
      <c r="H12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1"/>
  <sheetViews>
    <sheetView workbookViewId="0">
      <selection activeCell="H21" sqref="H21"/>
    </sheetView>
  </sheetViews>
  <sheetFormatPr baseColWidth="10" defaultRowHeight="12.75" x14ac:dyDescent="0.2"/>
  <cols>
    <col min="1" max="1" width="23.5" customWidth="1"/>
    <col min="2" max="2" width="37.5" bestFit="1" customWidth="1"/>
    <col min="8" max="8" width="17.33203125" bestFit="1" customWidth="1"/>
  </cols>
  <sheetData>
    <row r="1" spans="1:16" x14ac:dyDescent="0.2">
      <c r="A1" s="14" t="s">
        <v>54</v>
      </c>
      <c r="B1" s="15" t="s">
        <v>49</v>
      </c>
      <c r="C1" s="15" t="s">
        <v>50</v>
      </c>
      <c r="D1" s="15" t="s">
        <v>51</v>
      </c>
      <c r="E1" s="15" t="s">
        <v>52</v>
      </c>
      <c r="F1" s="15" t="s">
        <v>53</v>
      </c>
      <c r="G1" s="15" t="s">
        <v>96</v>
      </c>
      <c r="H1" s="15" t="s">
        <v>97</v>
      </c>
      <c r="M1" s="2"/>
      <c r="N1" s="2"/>
      <c r="O1" s="2"/>
      <c r="P1" s="2"/>
    </row>
    <row r="2" spans="1:16" x14ac:dyDescent="0.2">
      <c r="A2" s="1" t="s">
        <v>49</v>
      </c>
      <c r="B2" t="s">
        <v>43</v>
      </c>
      <c r="C2" t="s">
        <v>76</v>
      </c>
      <c r="D2" t="s">
        <v>76</v>
      </c>
      <c r="E2" t="s">
        <v>76</v>
      </c>
      <c r="F2" t="s">
        <v>56</v>
      </c>
      <c r="G2" t="s">
        <v>76</v>
      </c>
      <c r="H2" t="s">
        <v>98</v>
      </c>
      <c r="N2" s="4"/>
      <c r="O2" s="4"/>
    </row>
    <row r="3" spans="1:16" x14ac:dyDescent="0.2">
      <c r="A3" s="1" t="s">
        <v>50</v>
      </c>
      <c r="B3" t="s">
        <v>44</v>
      </c>
      <c r="C3" t="s">
        <v>77</v>
      </c>
      <c r="D3" t="s">
        <v>77</v>
      </c>
      <c r="E3" t="s">
        <v>77</v>
      </c>
      <c r="F3" t="s">
        <v>57</v>
      </c>
      <c r="G3" t="s">
        <v>77</v>
      </c>
      <c r="H3" t="s">
        <v>99</v>
      </c>
      <c r="N3" s="4"/>
      <c r="O3" s="4"/>
    </row>
    <row r="4" spans="1:16" x14ac:dyDescent="0.2">
      <c r="A4" s="1" t="s">
        <v>51</v>
      </c>
      <c r="B4" t="s">
        <v>45</v>
      </c>
      <c r="C4" t="s">
        <v>78</v>
      </c>
      <c r="D4" t="s">
        <v>78</v>
      </c>
      <c r="E4" t="s">
        <v>78</v>
      </c>
      <c r="F4" t="s">
        <v>58</v>
      </c>
      <c r="G4" t="s">
        <v>78</v>
      </c>
      <c r="H4" t="s">
        <v>100</v>
      </c>
      <c r="N4" s="4"/>
      <c r="O4" s="4"/>
    </row>
    <row r="5" spans="1:16" x14ac:dyDescent="0.2">
      <c r="A5" s="1" t="s">
        <v>52</v>
      </c>
      <c r="B5" t="s">
        <v>46</v>
      </c>
      <c r="C5" t="s">
        <v>79</v>
      </c>
      <c r="D5" t="s">
        <v>79</v>
      </c>
      <c r="E5" t="s">
        <v>79</v>
      </c>
      <c r="F5" t="s">
        <v>59</v>
      </c>
      <c r="G5" t="s">
        <v>79</v>
      </c>
      <c r="H5" t="s">
        <v>101</v>
      </c>
      <c r="N5" s="4"/>
      <c r="O5" s="4"/>
    </row>
    <row r="6" spans="1:16" x14ac:dyDescent="0.2">
      <c r="A6" s="1" t="s">
        <v>53</v>
      </c>
      <c r="B6" t="s">
        <v>47</v>
      </c>
      <c r="C6" t="s">
        <v>80</v>
      </c>
      <c r="D6" t="s">
        <v>80</v>
      </c>
      <c r="E6" t="s">
        <v>80</v>
      </c>
      <c r="F6" t="s">
        <v>60</v>
      </c>
      <c r="G6" t="s">
        <v>80</v>
      </c>
      <c r="H6" t="s">
        <v>102</v>
      </c>
      <c r="N6" s="4"/>
      <c r="O6" s="4"/>
    </row>
    <row r="7" spans="1:16" x14ac:dyDescent="0.2">
      <c r="A7" s="1" t="s">
        <v>96</v>
      </c>
      <c r="B7" t="s">
        <v>48</v>
      </c>
      <c r="C7" t="s">
        <v>81</v>
      </c>
      <c r="D7" t="s">
        <v>81</v>
      </c>
      <c r="E7" t="s">
        <v>81</v>
      </c>
      <c r="F7" t="s">
        <v>61</v>
      </c>
      <c r="G7" t="s">
        <v>81</v>
      </c>
      <c r="H7" t="s">
        <v>103</v>
      </c>
      <c r="N7" s="4"/>
      <c r="O7" s="4"/>
    </row>
    <row r="8" spans="1:16" x14ac:dyDescent="0.2">
      <c r="A8" s="1" t="s">
        <v>97</v>
      </c>
      <c r="C8" t="s">
        <v>82</v>
      </c>
      <c r="D8" t="s">
        <v>82</v>
      </c>
      <c r="E8" t="s">
        <v>82</v>
      </c>
      <c r="F8" t="s">
        <v>62</v>
      </c>
      <c r="G8" t="s">
        <v>82</v>
      </c>
      <c r="H8" t="s">
        <v>104</v>
      </c>
      <c r="N8" s="4"/>
      <c r="O8" s="4"/>
    </row>
    <row r="9" spans="1:16" x14ac:dyDescent="0.2">
      <c r="C9" t="s">
        <v>83</v>
      </c>
      <c r="D9" t="s">
        <v>83</v>
      </c>
      <c r="E9" t="s">
        <v>83</v>
      </c>
      <c r="F9" t="s">
        <v>63</v>
      </c>
      <c r="G9" t="s">
        <v>83</v>
      </c>
      <c r="H9" t="s">
        <v>105</v>
      </c>
    </row>
    <row r="10" spans="1:16" x14ac:dyDescent="0.2">
      <c r="C10" t="s">
        <v>84</v>
      </c>
      <c r="D10" t="s">
        <v>84</v>
      </c>
      <c r="E10" t="s">
        <v>84</v>
      </c>
      <c r="F10" t="s">
        <v>64</v>
      </c>
      <c r="G10" t="s">
        <v>84</v>
      </c>
      <c r="H10" t="s">
        <v>106</v>
      </c>
    </row>
    <row r="11" spans="1:16" x14ac:dyDescent="0.2">
      <c r="C11" t="s">
        <v>85</v>
      </c>
      <c r="D11" t="s">
        <v>85</v>
      </c>
      <c r="E11" t="s">
        <v>85</v>
      </c>
      <c r="F11" t="s">
        <v>65</v>
      </c>
      <c r="G11" t="s">
        <v>85</v>
      </c>
      <c r="H11" t="s">
        <v>107</v>
      </c>
    </row>
    <row r="12" spans="1:16" x14ac:dyDescent="0.2">
      <c r="C12" t="s">
        <v>86</v>
      </c>
      <c r="D12" t="s">
        <v>86</v>
      </c>
      <c r="E12" t="s">
        <v>86</v>
      </c>
      <c r="F12" t="s">
        <v>66</v>
      </c>
      <c r="G12" t="s">
        <v>86</v>
      </c>
      <c r="H12" t="s">
        <v>108</v>
      </c>
    </row>
    <row r="13" spans="1:16" x14ac:dyDescent="0.2">
      <c r="C13" t="s">
        <v>87</v>
      </c>
      <c r="D13" t="s">
        <v>87</v>
      </c>
      <c r="E13" t="s">
        <v>87</v>
      </c>
      <c r="F13" t="s">
        <v>67</v>
      </c>
      <c r="G13" t="s">
        <v>87</v>
      </c>
    </row>
    <row r="14" spans="1:16" x14ac:dyDescent="0.2">
      <c r="C14" t="s">
        <v>88</v>
      </c>
      <c r="D14" t="s">
        <v>88</v>
      </c>
      <c r="E14" t="s">
        <v>88</v>
      </c>
      <c r="F14" t="s">
        <v>68</v>
      </c>
      <c r="G14" t="s">
        <v>88</v>
      </c>
    </row>
    <row r="15" spans="1:16" x14ac:dyDescent="0.2">
      <c r="C15" t="s">
        <v>89</v>
      </c>
      <c r="D15" t="s">
        <v>89</v>
      </c>
      <c r="E15" t="s">
        <v>89</v>
      </c>
      <c r="F15" t="s">
        <v>69</v>
      </c>
      <c r="G15" t="s">
        <v>89</v>
      </c>
    </row>
    <row r="16" spans="1:16" x14ac:dyDescent="0.2">
      <c r="C16" t="s">
        <v>90</v>
      </c>
      <c r="D16" t="s">
        <v>90</v>
      </c>
      <c r="E16" t="s">
        <v>90</v>
      </c>
      <c r="F16" t="s">
        <v>70</v>
      </c>
      <c r="G16" t="s">
        <v>90</v>
      </c>
    </row>
    <row r="17" spans="3:7" x14ac:dyDescent="0.2">
      <c r="C17" t="s">
        <v>91</v>
      </c>
      <c r="D17" t="s">
        <v>91</v>
      </c>
      <c r="E17" t="s">
        <v>91</v>
      </c>
      <c r="F17" t="s">
        <v>71</v>
      </c>
      <c r="G17" t="s">
        <v>91</v>
      </c>
    </row>
    <row r="18" spans="3:7" x14ac:dyDescent="0.2">
      <c r="C18" t="s">
        <v>92</v>
      </c>
      <c r="D18" t="s">
        <v>92</v>
      </c>
      <c r="E18" t="s">
        <v>92</v>
      </c>
      <c r="F18" t="s">
        <v>72</v>
      </c>
      <c r="G18" t="s">
        <v>92</v>
      </c>
    </row>
    <row r="19" spans="3:7" x14ac:dyDescent="0.2">
      <c r="C19" t="s">
        <v>93</v>
      </c>
      <c r="D19" t="s">
        <v>93</v>
      </c>
      <c r="E19" t="s">
        <v>93</v>
      </c>
      <c r="F19" t="s">
        <v>73</v>
      </c>
      <c r="G19" t="s">
        <v>93</v>
      </c>
    </row>
    <row r="20" spans="3:7" x14ac:dyDescent="0.2">
      <c r="C20" t="s">
        <v>94</v>
      </c>
      <c r="D20" t="s">
        <v>94</v>
      </c>
      <c r="E20" t="s">
        <v>94</v>
      </c>
      <c r="F20" t="s">
        <v>74</v>
      </c>
      <c r="G20" t="s">
        <v>94</v>
      </c>
    </row>
    <row r="21" spans="3:7" x14ac:dyDescent="0.2">
      <c r="C21" t="s">
        <v>95</v>
      </c>
      <c r="D21" t="s">
        <v>95</v>
      </c>
      <c r="E21" t="s">
        <v>95</v>
      </c>
      <c r="F21" t="s">
        <v>75</v>
      </c>
      <c r="G21" t="s">
        <v>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1"/>
  <sheetViews>
    <sheetView tabSelected="1" workbookViewId="0">
      <selection activeCell="M11" sqref="M11"/>
    </sheetView>
  </sheetViews>
  <sheetFormatPr baseColWidth="10" defaultRowHeight="12.75" x14ac:dyDescent="0.2"/>
  <sheetData>
    <row r="1" spans="1:13" ht="50.1" customHeight="1" x14ac:dyDescent="0.2">
      <c r="A1" s="1"/>
      <c r="B1" s="1"/>
      <c r="C1" s="1"/>
      <c r="D1" s="1"/>
      <c r="E1" s="1" t="s">
        <v>4</v>
      </c>
      <c r="F1" s="1"/>
      <c r="G1" s="1"/>
      <c r="H1" s="1"/>
      <c r="I1" s="1"/>
      <c r="J1" s="1"/>
    </row>
    <row r="11" spans="1:13" x14ac:dyDescent="0.2">
      <c r="M11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workbookViewId="0">
      <selection activeCell="A2" sqref="A2"/>
    </sheetView>
  </sheetViews>
  <sheetFormatPr baseColWidth="10" defaultRowHeight="12.75" x14ac:dyDescent="0.2"/>
  <cols>
    <col min="1" max="1" width="12.83203125" style="4" customWidth="1"/>
    <col min="2" max="2" width="25.83203125" customWidth="1"/>
    <col min="3" max="3" width="37.83203125" customWidth="1"/>
    <col min="4" max="4" width="37.83203125" style="12" customWidth="1"/>
    <col min="5" max="7" width="10.83203125" style="4" customWidth="1"/>
  </cols>
  <sheetData>
    <row r="1" spans="1:7" ht="78.75" customHeight="1" x14ac:dyDescent="0.2">
      <c r="D1" s="13"/>
    </row>
    <row r="2" spans="1:7" x14ac:dyDescent="0.2">
      <c r="A2" s="2" t="s">
        <v>0</v>
      </c>
      <c r="B2" s="2" t="s">
        <v>1</v>
      </c>
      <c r="C2" s="2" t="s">
        <v>5</v>
      </c>
      <c r="D2" s="2" t="s">
        <v>55</v>
      </c>
      <c r="E2" s="2" t="s">
        <v>2</v>
      </c>
      <c r="F2" s="2" t="s">
        <v>3</v>
      </c>
      <c r="G2" s="2" t="s">
        <v>6</v>
      </c>
    </row>
    <row r="3" spans="1:7" x14ac:dyDescent="0.2">
      <c r="A3" s="5">
        <v>43123</v>
      </c>
      <c r="B3" t="s">
        <v>7</v>
      </c>
      <c r="C3" t="s">
        <v>49</v>
      </c>
      <c r="D3" s="12" t="s">
        <v>8</v>
      </c>
      <c r="E3" s="3">
        <v>0.41666666666666669</v>
      </c>
      <c r="F3" s="3">
        <v>0.46875</v>
      </c>
      <c r="G3" s="6">
        <f>Tb_Mvts_Sport[[#This Row],[Hr fin]]-Tb_Mvts_Sport[[#This Row],[Hr début]]</f>
        <v>5.2083333333333315E-2</v>
      </c>
    </row>
    <row r="4" spans="1:7" x14ac:dyDescent="0.2">
      <c r="A4" s="5">
        <v>43123</v>
      </c>
      <c r="B4" t="s">
        <v>9</v>
      </c>
      <c r="C4" t="s">
        <v>49</v>
      </c>
      <c r="D4" s="12" t="s">
        <v>46</v>
      </c>
      <c r="E4" s="3">
        <v>0.41666666666666669</v>
      </c>
      <c r="F4" s="3">
        <v>0.46875</v>
      </c>
      <c r="G4" s="6">
        <f>Tb_Mvts_Sport[[#This Row],[Hr fin]]-Tb_Mvts_Sport[[#This Row],[Hr début]]</f>
        <v>5.2083333333333315E-2</v>
      </c>
    </row>
    <row r="5" spans="1:7" x14ac:dyDescent="0.2">
      <c r="A5" s="5">
        <v>43124</v>
      </c>
      <c r="B5" t="s">
        <v>10</v>
      </c>
      <c r="C5" t="s">
        <v>49</v>
      </c>
      <c r="D5" s="12" t="s">
        <v>11</v>
      </c>
      <c r="E5" s="3">
        <v>0.66666666666666663</v>
      </c>
      <c r="F5" s="3">
        <v>0.70833333333333337</v>
      </c>
      <c r="G5" s="6">
        <f>Tb_Mvts_Sport[[#This Row],[Hr fin]]-Tb_Mvts_Sport[[#This Row],[Hr début]]</f>
        <v>4.1666666666666741E-2</v>
      </c>
    </row>
    <row r="6" spans="1:7" x14ac:dyDescent="0.2">
      <c r="A6" s="5">
        <v>43128</v>
      </c>
      <c r="B6" t="s">
        <v>7</v>
      </c>
      <c r="C6" t="s">
        <v>50</v>
      </c>
      <c r="D6" s="12">
        <v>10</v>
      </c>
      <c r="E6" s="3">
        <v>0.66666666666666663</v>
      </c>
      <c r="F6" s="3">
        <v>0.70833333333333337</v>
      </c>
      <c r="G6" s="6">
        <f>Tb_Mvts_Sport[[#This Row],[Hr fin]]-Tb_Mvts_Sport[[#This Row],[Hr début]]</f>
        <v>4.1666666666666741E-2</v>
      </c>
    </row>
    <row r="7" spans="1:7" x14ac:dyDescent="0.2">
      <c r="A7" s="5">
        <v>43128</v>
      </c>
      <c r="B7" t="s">
        <v>109</v>
      </c>
      <c r="C7" t="s">
        <v>49</v>
      </c>
      <c r="D7" s="12" t="s">
        <v>46</v>
      </c>
      <c r="E7" s="3">
        <v>0.6875</v>
      </c>
      <c r="F7" s="3">
        <v>0.72916666666666663</v>
      </c>
      <c r="G7" s="16">
        <f>Tb_Mvts_Sport[[#This Row],[Hr fin]]-Tb_Mvts_Sport[[#This Row],[Hr début]]</f>
        <v>4.166666666666663E-2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BD_Agent_Sport</vt:lpstr>
      <vt:lpstr>Theme_Sport</vt:lpstr>
      <vt:lpstr>TdB_Sport</vt:lpstr>
      <vt:lpstr>Mvts_Sport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patrice phishert</cp:lastModifiedBy>
  <dcterms:created xsi:type="dcterms:W3CDTF">2018-01-23T22:04:46Z</dcterms:created>
  <dcterms:modified xsi:type="dcterms:W3CDTF">2018-01-30T11:55:43Z</dcterms:modified>
</cp:coreProperties>
</file>