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9135" activeTab="3"/>
  </bookViews>
  <sheets>
    <sheet name="Feuil1" sheetId="3" r:id="rId1"/>
    <sheet name="Feuil2" sheetId="4" r:id="rId2"/>
    <sheet name="Consultation" sheetId="1" r:id="rId3"/>
    <sheet name="Résultats" sheetId="2" r:id="rId4"/>
    <sheet name="Feuil3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  <c r="C7" i="1"/>
  <c r="D7" i="1"/>
  <c r="E7" i="1"/>
  <c r="F7" i="1"/>
  <c r="G7" i="1"/>
  <c r="A6" i="1"/>
  <c r="B6" i="1"/>
  <c r="C6" i="1"/>
  <c r="D6" i="1"/>
  <c r="E6" i="1"/>
  <c r="F6" i="1"/>
  <c r="G6" i="1"/>
  <c r="A5" i="1"/>
  <c r="B5" i="1"/>
  <c r="C5" i="1"/>
  <c r="D5" i="1"/>
  <c r="E5" i="1"/>
  <c r="F5" i="1"/>
  <c r="G5" i="1"/>
  <c r="A4" i="1"/>
  <c r="B4" i="1"/>
  <c r="C4" i="1"/>
  <c r="D4" i="1"/>
  <c r="E4" i="1"/>
  <c r="F4" i="1"/>
  <c r="G4" i="1"/>
  <c r="A3" i="1"/>
  <c r="B3" i="1"/>
  <c r="C3" i="1"/>
  <c r="D3" i="1"/>
  <c r="E3" i="1"/>
  <c r="F3" i="1"/>
  <c r="G3" i="1"/>
  <c r="G2" i="1" l="1"/>
  <c r="F2" i="1"/>
  <c r="E2" i="1"/>
  <c r="D2" i="1"/>
  <c r="C2" i="1"/>
  <c r="B2" i="1"/>
  <c r="A2" i="1" l="1"/>
</calcChain>
</file>

<file path=xl/sharedStrings.xml><?xml version="1.0" encoding="utf-8"?>
<sst xmlns="http://schemas.openxmlformats.org/spreadsheetml/2006/main" count="44" uniqueCount="30">
  <si>
    <t>Date</t>
  </si>
  <si>
    <t>Secteur</t>
  </si>
  <si>
    <t>Bropk pjzgt</t>
  </si>
  <si>
    <t>Résultat final</t>
  </si>
  <si>
    <t>Résultat brut</t>
  </si>
  <si>
    <t>A</t>
  </si>
  <si>
    <t>Z</t>
  </si>
  <si>
    <t>Lieu</t>
  </si>
  <si>
    <t>T</t>
  </si>
  <si>
    <t>Référence</t>
  </si>
  <si>
    <t>Nom</t>
  </si>
  <si>
    <t>Numéro</t>
  </si>
  <si>
    <t>Dargf ppjn</t>
  </si>
  <si>
    <t>Qearvg opdff</t>
  </si>
  <si>
    <t>Lpet np</t>
  </si>
  <si>
    <t>O</t>
  </si>
  <si>
    <t>Rdhb pogqf</t>
  </si>
  <si>
    <t>Datb jkpzr</t>
  </si>
  <si>
    <t>P</t>
  </si>
  <si>
    <t>Y</t>
  </si>
  <si>
    <t>Info</t>
  </si>
  <si>
    <t>Date 2</t>
  </si>
  <si>
    <t>Info 3</t>
  </si>
  <si>
    <t>Info 4</t>
  </si>
  <si>
    <t>Je voudrais copier une partie de ce tableau (les colonnes A à I) et le mettre dans la feuille "Consultation"</t>
  </si>
  <si>
    <t>Je voudrais que quand j'ajoute une ligne à ce tableau de la feuille "résultats" (en 9 par exemple), cette ligne (et les valeurs indiquées dedans) s'ajoute également au tableau de la feuille "Consultation"</t>
  </si>
  <si>
    <t>Si je fais copier avec liaison, le tableau  "Consultation" est mis à jour en même temps que le tableau "Résultats" mais l'ajout de lignes ne se fait pas.</t>
  </si>
  <si>
    <t>Hors c'est surtout ce point qui m'intéresse</t>
  </si>
  <si>
    <t>Si je fais une simple formule "=Tableau3[@Date]"</t>
  </si>
  <si>
    <t>ça marche mais je peux avoir un très grand nombre de lignes (très largement &gt; 1000) à ajouter et ça sera fastidieux de le faire à la 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</si>
</sst>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1" fontId="0" fillId="3" borderId="5" xfId="0" applyNumberFormat="1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1" fontId="0" fillId="4" borderId="5" xfId="0" applyNumberFormat="1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1" fontId="0" fillId="4" borderId="8" xfId="0" applyNumberFormat="1" applyFont="1" applyFill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0" fontId="0" fillId="0" borderId="0" xfId="0" quotePrefix="1" applyFill="1"/>
    <xf numFmtId="14" fontId="1" fillId="2" borderId="1" xfId="0" applyNumberFormat="1" applyFont="1" applyFill="1" applyBorder="1" applyAlignment="1">
      <alignment horizontal="center" vertical="center"/>
    </xf>
    <xf numFmtId="14" fontId="0" fillId="4" borderId="4" xfId="0" applyNumberFormat="1" applyFont="1" applyFill="1" applyBorder="1" applyAlignment="1">
      <alignment horizontal="center" vertical="center"/>
    </xf>
    <xf numFmtId="14" fontId="0" fillId="4" borderId="7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1" fontId="0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2">
    <dxf>
      <font>
        <b val="0"/>
        <i val="0"/>
        <color rgb="FFFFFF00"/>
      </font>
    </dxf>
    <dxf>
      <font>
        <b/>
        <i val="0"/>
        <color rgb="FFFFFF00"/>
      </font>
    </dxf>
    <dxf>
      <font>
        <b val="0"/>
        <i val="0"/>
        <color rgb="FFFFFF00"/>
      </font>
    </dxf>
    <dxf>
      <font>
        <b/>
        <i val="0"/>
        <color rgb="FFFFFF00"/>
      </font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border outline="0">
        <top style="thin">
          <color theme="0"/>
        </top>
      </border>
    </dxf>
    <dxf>
      <alignment horizontal="center" vertical="center" textRotation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theme="0"/>
        </top>
      </border>
    </dxf>
    <dxf>
      <alignment horizontal="center" vertical="center" textRotation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ableau35" displayName="Tableau35" ref="A1:J7" totalsRowShown="0" headerRowDxfId="31" dataDxfId="29" headerRowBorderDxfId="30" totalsRowBorderDxfId="28">
  <tableColumns count="10">
    <tableColumn id="1" name="Date" dataDxfId="27"/>
    <tableColumn id="2" name="Nom" dataDxfId="26"/>
    <tableColumn id="4" name="Résultat final" dataDxfId="25"/>
    <tableColumn id="5" name="Lieu" dataDxfId="24"/>
    <tableColumn id="6" name="Secteur" dataDxfId="23"/>
    <tableColumn id="8" name="Info" dataDxfId="22"/>
    <tableColumn id="9" name="Référence" dataDxfId="21"/>
    <tableColumn id="11" name="Date 2" dataDxfId="20"/>
    <tableColumn id="12" name="Info 3" dataDxfId="19"/>
    <tableColumn id="13" name="Info 4" dataDxf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J7" totalsRowShown="0" headerRowDxfId="17" dataDxfId="15" headerRowBorderDxfId="16" totalsRowBorderDxfId="14">
  <tableColumns count="10">
    <tableColumn id="1" name="Date" dataDxfId="13"/>
    <tableColumn id="2" name="Nom" dataDxfId="12"/>
    <tableColumn id="3" name="Résultat brut" dataDxfId="11"/>
    <tableColumn id="4" name="Résultat final" dataDxfId="10"/>
    <tableColumn id="5" name="Lieu" dataDxfId="9"/>
    <tableColumn id="6" name="Secteur" dataDxfId="8"/>
    <tableColumn id="7" name="Numéro" dataDxfId="7"/>
    <tableColumn id="8" name="Info" dataDxfId="6"/>
    <tableColumn id="9" name="Référence" dataDxfId="5"/>
    <tableColumn id="10" name="Info 4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workbookViewId="0"/>
  </sheetViews>
  <sheetFormatPr baseColWidth="10" defaultRowHeight="15" x14ac:dyDescent="0.25"/>
  <cols>
    <col min="8" max="8" width="15.7109375" bestFit="1" customWidth="1"/>
    <col min="10" max="10" width="23" customWidth="1"/>
  </cols>
  <sheetData>
    <row r="1" spans="1:10" ht="30.75" thickBot="1" x14ac:dyDescent="0.3">
      <c r="A1" s="2" t="s">
        <v>0</v>
      </c>
      <c r="B1" s="3" t="s">
        <v>10</v>
      </c>
      <c r="C1" s="4" t="s">
        <v>3</v>
      </c>
      <c r="D1" s="3" t="s">
        <v>7</v>
      </c>
      <c r="E1" s="3" t="s">
        <v>1</v>
      </c>
      <c r="F1" s="3" t="s">
        <v>20</v>
      </c>
      <c r="G1" s="3" t="s">
        <v>9</v>
      </c>
      <c r="H1" s="3" t="s">
        <v>21</v>
      </c>
      <c r="I1" s="3" t="s">
        <v>22</v>
      </c>
      <c r="J1" s="3" t="s">
        <v>23</v>
      </c>
    </row>
    <row r="2" spans="1:10" ht="15.75" thickTop="1" x14ac:dyDescent="0.25">
      <c r="A2" s="6">
        <f>Tableau3[[#This Row],[Date]]</f>
        <v>42370</v>
      </c>
      <c r="B2" s="7" t="str">
        <f>Tableau3[[#This Row],[Nom]]</f>
        <v>Bropk pjzgt</v>
      </c>
      <c r="C2" s="8">
        <f>Tableau3[[#This Row],[Résultat final]]</f>
        <v>5</v>
      </c>
      <c r="D2" s="7" t="str">
        <f>Tableau3[[#This Row],[Lieu]]</f>
        <v>A</v>
      </c>
      <c r="E2" s="7">
        <f>Tableau3[[#This Row],[Secteur]]</f>
        <v>1</v>
      </c>
      <c r="F2" s="7" t="str">
        <f>Tableau3[[#This Row],[Info]]</f>
        <v>A</v>
      </c>
      <c r="G2" s="7">
        <f>Tableau3[[#This Row],[Référence]]</f>
        <v>1</v>
      </c>
      <c r="H2" s="1"/>
      <c r="I2" s="1"/>
      <c r="J2" s="1"/>
    </row>
    <row r="3" spans="1:10" x14ac:dyDescent="0.25">
      <c r="A3" s="23">
        <f>Tableau3[[#This Row],[Date]]</f>
        <v>43101</v>
      </c>
      <c r="B3" s="24" t="str">
        <f>Tableau3[[#This Row],[Nom]]</f>
        <v>Dargf ppjn</v>
      </c>
      <c r="C3" s="25">
        <f>Tableau3[[#This Row],[Résultat final]]</f>
        <v>3.125</v>
      </c>
      <c r="D3" s="24" t="str">
        <f>Tableau3[[#This Row],[Lieu]]</f>
        <v>Z</v>
      </c>
      <c r="E3" s="24">
        <f>Tableau3[[#This Row],[Secteur]]</f>
        <v>9</v>
      </c>
      <c r="F3" s="24" t="str">
        <f>Tableau3[[#This Row],[Info]]</f>
        <v>Z</v>
      </c>
      <c r="G3" s="24">
        <f>Tableau3[[#This Row],[Référence]]</f>
        <v>2</v>
      </c>
      <c r="H3" s="1"/>
      <c r="I3" s="22"/>
      <c r="J3" s="1"/>
    </row>
    <row r="4" spans="1:10" x14ac:dyDescent="0.25">
      <c r="A4" s="23">
        <f>Tableau3[[#This Row],[Date]]</f>
        <v>43132</v>
      </c>
      <c r="B4" s="24" t="str">
        <f>Tableau3[[#This Row],[Nom]]</f>
        <v>Qearvg opdff</v>
      </c>
      <c r="C4" s="25">
        <f>Tableau3[[#This Row],[Résultat final]]</f>
        <v>46</v>
      </c>
      <c r="D4" s="24" t="str">
        <f>Tableau3[[#This Row],[Lieu]]</f>
        <v>T</v>
      </c>
      <c r="E4" s="24">
        <f>Tableau3[[#This Row],[Secteur]]</f>
        <v>6</v>
      </c>
      <c r="F4" s="24" t="str">
        <f>Tableau3[[#This Row],[Info]]</f>
        <v>T</v>
      </c>
      <c r="G4" s="24">
        <f>Tableau3[[#This Row],[Référence]]</f>
        <v>3</v>
      </c>
      <c r="H4" s="1"/>
      <c r="I4" s="22"/>
      <c r="J4" s="1"/>
    </row>
    <row r="5" spans="1:10" x14ac:dyDescent="0.25">
      <c r="A5" s="23">
        <f>Tableau3[[#This Row],[Date]]</f>
        <v>43160</v>
      </c>
      <c r="B5" s="24" t="str">
        <f>Tableau3[[#This Row],[Nom]]</f>
        <v>Lpet np</v>
      </c>
      <c r="C5" s="25">
        <f>Tableau3[[#This Row],[Résultat final]]</f>
        <v>120</v>
      </c>
      <c r="D5" s="24" t="str">
        <f>Tableau3[[#This Row],[Lieu]]</f>
        <v>O</v>
      </c>
      <c r="E5" s="24">
        <f>Tableau3[[#This Row],[Secteur]]</f>
        <v>15</v>
      </c>
      <c r="F5" s="24" t="str">
        <f>Tableau3[[#This Row],[Info]]</f>
        <v>O</v>
      </c>
      <c r="G5" s="24">
        <f>Tableau3[[#This Row],[Référence]]</f>
        <v>4</v>
      </c>
      <c r="H5" s="1"/>
      <c r="I5" s="22"/>
      <c r="J5" s="1"/>
    </row>
    <row r="6" spans="1:10" x14ac:dyDescent="0.25">
      <c r="A6" s="23">
        <f>Tableau3[[#This Row],[Date]]</f>
        <v>43191</v>
      </c>
      <c r="B6" s="24" t="str">
        <f>Tableau3[[#This Row],[Nom]]</f>
        <v>Rdhb pogqf</v>
      </c>
      <c r="C6" s="25">
        <f>Tableau3[[#This Row],[Résultat final]]</f>
        <v>450</v>
      </c>
      <c r="D6" s="24" t="str">
        <f>Tableau3[[#This Row],[Lieu]]</f>
        <v>Y</v>
      </c>
      <c r="E6" s="24">
        <f>Tableau3[[#This Row],[Secteur]]</f>
        <v>2</v>
      </c>
      <c r="F6" s="24" t="str">
        <f>Tableau3[[#This Row],[Info]]</f>
        <v>Y</v>
      </c>
      <c r="G6" s="24">
        <f>Tableau3[[#This Row],[Référence]]</f>
        <v>5</v>
      </c>
      <c r="H6" s="1"/>
      <c r="I6" s="22"/>
      <c r="J6" s="1"/>
    </row>
    <row r="7" spans="1:10" x14ac:dyDescent="0.25">
      <c r="A7" s="23">
        <f>Tableau3[[#This Row],[Date]]</f>
        <v>43221</v>
      </c>
      <c r="B7" s="24" t="str">
        <f>Tableau3[[#This Row],[Nom]]</f>
        <v>Datb jkpzr</v>
      </c>
      <c r="C7" s="25">
        <f>Tableau3[[#This Row],[Résultat final]]</f>
        <v>3</v>
      </c>
      <c r="D7" s="24" t="str">
        <f>Tableau3[[#This Row],[Lieu]]</f>
        <v>P</v>
      </c>
      <c r="E7" s="24">
        <f>Tableau3[[#This Row],[Secteur]]</f>
        <v>5</v>
      </c>
      <c r="F7" s="24" t="str">
        <f>Tableau3[[#This Row],[Info]]</f>
        <v>P</v>
      </c>
      <c r="G7" s="24">
        <f>Tableau3[[#This Row],[Référence]]</f>
        <v>6</v>
      </c>
      <c r="H7" s="1"/>
      <c r="I7" s="22"/>
      <c r="J7" s="1"/>
    </row>
  </sheetData>
  <conditionalFormatting sqref="C1:C7">
    <cfRule type="cellIs" dxfId="3" priority="1" operator="greaterThan">
      <formula>156</formula>
    </cfRule>
    <cfRule type="cellIs" dxfId="2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tabSelected="1" workbookViewId="0"/>
  </sheetViews>
  <sheetFormatPr baseColWidth="10" defaultRowHeight="15" x14ac:dyDescent="0.25"/>
  <cols>
    <col min="1" max="1" width="11.42578125" style="21"/>
    <col min="3" max="3" width="16.28515625" customWidth="1"/>
    <col min="4" max="4" width="16.42578125" customWidth="1"/>
    <col min="9" max="9" width="13.85546875" customWidth="1"/>
    <col min="10" max="10" width="16.5703125" customWidth="1"/>
  </cols>
  <sheetData>
    <row r="1" spans="1:10" ht="15.75" thickBot="1" x14ac:dyDescent="0.3">
      <c r="A1" s="17" t="s">
        <v>0</v>
      </c>
      <c r="B1" s="3" t="s">
        <v>10</v>
      </c>
      <c r="C1" s="4" t="s">
        <v>4</v>
      </c>
      <c r="D1" s="4" t="s">
        <v>3</v>
      </c>
      <c r="E1" s="3" t="s">
        <v>7</v>
      </c>
      <c r="F1" s="3" t="s">
        <v>1</v>
      </c>
      <c r="G1" s="3" t="s">
        <v>11</v>
      </c>
      <c r="H1" s="3" t="s">
        <v>20</v>
      </c>
      <c r="I1" s="3" t="s">
        <v>9</v>
      </c>
      <c r="J1" s="5" t="s">
        <v>23</v>
      </c>
    </row>
    <row r="2" spans="1:10" ht="15.75" thickTop="1" x14ac:dyDescent="0.25">
      <c r="A2" s="6">
        <v>42370</v>
      </c>
      <c r="B2" s="7" t="s">
        <v>2</v>
      </c>
      <c r="C2" s="7">
        <v>2</v>
      </c>
      <c r="D2" s="8">
        <v>5</v>
      </c>
      <c r="E2" s="7" t="s">
        <v>5</v>
      </c>
      <c r="F2" s="7">
        <v>1</v>
      </c>
      <c r="G2" s="7">
        <v>165</v>
      </c>
      <c r="H2" s="7" t="s">
        <v>5</v>
      </c>
      <c r="I2" s="7">
        <v>1</v>
      </c>
      <c r="J2" s="9"/>
    </row>
    <row r="3" spans="1:10" x14ac:dyDescent="0.25">
      <c r="A3" s="18">
        <v>43101</v>
      </c>
      <c r="B3" s="10" t="s">
        <v>12</v>
      </c>
      <c r="C3" s="10">
        <v>2</v>
      </c>
      <c r="D3" s="11">
        <v>3.125</v>
      </c>
      <c r="E3" s="10" t="s">
        <v>6</v>
      </c>
      <c r="F3" s="10">
        <v>9</v>
      </c>
      <c r="G3" s="10">
        <v>14</v>
      </c>
      <c r="H3" s="10" t="s">
        <v>6</v>
      </c>
      <c r="I3" s="10">
        <v>2</v>
      </c>
      <c r="J3" s="12"/>
    </row>
    <row r="4" spans="1:10" x14ac:dyDescent="0.25">
      <c r="A4" s="6">
        <v>43132</v>
      </c>
      <c r="B4" s="7" t="s">
        <v>13</v>
      </c>
      <c r="C4" s="7">
        <v>20</v>
      </c>
      <c r="D4" s="8">
        <v>46</v>
      </c>
      <c r="E4" s="7" t="s">
        <v>8</v>
      </c>
      <c r="F4" s="7">
        <v>6</v>
      </c>
      <c r="G4" s="7">
        <v>3147</v>
      </c>
      <c r="H4" s="7" t="s">
        <v>8</v>
      </c>
      <c r="I4" s="7">
        <v>3</v>
      </c>
      <c r="J4" s="9"/>
    </row>
    <row r="5" spans="1:10" x14ac:dyDescent="0.25">
      <c r="A5" s="19">
        <v>43160</v>
      </c>
      <c r="B5" s="13" t="s">
        <v>14</v>
      </c>
      <c r="C5" s="13">
        <v>70</v>
      </c>
      <c r="D5" s="14">
        <v>120</v>
      </c>
      <c r="E5" s="13" t="s">
        <v>15</v>
      </c>
      <c r="F5" s="13">
        <v>15</v>
      </c>
      <c r="G5" s="13">
        <v>5</v>
      </c>
      <c r="H5" s="13" t="s">
        <v>15</v>
      </c>
      <c r="I5" s="13">
        <v>4</v>
      </c>
      <c r="J5" s="15"/>
    </row>
    <row r="6" spans="1:10" x14ac:dyDescent="0.25">
      <c r="A6" s="20">
        <v>43191</v>
      </c>
      <c r="B6" s="1" t="s">
        <v>16</v>
      </c>
      <c r="C6" s="1">
        <v>78</v>
      </c>
      <c r="D6" s="1">
        <v>450</v>
      </c>
      <c r="E6" s="1" t="s">
        <v>19</v>
      </c>
      <c r="F6" s="1">
        <v>2</v>
      </c>
      <c r="G6" s="1">
        <v>8436</v>
      </c>
      <c r="H6" s="1" t="s">
        <v>19</v>
      </c>
      <c r="I6" s="1">
        <v>5</v>
      </c>
      <c r="J6" s="1"/>
    </row>
    <row r="7" spans="1:10" x14ac:dyDescent="0.25">
      <c r="A7" s="20">
        <v>43221</v>
      </c>
      <c r="B7" s="1" t="s">
        <v>17</v>
      </c>
      <c r="C7" s="1">
        <v>1</v>
      </c>
      <c r="D7" s="1">
        <v>3</v>
      </c>
      <c r="E7" s="1" t="s">
        <v>18</v>
      </c>
      <c r="F7" s="1">
        <v>5</v>
      </c>
      <c r="G7" s="1">
        <v>15</v>
      </c>
      <c r="H7" s="1" t="s">
        <v>18</v>
      </c>
      <c r="I7" s="1">
        <v>6</v>
      </c>
      <c r="J7" s="1"/>
    </row>
    <row r="11" spans="1:10" x14ac:dyDescent="0.25">
      <c r="A11" s="21" t="s">
        <v>24</v>
      </c>
    </row>
    <row r="12" spans="1:10" x14ac:dyDescent="0.25">
      <c r="A12" s="21" t="s">
        <v>25</v>
      </c>
    </row>
    <row r="14" spans="1:10" x14ac:dyDescent="0.25">
      <c r="A14" s="21" t="s">
        <v>28</v>
      </c>
      <c r="D14" s="16"/>
      <c r="E14" t="s">
        <v>29</v>
      </c>
    </row>
    <row r="15" spans="1:10" x14ac:dyDescent="0.25">
      <c r="A15" s="21" t="s">
        <v>26</v>
      </c>
    </row>
    <row r="16" spans="1:10" x14ac:dyDescent="0.25">
      <c r="A16" s="21" t="s">
        <v>27</v>
      </c>
    </row>
  </sheetData>
  <conditionalFormatting sqref="D1:D1048576">
    <cfRule type="cellIs" dxfId="1" priority="1" operator="greaterThan">
      <formula>156</formula>
    </cfRule>
    <cfRule type="cellIs" dxfId="0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Consultation</vt:lpstr>
      <vt:lpstr>Résultats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thev</cp:lastModifiedBy>
  <dcterms:created xsi:type="dcterms:W3CDTF">2018-07-12T14:51:06Z</dcterms:created>
  <dcterms:modified xsi:type="dcterms:W3CDTF">2018-07-16T15:59:06Z</dcterms:modified>
</cp:coreProperties>
</file>