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0CE3703-6CE9-4738-B0EF-BA186A9814C8}" xr6:coauthVersionLast="47" xr6:coauthVersionMax="47" xr10:uidLastSave="{00000000-0000-0000-0000-000000000000}"/>
  <bookViews>
    <workbookView xWindow="6960" yWindow="1632" windowWidth="21924" windowHeight="14196" xr2:uid="{59A040B1-6146-4EE0-A7AA-72F0C9E7B235}"/>
  </bookViews>
  <sheets>
    <sheet name="suivi_détail_final" sheetId="7" r:id="rId1"/>
    <sheet name="suivi_détail" sheetId="6" r:id="rId2"/>
    <sheet name="suivi_sous_total" sheetId="5" r:id="rId3"/>
    <sheet name="réceptions" sheetId="3" r:id="rId4"/>
  </sheets>
  <definedNames>
    <definedName name="DonnéesExternes_2" localSheetId="3" hidden="1">'réceptions'!$A$1:$N$23</definedName>
    <definedName name="DonnéesExternes_3" localSheetId="1" hidden="1">suivi_détail!$A$1:$L$27</definedName>
    <definedName name="DonnéesExternes_3" localSheetId="2" hidden="1">suivi_sous_total!$A$1:$H$4</definedName>
    <definedName name="DonnéesExternes_4" localSheetId="0" hidden="1">suivi_détail_final!$A$1:$H$27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6" l="1"/>
  <c r="I3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F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7DD257-26D7-4D7C-89FC-DD23F4C031B5}" keepAlive="1" name="Requête - Réceptions" description="Connexion à la requête « Réceptions » dans le classeur." type="5" refreshedVersion="8" background="1" saveData="1">
    <dbPr connection="Provider=Microsoft.Mashup.OleDb.1;Data Source=$Workbook$;Location=Réceptions;Extended Properties=&quot;&quot;" command="SELECT * FROM [Réceptions]"/>
  </connection>
  <connection id="2" xr16:uid="{5E1F58E2-B7EA-4A9D-812A-2176EA36DD3C}" keepAlive="1" name="Requête - suivi_détail" description="Connexion à la requête « suivi_détail » dans le classeur." type="5" refreshedVersion="8" background="1" saveData="1">
    <dbPr connection="Provider=Microsoft.Mashup.OleDb.1;Data Source=$Workbook$;Location=suivi_détail;Extended Properties=&quot;&quot;" command="SELECT * FROM [suivi_détail]"/>
  </connection>
  <connection id="3" xr16:uid="{9838790E-2F3C-4322-B2EC-4148105F441B}" keepAlive="1" name="Requête - suivi_détail_final" description="Connexion à la requête « suivi_détail_final » dans le classeur." type="5" refreshedVersion="8" background="1" saveData="1">
    <dbPr connection="Provider=Microsoft.Mashup.OleDb.1;Data Source=$Workbook$;Location=suivi_détail_final;Extended Properties=&quot;&quot;" command="SELECT * FROM [suivi_détail_final]"/>
  </connection>
  <connection id="4" xr16:uid="{FB1960EA-A0FD-4398-B9B4-20136C8CEBCD}" keepAlive="1" name="Requête - Suivi_sous_total" description="Connexion à la requête « Suivi_sous_total » dans le classeur." type="5" refreshedVersion="8" background="1" saveData="1">
    <dbPr connection="Provider=Microsoft.Mashup.OleDb.1;Data Source=$Workbook$;Location=Suivi_sous_total;Extended Properties=&quot;&quot;" command="SELECT * FROM [Suivi_sous_total]"/>
  </connection>
</connections>
</file>

<file path=xl/sharedStrings.xml><?xml version="1.0" encoding="utf-8"?>
<sst xmlns="http://schemas.openxmlformats.org/spreadsheetml/2006/main" count="323" uniqueCount="42">
  <si>
    <t>GEMENOS</t>
  </si>
  <si>
    <t>NUM_RECEPTION</t>
  </si>
  <si>
    <t>DATE_CREATION_RCPT</t>
  </si>
  <si>
    <t>LIGNE_RECEPTION</t>
  </si>
  <si>
    <t>QUANTITE_LIGNE</t>
  </si>
  <si>
    <t>DATE_APPROB_RCPT</t>
  </si>
  <si>
    <t>NUM_CMDE</t>
  </si>
  <si>
    <t>FOURNISSEUR</t>
  </si>
  <si>
    <t>DESCRIPTION_CMDE</t>
  </si>
  <si>
    <t>STATUT_CMDE</t>
  </si>
  <si>
    <t>NUM_LIGNE_CMDE</t>
  </si>
  <si>
    <t>QUANTITE_TOTAL_LIGNE_CMDE</t>
  </si>
  <si>
    <t>PRIX_UNITAIRE</t>
  </si>
  <si>
    <t>STATUT_LIGNE_CMDE</t>
  </si>
  <si>
    <t>MT_FACTURE</t>
  </si>
  <si>
    <t>2023 - LOCATION FONTAINES D'EAU DES BUREAUX</t>
  </si>
  <si>
    <t xml:space="preserve"> APPROVED</t>
  </si>
  <si>
    <t>réceptions</t>
  </si>
  <si>
    <t>NUM_CDE</t>
  </si>
  <si>
    <t>QUANTITE_CMDE</t>
  </si>
  <si>
    <t>QUANTITE_RECEPTION</t>
  </si>
  <si>
    <t>sous total</t>
  </si>
  <si>
    <t/>
  </si>
  <si>
    <t>253700</t>
  </si>
  <si>
    <t>1</t>
  </si>
  <si>
    <t>360252</t>
  </si>
  <si>
    <t>359112</t>
  </si>
  <si>
    <t>357853</t>
  </si>
  <si>
    <t>356936</t>
  </si>
  <si>
    <t>355488</t>
  </si>
  <si>
    <t>354269</t>
  </si>
  <si>
    <t>353206</t>
  </si>
  <si>
    <t>351934</t>
  </si>
  <si>
    <t>351461</t>
  </si>
  <si>
    <t>350066</t>
  </si>
  <si>
    <t>348685</t>
  </si>
  <si>
    <t>2</t>
  </si>
  <si>
    <t>3</t>
  </si>
  <si>
    <t>NOM FOURN</t>
  </si>
  <si>
    <t>NO_CDE</t>
  </si>
  <si>
    <t>LIGNE_CDE</t>
  </si>
  <si>
    <t>LIGNE_RECEPT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</si>
</sst>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6"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3" xr16:uid="{FB9A3F69-0CEA-4C4E-A411-70FDB03D5CFA}" autoFormatId="16" applyNumberFormats="0" applyBorderFormats="0" applyFontFormats="0" applyPatternFormats="0" applyAlignmentFormats="0" applyWidthHeightFormats="0">
  <queryTableRefresh nextId="10">
    <queryTableFields count="8">
      <queryTableField id="1" name="NOM FOURN" tableColumnId="1"/>
      <queryTableField id="2" name="NO_CDE" tableColumnId="2"/>
      <queryTableField id="3" name="LIGNE_CDE" tableColumnId="3"/>
      <queryTableField id="4" name="QUANTITE_CMDE" tableColumnId="4"/>
      <queryTableField id="6" name="LIGNE_RECEPT" tableColumnId="6"/>
      <queryTableField id="7" name="NUM_RECEPTION" tableColumnId="7"/>
      <queryTableField id="8" name="QUANTITE_RECEPTION" tableColumnId="8"/>
      <queryTableField id="9" name="DATE_APPROB_RCPT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" xr16:uid="{EC27E429-7CC4-46FD-A909-5756479C4F2B}" autoFormatId="16" applyNumberFormats="0" applyBorderFormats="0" applyFontFormats="0" applyPatternFormats="0" applyAlignmentFormats="0" applyWidthHeightFormats="0">
  <queryTableRefresh nextId="26">
    <queryTableFields count="12">
      <queryTableField id="1" name="Fournisseur" tableColumnId="1"/>
      <queryTableField id="22" dataBound="0" tableColumnId="14"/>
      <queryTableField id="4" name="NUM_CDE" tableColumnId="4"/>
      <queryTableField id="23" dataBound="0" tableColumnId="15"/>
      <queryTableField id="6" name="NUM_LIGNE_CMDE" tableColumnId="6"/>
      <queryTableField id="24" dataBound="0" tableColumnId="16"/>
      <queryTableField id="11" name="QUANTITE_CMDE" tableColumnId="11"/>
      <queryTableField id="7" name="LIGNE_RECEPTION" tableColumnId="7"/>
      <queryTableField id="25" dataBound="0" tableColumnId="17"/>
      <queryTableField id="8" name="NUM_RECEPTION" tableColumnId="8"/>
      <queryTableField id="19" name="QUANTITE_RECEPTION" tableColumnId="13"/>
      <queryTableField id="10" name="DATE_APPROB_RCPT" tableColumnId="1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4" xr16:uid="{1DE4D5A4-3F35-48D1-BA0C-B01B96C2F9B5}" autoFormatId="16" applyNumberFormats="0" applyBorderFormats="0" applyFontFormats="0" applyPatternFormats="0" applyAlignmentFormats="0" applyWidthHeightFormats="0">
  <queryTableRefresh nextId="33">
    <queryTableFields count="8">
      <queryTableField id="1" name="Fournisseur" tableColumnId="1"/>
      <queryTableField id="9" name="NUM_CDE" tableColumnId="7"/>
      <queryTableField id="13" name="NUM_LIGNE_CMDE" tableColumnId="9"/>
      <queryTableField id="24" name="QUANTITE_CMDE" tableColumnId="2"/>
      <queryTableField id="28" name="LIGNE_RECEPTION" tableColumnId="5"/>
      <queryTableField id="30" name="NUM_RECEPTION" tableColumnId="6"/>
      <queryTableField id="25" name="QUANTITE_RECEPTION" tableColumnId="4"/>
      <queryTableField id="32" name="DATE_APPROB_RCPT" tableColumnId="8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F8A65CF4-894E-4186-839F-1D83EF14028E}" autoFormatId="16" applyNumberFormats="0" applyBorderFormats="0" applyFontFormats="0" applyPatternFormats="0" applyAlignmentFormats="0" applyWidthHeightFormats="0">
  <queryTableRefresh nextId="15">
    <queryTableFields count="14">
      <queryTableField id="1" name="NUM_RECEPTION" tableColumnId="1"/>
      <queryTableField id="2" name="DATE_CREATION_RCPT" tableColumnId="2"/>
      <queryTableField id="3" name="LIGNE_RECEPTION" tableColumnId="3"/>
      <queryTableField id="4" name="QUANTITE_LIGNE" tableColumnId="4"/>
      <queryTableField id="5" name="DATE_APPROB_RCPT" tableColumnId="5"/>
      <queryTableField id="6" name="NUM_CMDE" tableColumnId="6"/>
      <queryTableField id="7" name="FOURNISSEUR" tableColumnId="7"/>
      <queryTableField id="8" name="DESCRIPTION_CMDE" tableColumnId="8"/>
      <queryTableField id="9" name="STATUT_CMDE" tableColumnId="9"/>
      <queryTableField id="10" name="NUM_LIGNE_CMDE" tableColumnId="10"/>
      <queryTableField id="11" name="QUANTITE_TOTAL_LIGNE_CMDE" tableColumnId="11"/>
      <queryTableField id="12" name="PRIX_UNITAIRE" tableColumnId="12"/>
      <queryTableField id="13" name="STATUT_LIGNE_CMDE" tableColumnId="13"/>
      <queryTableField id="14" name="MT_FACTURE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14F1B01-3FD2-412A-9CB7-D97C061C572C}" name="suivi_détail_final" displayName="suivi_détail_final" ref="A1:H27" tableType="queryTable" totalsRowShown="0">
  <autoFilter ref="A1:H27" xr:uid="{514F1B01-3FD2-412A-9CB7-D97C061C572C}"/>
  <tableColumns count="8">
    <tableColumn id="1" xr3:uid="{83A142E2-8A89-4C65-B954-8400AA7BFDCF}" uniqueName="1" name="NOM FOURN" queryTableFieldId="1" dataDxfId="25"/>
    <tableColumn id="2" xr3:uid="{DE2DAEB8-F5B1-405D-AF5B-3F1D203EA2AC}" uniqueName="2" name="NO_CDE" queryTableFieldId="2"/>
    <tableColumn id="3" xr3:uid="{B7CCC322-B458-4587-9637-707CECD7376D}" uniqueName="3" name="LIGNE_CDE" queryTableFieldId="3"/>
    <tableColumn id="4" xr3:uid="{9E651CFB-0E4A-4D59-ABCD-74B1EEFAA667}" uniqueName="4" name="QUANTITE_CMDE" queryTableFieldId="4"/>
    <tableColumn id="6" xr3:uid="{E92678AC-3568-43B1-AD42-E22A21DC2C6F}" uniqueName="6" name="LIGNE_RECEPT" queryTableFieldId="6"/>
    <tableColumn id="7" xr3:uid="{D289366F-BD73-4103-A009-E486F3595419}" uniqueName="7" name="NUM_RECEPTION" queryTableFieldId="7" dataDxfId="24"/>
    <tableColumn id="8" xr3:uid="{4215D2A7-83CB-45B3-BDE8-C38885F2C88D}" uniqueName="8" name="QUANTITE_RECEPTION" queryTableFieldId="8"/>
    <tableColumn id="9" xr3:uid="{E844E1E9-78CE-4D20-AD23-015EDFDB445B}" uniqueName="9" name="DATE_APPROB_RCPT" queryTableFieldId="9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7BDBE0-36C0-4E45-8327-CDFE8AB665D0}" name="suivi_détail" displayName="suivi_détail" ref="A1:L27" tableType="queryTable" totalsRowShown="0">
  <autoFilter ref="A1:L27" xr:uid="{1C7BDBE0-36C0-4E45-8327-CDFE8AB665D0}"/>
  <tableColumns count="12">
    <tableColumn id="1" xr3:uid="{C05E878B-A1A7-4A12-957C-2AA9CBC932DC}" uniqueName="1" name="FOURNISSEUR" queryTableFieldId="1" dataDxfId="23"/>
    <tableColumn id="14" xr3:uid="{9836A8C2-9EFA-4DDF-A9F3-9991DD6FE88B}" uniqueName="14" name="NOM FOURN" queryTableFieldId="22" dataDxfId="22">
      <calculatedColumnFormula>IF(A2&lt;&gt;A1,A2,"")</calculatedColumnFormula>
    </tableColumn>
    <tableColumn id="4" xr3:uid="{636F4DBC-008B-4477-BCB1-115822DACB45}" uniqueName="4" name="NUM_CDE" queryTableFieldId="4" dataDxfId="21"/>
    <tableColumn id="15" xr3:uid="{3BF5F857-07DE-4DD2-A704-1CFDBB302CDB}" uniqueName="15" name="NO_CDE" queryTableFieldId="23" dataDxfId="20">
      <calculatedColumnFormula>IF(C2&lt;&gt;C1,C2,"")</calculatedColumnFormula>
    </tableColumn>
    <tableColumn id="6" xr3:uid="{080CE4B6-F45A-4A71-804F-25A8130A1FDC}" uniqueName="6" name="NUM_LIGNE_CMDE" queryTableFieldId="6" dataDxfId="19"/>
    <tableColumn id="16" xr3:uid="{9F99AF89-EA0F-4A0E-83DA-E1EEF577C5F7}" uniqueName="16" name="LIGNE_CDE" queryTableFieldId="24" dataDxfId="18">
      <calculatedColumnFormula>IF(E2&lt;&gt;E1,E2,"")</calculatedColumnFormula>
    </tableColumn>
    <tableColumn id="11" xr3:uid="{70410A03-CA87-4D6D-966C-979F250E99AF}" uniqueName="11" name="QUANTITE_CMDE" queryTableFieldId="11"/>
    <tableColumn id="7" xr3:uid="{FCA968A7-2B0F-414A-83A4-D7FF7FBEA751}" uniqueName="7" name="LIGNE_RECEPTION" queryTableFieldId="7" dataDxfId="17"/>
    <tableColumn id="17" xr3:uid="{A3252C46-FA23-491C-BBCA-6F85ED088708}" uniqueName="17" name="LIGNE_RECEPT" queryTableFieldId="25" dataDxfId="16">
      <calculatedColumnFormula>IF(H2&lt;&gt;H1,H2,"")</calculatedColumnFormula>
    </tableColumn>
    <tableColumn id="8" xr3:uid="{11C03AB7-9282-4E71-9D16-FEE1525AA6AF}" uniqueName="8" name="NUM_RECEPTION" queryTableFieldId="8" dataDxfId="15"/>
    <tableColumn id="13" xr3:uid="{657A8992-1599-4852-A675-49BA6B4647E8}" uniqueName="13" name="QUANTITE_RECEPTION" queryTableFieldId="19" dataDxfId="14"/>
    <tableColumn id="10" xr3:uid="{5A49D0DB-9357-4A7D-A3F5-DF778CF44CD6}" uniqueName="10" name="DATE_APPROB_RCPT" queryTableFieldId="10" dataDxfId="1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B99262C-9375-4DE8-A091-0D9C97985593}" name="Suivi_sous_total" displayName="Suivi_sous_total" ref="A1:H4" tableType="queryTable" totalsRowShown="0">
  <autoFilter ref="A1:H4" xr:uid="{0B99262C-9375-4DE8-A091-0D9C97985593}"/>
  <tableColumns count="8">
    <tableColumn id="1" xr3:uid="{7DD18B97-2358-4EB0-97E1-62DC7D7FECEE}" uniqueName="1" name="FOURNISSEUR" queryTableFieldId="1" dataDxfId="12"/>
    <tableColumn id="7" xr3:uid="{3CBCC26C-6D8C-4B38-8B6C-437E42ED5025}" uniqueName="7" name="NUM_CDE" queryTableFieldId="9" dataDxfId="11"/>
    <tableColumn id="9" xr3:uid="{D3C27785-A7E8-4BCA-A442-0012737511D5}" uniqueName="9" name="NUM_LIGNE_CMDE" queryTableFieldId="13" dataDxfId="10"/>
    <tableColumn id="2" xr3:uid="{881868E1-C346-448E-877A-9FD7CC64525E}" uniqueName="2" name="QUANTITE_CMDE" queryTableFieldId="24"/>
    <tableColumn id="5" xr3:uid="{1C987E79-DC7F-4AEE-B4A0-10E78B8448E6}" uniqueName="5" name="LIGNE_RECEPTION" queryTableFieldId="28"/>
    <tableColumn id="6" xr3:uid="{DBCA0D87-7A36-4A4E-AA10-40020724D85E}" uniqueName="6" name="NUM_RECEPTION" queryTableFieldId="30"/>
    <tableColumn id="4" xr3:uid="{34E2A4D3-486B-418E-A8AB-7821E79A2EAF}" uniqueName="4" name="QUANTITE_RECEPTION" queryTableFieldId="25"/>
    <tableColumn id="8" xr3:uid="{65DA1217-4C32-4266-9163-20531176864F}" uniqueName="8" name="DATE_APPROB_RCPT" queryTableFieldId="3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66AEA0-0832-424B-A1E4-1BE99EFF06F0}" name="Réceptions" displayName="Réceptions" ref="A1:N23" tableType="queryTable" totalsRowShown="0">
  <autoFilter ref="A1:N23" xr:uid="{A966AEA0-0832-424B-A1E4-1BE99EFF06F0}"/>
  <tableColumns count="14">
    <tableColumn id="1" xr3:uid="{B3A7BA3E-9DBD-4632-A356-7C2C6559596A}" uniqueName="1" name="NUM_RECEPTION" queryTableFieldId="1" dataDxfId="9"/>
    <tableColumn id="2" xr3:uid="{073A2D58-493D-4DC1-AAF8-9F50F9D23D51}" uniqueName="2" name="DATE_CREATION_RCPT" queryTableFieldId="2" dataDxfId="8"/>
    <tableColumn id="3" xr3:uid="{54444BAC-B345-4C8B-8E62-8A76CC4D0257}" uniqueName="3" name="LIGNE_RECEPTION" queryTableFieldId="3" dataDxfId="7"/>
    <tableColumn id="4" xr3:uid="{59F0AB2D-3280-44C5-9AE2-4DA5F013ABE5}" uniqueName="4" name="QUANTITE_LIGNE" queryTableFieldId="4"/>
    <tableColumn id="5" xr3:uid="{61B47756-3418-411C-9B68-3CE348C8960D}" uniqueName="5" name="DATE_APPROB_RCPT" queryTableFieldId="5" dataDxfId="6"/>
    <tableColumn id="6" xr3:uid="{DC253CCB-2E80-443C-8F64-AE8C5B50F6D7}" uniqueName="6" name="NUM_CMDE" queryTableFieldId="6" dataDxfId="5"/>
    <tableColumn id="7" xr3:uid="{484F17B1-1F96-4A61-9E2B-9302E6DC25E6}" uniqueName="7" name="FOURNISSEUR" queryTableFieldId="7" dataDxfId="4"/>
    <tableColumn id="8" xr3:uid="{AC1361AC-B154-41AF-9361-A68A2069E907}" uniqueName="8" name="DESCRIPTION_CMDE" queryTableFieldId="8" dataDxfId="3"/>
    <tableColumn id="9" xr3:uid="{8FEA8F8B-F887-4466-A4DF-B658235336A0}" uniqueName="9" name="STATUT_CMDE" queryTableFieldId="9" dataDxfId="2"/>
    <tableColumn id="10" xr3:uid="{F1AAA1B9-B45C-4D2B-B78A-35032FB713E0}" uniqueName="10" name="NUM_LIGNE_CMDE" queryTableFieldId="10" dataDxfId="1"/>
    <tableColumn id="11" xr3:uid="{2A764642-C487-45C9-A544-DEEF5056BA35}" uniqueName="11" name="QUANTITE_TOTAL_LIGNE_CMDE" queryTableFieldId="11"/>
    <tableColumn id="12" xr3:uid="{047BF99E-1050-415D-99CA-ADE70380E175}" uniqueName="12" name="PRIX_UNITAIRE" queryTableFieldId="12"/>
    <tableColumn id="13" xr3:uid="{39F812B2-8907-4AF9-835E-094F1C8333D9}" uniqueName="13" name="STATUT_LIGNE_CMDE" queryTableFieldId="13"/>
    <tableColumn id="14" xr3:uid="{81FCE998-B276-4CB8-BB71-873D519F2F6B}" uniqueName="14" name="MT_FACTURE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F30F7-82B6-464D-9C90-59A7009C7504}">
  <dimension ref="A1:H27"/>
  <sheetViews>
    <sheetView tabSelected="1" workbookViewId="0">
      <selection activeCell="B2" sqref="B2"/>
    </sheetView>
  </sheetViews>
  <sheetFormatPr baseColWidth="10" defaultRowHeight="14.4" x14ac:dyDescent="0.3"/>
  <cols>
    <col min="1" max="1" width="14.109375" bestFit="1" customWidth="1"/>
    <col min="2" max="2" width="10.21875" bestFit="1" customWidth="1"/>
    <col min="3" max="3" width="12.5546875" bestFit="1" customWidth="1"/>
    <col min="4" max="4" width="18.109375" bestFit="1" customWidth="1"/>
    <col min="5" max="5" width="15.5546875" bestFit="1" customWidth="1"/>
    <col min="6" max="6" width="18.33203125" bestFit="1" customWidth="1"/>
    <col min="7" max="7" width="22.6640625" bestFit="1" customWidth="1"/>
    <col min="8" max="9" width="21.109375" bestFit="1" customWidth="1"/>
  </cols>
  <sheetData>
    <row r="1" spans="1:8" x14ac:dyDescent="0.3">
      <c r="A1" t="s">
        <v>38</v>
      </c>
      <c r="B1" t="s">
        <v>39</v>
      </c>
      <c r="C1" t="s">
        <v>40</v>
      </c>
      <c r="D1" t="s">
        <v>19</v>
      </c>
      <c r="E1" t="s">
        <v>41</v>
      </c>
      <c r="F1" t="s">
        <v>1</v>
      </c>
      <c r="G1" t="s">
        <v>20</v>
      </c>
      <c r="H1" t="s">
        <v>5</v>
      </c>
    </row>
    <row r="2" spans="1:8" x14ac:dyDescent="0.3">
      <c r="A2" t="s">
        <v>0</v>
      </c>
      <c r="B2">
        <v>253700</v>
      </c>
      <c r="C2">
        <v>1</v>
      </c>
      <c r="E2">
        <v>1</v>
      </c>
      <c r="F2" t="s">
        <v>25</v>
      </c>
      <c r="G2">
        <v>18.559999999999999</v>
      </c>
      <c r="H2" s="1">
        <v>45258</v>
      </c>
    </row>
    <row r="3" spans="1:8" x14ac:dyDescent="0.3">
      <c r="A3" t="s">
        <v>22</v>
      </c>
      <c r="F3" t="s">
        <v>26</v>
      </c>
      <c r="G3">
        <v>18.559999999999999</v>
      </c>
      <c r="H3" s="1">
        <v>45230</v>
      </c>
    </row>
    <row r="4" spans="1:8" x14ac:dyDescent="0.3">
      <c r="A4" t="s">
        <v>22</v>
      </c>
      <c r="F4" t="s">
        <v>27</v>
      </c>
      <c r="G4">
        <v>23.21</v>
      </c>
      <c r="H4" s="1">
        <v>45201</v>
      </c>
    </row>
    <row r="5" spans="1:8" x14ac:dyDescent="0.3">
      <c r="A5" t="s">
        <v>22</v>
      </c>
      <c r="F5" t="s">
        <v>28</v>
      </c>
      <c r="G5">
        <v>18.559999999999999</v>
      </c>
      <c r="H5" s="1">
        <v>45177</v>
      </c>
    </row>
    <row r="6" spans="1:8" x14ac:dyDescent="0.3">
      <c r="A6" t="s">
        <v>22</v>
      </c>
      <c r="F6" t="s">
        <v>29</v>
      </c>
      <c r="G6">
        <v>9.2799999999999994</v>
      </c>
      <c r="H6" s="1">
        <v>45128</v>
      </c>
    </row>
    <row r="7" spans="1:8" x14ac:dyDescent="0.3">
      <c r="A7" t="s">
        <v>22</v>
      </c>
      <c r="F7" t="s">
        <v>30</v>
      </c>
      <c r="G7">
        <v>23.21</v>
      </c>
      <c r="H7" s="1">
        <v>45099</v>
      </c>
    </row>
    <row r="8" spans="1:8" x14ac:dyDescent="0.3">
      <c r="A8" t="s">
        <v>22</v>
      </c>
      <c r="F8" t="s">
        <v>31</v>
      </c>
      <c r="G8">
        <v>9.2799999999999994</v>
      </c>
      <c r="H8" s="1">
        <v>45076</v>
      </c>
    </row>
    <row r="9" spans="1:8" x14ac:dyDescent="0.3">
      <c r="A9" t="s">
        <v>22</v>
      </c>
      <c r="F9" t="s">
        <v>32</v>
      </c>
      <c r="G9">
        <v>18.559999999999999</v>
      </c>
      <c r="H9" s="1">
        <v>45038</v>
      </c>
    </row>
    <row r="10" spans="1:8" x14ac:dyDescent="0.3">
      <c r="A10" t="s">
        <v>22</v>
      </c>
      <c r="F10" t="s">
        <v>33</v>
      </c>
      <c r="G10">
        <v>18.559999999999999</v>
      </c>
      <c r="H10" s="1">
        <v>45023</v>
      </c>
    </row>
    <row r="11" spans="1:8" x14ac:dyDescent="0.3">
      <c r="A11" t="s">
        <v>22</v>
      </c>
      <c r="F11" t="s">
        <v>34</v>
      </c>
      <c r="G11">
        <v>9.2799999999999994</v>
      </c>
      <c r="H11" s="1">
        <v>44995</v>
      </c>
    </row>
    <row r="12" spans="1:8" x14ac:dyDescent="0.3">
      <c r="A12" t="s">
        <v>22</v>
      </c>
      <c r="F12" t="s">
        <v>35</v>
      </c>
      <c r="G12">
        <v>9.2799999999999994</v>
      </c>
      <c r="H12" s="1">
        <v>44964</v>
      </c>
    </row>
    <row r="13" spans="1:8" x14ac:dyDescent="0.3">
      <c r="A13" t="s">
        <v>22</v>
      </c>
      <c r="D13">
        <v>506.6</v>
      </c>
      <c r="F13" t="s">
        <v>21</v>
      </c>
      <c r="G13">
        <v>176.34</v>
      </c>
      <c r="H13" s="1"/>
    </row>
    <row r="14" spans="1:8" x14ac:dyDescent="0.3">
      <c r="A14" t="s">
        <v>22</v>
      </c>
      <c r="C14">
        <v>2</v>
      </c>
      <c r="E14">
        <v>2</v>
      </c>
      <c r="F14" t="s">
        <v>25</v>
      </c>
      <c r="G14">
        <v>53.56</v>
      </c>
      <c r="H14" s="1">
        <v>45258</v>
      </c>
    </row>
    <row r="15" spans="1:8" x14ac:dyDescent="0.3">
      <c r="A15" t="s">
        <v>22</v>
      </c>
      <c r="F15" t="s">
        <v>26</v>
      </c>
      <c r="G15">
        <v>47.91</v>
      </c>
      <c r="H15" s="1">
        <v>45230</v>
      </c>
    </row>
    <row r="16" spans="1:8" x14ac:dyDescent="0.3">
      <c r="A16" t="s">
        <v>22</v>
      </c>
      <c r="F16" t="s">
        <v>27</v>
      </c>
      <c r="G16">
        <v>42.27</v>
      </c>
      <c r="H16" s="1">
        <v>45201</v>
      </c>
    </row>
    <row r="17" spans="1:8" x14ac:dyDescent="0.3">
      <c r="A17" t="s">
        <v>22</v>
      </c>
      <c r="F17" t="s">
        <v>28</v>
      </c>
      <c r="G17">
        <v>30.64</v>
      </c>
      <c r="H17" s="1">
        <v>45177</v>
      </c>
    </row>
    <row r="18" spans="1:8" x14ac:dyDescent="0.3">
      <c r="A18" t="s">
        <v>22</v>
      </c>
      <c r="F18" t="s">
        <v>29</v>
      </c>
      <c r="G18">
        <v>36.450000000000003</v>
      </c>
      <c r="H18" s="1">
        <v>45128</v>
      </c>
    </row>
    <row r="19" spans="1:8" x14ac:dyDescent="0.3">
      <c r="A19" t="s">
        <v>22</v>
      </c>
      <c r="F19" t="s">
        <v>30</v>
      </c>
      <c r="G19">
        <v>42.27</v>
      </c>
      <c r="H19" s="1">
        <v>45099</v>
      </c>
    </row>
    <row r="20" spans="1:8" x14ac:dyDescent="0.3">
      <c r="A20" t="s">
        <v>22</v>
      </c>
      <c r="F20" t="s">
        <v>31</v>
      </c>
      <c r="G20">
        <v>30.64</v>
      </c>
      <c r="H20" s="1">
        <v>45076</v>
      </c>
    </row>
    <row r="21" spans="1:8" x14ac:dyDescent="0.3">
      <c r="A21" t="s">
        <v>22</v>
      </c>
      <c r="F21" t="s">
        <v>32</v>
      </c>
      <c r="G21">
        <v>36.450000000000003</v>
      </c>
      <c r="H21" s="1">
        <v>45038</v>
      </c>
    </row>
    <row r="22" spans="1:8" x14ac:dyDescent="0.3">
      <c r="A22" t="s">
        <v>22</v>
      </c>
      <c r="F22" t="s">
        <v>33</v>
      </c>
      <c r="G22">
        <v>36.450000000000003</v>
      </c>
      <c r="H22" s="1">
        <v>45023</v>
      </c>
    </row>
    <row r="23" spans="1:8" x14ac:dyDescent="0.3">
      <c r="A23" t="s">
        <v>22</v>
      </c>
      <c r="F23" t="s">
        <v>34</v>
      </c>
      <c r="G23">
        <v>36.450000000000003</v>
      </c>
      <c r="H23" s="1">
        <v>44995</v>
      </c>
    </row>
    <row r="24" spans="1:8" x14ac:dyDescent="0.3">
      <c r="A24" t="s">
        <v>22</v>
      </c>
      <c r="F24" t="s">
        <v>35</v>
      </c>
      <c r="G24">
        <v>36.450000000000003</v>
      </c>
      <c r="H24" s="1">
        <v>44964</v>
      </c>
    </row>
    <row r="25" spans="1:8" x14ac:dyDescent="0.3">
      <c r="A25" t="s">
        <v>22</v>
      </c>
      <c r="D25">
        <v>510</v>
      </c>
      <c r="F25" t="s">
        <v>21</v>
      </c>
      <c r="G25">
        <v>429.54</v>
      </c>
      <c r="H25" s="1"/>
    </row>
    <row r="26" spans="1:8" x14ac:dyDescent="0.3">
      <c r="A26" t="s">
        <v>22</v>
      </c>
      <c r="C26">
        <v>3</v>
      </c>
      <c r="H26" s="1"/>
    </row>
    <row r="27" spans="1:8" x14ac:dyDescent="0.3">
      <c r="A27" t="s">
        <v>22</v>
      </c>
      <c r="D27">
        <v>100</v>
      </c>
      <c r="F27" t="s">
        <v>21</v>
      </c>
      <c r="H27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8F163-7C26-4FFE-9A36-9C9852299A9C}">
  <dimension ref="A1:L27"/>
  <sheetViews>
    <sheetView workbookViewId="0"/>
  </sheetViews>
  <sheetFormatPr baseColWidth="10" defaultRowHeight="14.4" x14ac:dyDescent="0.3"/>
  <cols>
    <col min="1" max="1" width="15.21875" bestFit="1" customWidth="1"/>
    <col min="2" max="2" width="15.44140625" customWidth="1"/>
    <col min="3" max="3" width="12" bestFit="1" customWidth="1"/>
    <col min="4" max="4" width="12" customWidth="1"/>
    <col min="5" max="5" width="19.88671875" bestFit="1" customWidth="1"/>
    <col min="6" max="6" width="12.77734375" customWidth="1"/>
    <col min="7" max="7" width="18.109375" bestFit="1" customWidth="1"/>
    <col min="8" max="8" width="18.88671875" bestFit="1" customWidth="1"/>
    <col min="9" max="9" width="15.33203125" customWidth="1"/>
    <col min="10" max="10" width="18.33203125" bestFit="1" customWidth="1"/>
    <col min="11" max="11" width="22.6640625" bestFit="1" customWidth="1"/>
    <col min="12" max="13" width="21.109375" bestFit="1" customWidth="1"/>
    <col min="14" max="14" width="21.109375" customWidth="1"/>
    <col min="15" max="15" width="18" bestFit="1" customWidth="1"/>
    <col min="16" max="16" width="10.109375" bestFit="1" customWidth="1"/>
    <col min="17" max="17" width="7.6640625" bestFit="1" customWidth="1"/>
  </cols>
  <sheetData>
    <row r="1" spans="1:12" x14ac:dyDescent="0.3">
      <c r="A1" t="s">
        <v>7</v>
      </c>
      <c r="B1" t="s">
        <v>38</v>
      </c>
      <c r="C1" t="s">
        <v>18</v>
      </c>
      <c r="D1" t="s">
        <v>39</v>
      </c>
      <c r="E1" t="s">
        <v>10</v>
      </c>
      <c r="F1" t="s">
        <v>40</v>
      </c>
      <c r="G1" t="s">
        <v>19</v>
      </c>
      <c r="H1" t="s">
        <v>3</v>
      </c>
      <c r="I1" t="s">
        <v>41</v>
      </c>
      <c r="J1" t="s">
        <v>1</v>
      </c>
      <c r="K1" t="s">
        <v>20</v>
      </c>
      <c r="L1" t="s">
        <v>5</v>
      </c>
    </row>
    <row r="2" spans="1:12" x14ac:dyDescent="0.3">
      <c r="A2" t="s">
        <v>0</v>
      </c>
      <c r="B2" t="str">
        <f t="shared" ref="B2:B27" si="0">IF(A2&lt;&gt;A1,A2,"")</f>
        <v>GEMENOS</v>
      </c>
      <c r="C2" t="s">
        <v>23</v>
      </c>
      <c r="D2" t="str">
        <f t="shared" ref="D2:D27" si="1">IF(C2&lt;&gt;C1,C2,"")</f>
        <v>253700</v>
      </c>
      <c r="E2" t="s">
        <v>24</v>
      </c>
      <c r="F2" t="str">
        <f t="shared" ref="F2:F27" si="2">IF(E2&lt;&gt;E1,E2,"")</f>
        <v>1</v>
      </c>
      <c r="G2" t="s">
        <v>22</v>
      </c>
      <c r="H2" t="s">
        <v>24</v>
      </c>
      <c r="I2" t="str">
        <f t="shared" ref="I2:I27" si="3">IF(H2&lt;&gt;H1,H2,"")</f>
        <v>1</v>
      </c>
      <c r="J2" t="s">
        <v>25</v>
      </c>
      <c r="K2">
        <v>18.559999999999999</v>
      </c>
      <c r="L2" s="2">
        <v>45258</v>
      </c>
    </row>
    <row r="3" spans="1:12" x14ac:dyDescent="0.3">
      <c r="A3" t="s">
        <v>0</v>
      </c>
      <c r="B3" t="str">
        <f t="shared" si="0"/>
        <v/>
      </c>
      <c r="C3" t="s">
        <v>23</v>
      </c>
      <c r="D3" t="str">
        <f t="shared" si="1"/>
        <v/>
      </c>
      <c r="E3" t="s">
        <v>24</v>
      </c>
      <c r="F3" t="str">
        <f t="shared" si="2"/>
        <v/>
      </c>
      <c r="G3" t="s">
        <v>22</v>
      </c>
      <c r="H3" t="s">
        <v>24</v>
      </c>
      <c r="I3" t="str">
        <f t="shared" si="3"/>
        <v/>
      </c>
      <c r="J3" t="s">
        <v>26</v>
      </c>
      <c r="K3">
        <v>18.559999999999999</v>
      </c>
      <c r="L3" s="2">
        <v>45230</v>
      </c>
    </row>
    <row r="4" spans="1:12" x14ac:dyDescent="0.3">
      <c r="A4" t="s">
        <v>0</v>
      </c>
      <c r="B4" t="str">
        <f t="shared" si="0"/>
        <v/>
      </c>
      <c r="C4" t="s">
        <v>23</v>
      </c>
      <c r="D4" t="str">
        <f t="shared" si="1"/>
        <v/>
      </c>
      <c r="E4" t="s">
        <v>24</v>
      </c>
      <c r="F4" t="str">
        <f t="shared" si="2"/>
        <v/>
      </c>
      <c r="G4" t="s">
        <v>22</v>
      </c>
      <c r="H4" t="s">
        <v>24</v>
      </c>
      <c r="I4" t="str">
        <f t="shared" si="3"/>
        <v/>
      </c>
      <c r="J4" t="s">
        <v>27</v>
      </c>
      <c r="K4">
        <v>23.21</v>
      </c>
      <c r="L4" s="2">
        <v>45201</v>
      </c>
    </row>
    <row r="5" spans="1:12" x14ac:dyDescent="0.3">
      <c r="A5" t="s">
        <v>0</v>
      </c>
      <c r="B5" t="str">
        <f t="shared" si="0"/>
        <v/>
      </c>
      <c r="C5" t="s">
        <v>23</v>
      </c>
      <c r="D5" t="str">
        <f t="shared" si="1"/>
        <v/>
      </c>
      <c r="E5" t="s">
        <v>24</v>
      </c>
      <c r="F5" t="str">
        <f t="shared" si="2"/>
        <v/>
      </c>
      <c r="G5" t="s">
        <v>22</v>
      </c>
      <c r="H5" t="s">
        <v>24</v>
      </c>
      <c r="I5" t="str">
        <f t="shared" si="3"/>
        <v/>
      </c>
      <c r="J5" t="s">
        <v>28</v>
      </c>
      <c r="K5">
        <v>18.559999999999999</v>
      </c>
      <c r="L5" s="2">
        <v>45177</v>
      </c>
    </row>
    <row r="6" spans="1:12" x14ac:dyDescent="0.3">
      <c r="A6" t="s">
        <v>0</v>
      </c>
      <c r="B6" t="str">
        <f t="shared" si="0"/>
        <v/>
      </c>
      <c r="C6" t="s">
        <v>23</v>
      </c>
      <c r="D6" t="str">
        <f t="shared" si="1"/>
        <v/>
      </c>
      <c r="E6" t="s">
        <v>24</v>
      </c>
      <c r="F6" t="str">
        <f t="shared" si="2"/>
        <v/>
      </c>
      <c r="G6" t="s">
        <v>22</v>
      </c>
      <c r="H6" t="s">
        <v>24</v>
      </c>
      <c r="I6" t="str">
        <f t="shared" si="3"/>
        <v/>
      </c>
      <c r="J6" t="s">
        <v>29</v>
      </c>
      <c r="K6">
        <v>9.2799999999999994</v>
      </c>
      <c r="L6" s="2">
        <v>45128</v>
      </c>
    </row>
    <row r="7" spans="1:12" x14ac:dyDescent="0.3">
      <c r="A7" t="s">
        <v>0</v>
      </c>
      <c r="B7" t="str">
        <f t="shared" si="0"/>
        <v/>
      </c>
      <c r="C7" t="s">
        <v>23</v>
      </c>
      <c r="D7" t="str">
        <f t="shared" si="1"/>
        <v/>
      </c>
      <c r="E7" t="s">
        <v>24</v>
      </c>
      <c r="F7" t="str">
        <f t="shared" si="2"/>
        <v/>
      </c>
      <c r="G7" t="s">
        <v>22</v>
      </c>
      <c r="H7" t="s">
        <v>24</v>
      </c>
      <c r="I7" t="str">
        <f t="shared" si="3"/>
        <v/>
      </c>
      <c r="J7" t="s">
        <v>30</v>
      </c>
      <c r="K7">
        <v>23.21</v>
      </c>
      <c r="L7" s="2">
        <v>45099</v>
      </c>
    </row>
    <row r="8" spans="1:12" x14ac:dyDescent="0.3">
      <c r="A8" t="s">
        <v>0</v>
      </c>
      <c r="B8" t="str">
        <f t="shared" si="0"/>
        <v/>
      </c>
      <c r="C8" t="s">
        <v>23</v>
      </c>
      <c r="D8" t="str">
        <f t="shared" si="1"/>
        <v/>
      </c>
      <c r="E8" t="s">
        <v>24</v>
      </c>
      <c r="F8" t="str">
        <f t="shared" si="2"/>
        <v/>
      </c>
      <c r="G8" t="s">
        <v>22</v>
      </c>
      <c r="H8" t="s">
        <v>24</v>
      </c>
      <c r="I8" t="str">
        <f t="shared" si="3"/>
        <v/>
      </c>
      <c r="J8" t="s">
        <v>31</v>
      </c>
      <c r="K8">
        <v>9.2799999999999994</v>
      </c>
      <c r="L8" s="2">
        <v>45076</v>
      </c>
    </row>
    <row r="9" spans="1:12" x14ac:dyDescent="0.3">
      <c r="A9" t="s">
        <v>0</v>
      </c>
      <c r="B9" t="str">
        <f t="shared" si="0"/>
        <v/>
      </c>
      <c r="C9" t="s">
        <v>23</v>
      </c>
      <c r="D9" t="str">
        <f t="shared" si="1"/>
        <v/>
      </c>
      <c r="E9" t="s">
        <v>24</v>
      </c>
      <c r="F9" t="str">
        <f t="shared" si="2"/>
        <v/>
      </c>
      <c r="G9" t="s">
        <v>22</v>
      </c>
      <c r="H9" t="s">
        <v>24</v>
      </c>
      <c r="I9" t="str">
        <f t="shared" si="3"/>
        <v/>
      </c>
      <c r="J9" t="s">
        <v>32</v>
      </c>
      <c r="K9">
        <v>18.559999999999999</v>
      </c>
      <c r="L9" s="2">
        <v>45038</v>
      </c>
    </row>
    <row r="10" spans="1:12" x14ac:dyDescent="0.3">
      <c r="A10" t="s">
        <v>0</v>
      </c>
      <c r="B10" t="str">
        <f t="shared" si="0"/>
        <v/>
      </c>
      <c r="C10" t="s">
        <v>23</v>
      </c>
      <c r="D10" t="str">
        <f t="shared" si="1"/>
        <v/>
      </c>
      <c r="E10" t="s">
        <v>24</v>
      </c>
      <c r="F10" t="str">
        <f t="shared" si="2"/>
        <v/>
      </c>
      <c r="G10" t="s">
        <v>22</v>
      </c>
      <c r="H10" t="s">
        <v>24</v>
      </c>
      <c r="I10" t="str">
        <f t="shared" si="3"/>
        <v/>
      </c>
      <c r="J10" t="s">
        <v>33</v>
      </c>
      <c r="K10">
        <v>18.559999999999999</v>
      </c>
      <c r="L10" s="2">
        <v>45023</v>
      </c>
    </row>
    <row r="11" spans="1:12" x14ac:dyDescent="0.3">
      <c r="A11" t="s">
        <v>0</v>
      </c>
      <c r="B11" t="str">
        <f t="shared" si="0"/>
        <v/>
      </c>
      <c r="C11" t="s">
        <v>23</v>
      </c>
      <c r="D11" t="str">
        <f t="shared" si="1"/>
        <v/>
      </c>
      <c r="E11" t="s">
        <v>24</v>
      </c>
      <c r="F11" t="str">
        <f t="shared" si="2"/>
        <v/>
      </c>
      <c r="G11" t="s">
        <v>22</v>
      </c>
      <c r="H11" t="s">
        <v>24</v>
      </c>
      <c r="I11" t="str">
        <f t="shared" si="3"/>
        <v/>
      </c>
      <c r="J11" t="s">
        <v>34</v>
      </c>
      <c r="K11">
        <v>9.2799999999999994</v>
      </c>
      <c r="L11" s="2">
        <v>44995</v>
      </c>
    </row>
    <row r="12" spans="1:12" x14ac:dyDescent="0.3">
      <c r="A12" t="s">
        <v>0</v>
      </c>
      <c r="B12" t="str">
        <f t="shared" si="0"/>
        <v/>
      </c>
      <c r="C12" t="s">
        <v>23</v>
      </c>
      <c r="D12" t="str">
        <f t="shared" si="1"/>
        <v/>
      </c>
      <c r="E12" t="s">
        <v>24</v>
      </c>
      <c r="F12" t="str">
        <f t="shared" si="2"/>
        <v/>
      </c>
      <c r="G12" t="s">
        <v>22</v>
      </c>
      <c r="H12" t="s">
        <v>24</v>
      </c>
      <c r="I12" t="str">
        <f t="shared" si="3"/>
        <v/>
      </c>
      <c r="J12" t="s">
        <v>35</v>
      </c>
      <c r="K12">
        <v>9.2799999999999994</v>
      </c>
      <c r="L12" s="2">
        <v>44964</v>
      </c>
    </row>
    <row r="13" spans="1:12" x14ac:dyDescent="0.3">
      <c r="A13" t="s">
        <v>0</v>
      </c>
      <c r="B13" t="str">
        <f t="shared" si="0"/>
        <v/>
      </c>
      <c r="C13" t="s">
        <v>23</v>
      </c>
      <c r="D13" t="str">
        <f t="shared" si="1"/>
        <v/>
      </c>
      <c r="E13" t="s">
        <v>24</v>
      </c>
      <c r="F13" t="str">
        <f t="shared" si="2"/>
        <v/>
      </c>
      <c r="G13">
        <v>506.6</v>
      </c>
      <c r="H13" t="s">
        <v>22</v>
      </c>
      <c r="I13" t="str">
        <f t="shared" si="3"/>
        <v/>
      </c>
      <c r="J13" t="s">
        <v>21</v>
      </c>
      <c r="K13">
        <v>176.34</v>
      </c>
      <c r="L13" s="2"/>
    </row>
    <row r="14" spans="1:12" x14ac:dyDescent="0.3">
      <c r="A14" t="s">
        <v>0</v>
      </c>
      <c r="B14" t="str">
        <f t="shared" si="0"/>
        <v/>
      </c>
      <c r="C14" t="s">
        <v>23</v>
      </c>
      <c r="D14" t="str">
        <f t="shared" si="1"/>
        <v/>
      </c>
      <c r="E14" t="s">
        <v>36</v>
      </c>
      <c r="F14" t="str">
        <f t="shared" si="2"/>
        <v>2</v>
      </c>
      <c r="G14" t="s">
        <v>22</v>
      </c>
      <c r="H14" t="s">
        <v>36</v>
      </c>
      <c r="I14" t="str">
        <f t="shared" si="3"/>
        <v>2</v>
      </c>
      <c r="J14" t="s">
        <v>25</v>
      </c>
      <c r="K14">
        <v>53.56</v>
      </c>
      <c r="L14" s="2">
        <v>45258</v>
      </c>
    </row>
    <row r="15" spans="1:12" x14ac:dyDescent="0.3">
      <c r="A15" t="s">
        <v>0</v>
      </c>
      <c r="B15" t="str">
        <f t="shared" si="0"/>
        <v/>
      </c>
      <c r="C15" t="s">
        <v>23</v>
      </c>
      <c r="D15" t="str">
        <f t="shared" si="1"/>
        <v/>
      </c>
      <c r="E15" t="s">
        <v>36</v>
      </c>
      <c r="F15" t="str">
        <f t="shared" si="2"/>
        <v/>
      </c>
      <c r="G15" t="s">
        <v>22</v>
      </c>
      <c r="H15" t="s">
        <v>36</v>
      </c>
      <c r="I15" t="str">
        <f t="shared" si="3"/>
        <v/>
      </c>
      <c r="J15" t="s">
        <v>26</v>
      </c>
      <c r="K15">
        <v>47.91</v>
      </c>
      <c r="L15" s="2">
        <v>45230</v>
      </c>
    </row>
    <row r="16" spans="1:12" x14ac:dyDescent="0.3">
      <c r="A16" t="s">
        <v>0</v>
      </c>
      <c r="B16" t="str">
        <f t="shared" si="0"/>
        <v/>
      </c>
      <c r="C16" t="s">
        <v>23</v>
      </c>
      <c r="D16" t="str">
        <f t="shared" si="1"/>
        <v/>
      </c>
      <c r="E16" t="s">
        <v>36</v>
      </c>
      <c r="F16" t="str">
        <f t="shared" si="2"/>
        <v/>
      </c>
      <c r="G16" t="s">
        <v>22</v>
      </c>
      <c r="H16" t="s">
        <v>36</v>
      </c>
      <c r="I16" t="str">
        <f t="shared" si="3"/>
        <v/>
      </c>
      <c r="J16" t="s">
        <v>27</v>
      </c>
      <c r="K16">
        <v>42.27</v>
      </c>
      <c r="L16" s="2">
        <v>45201</v>
      </c>
    </row>
    <row r="17" spans="1:12" x14ac:dyDescent="0.3">
      <c r="A17" t="s">
        <v>0</v>
      </c>
      <c r="B17" t="str">
        <f t="shared" si="0"/>
        <v/>
      </c>
      <c r="C17" t="s">
        <v>23</v>
      </c>
      <c r="D17" t="str">
        <f t="shared" si="1"/>
        <v/>
      </c>
      <c r="E17" t="s">
        <v>36</v>
      </c>
      <c r="F17" t="str">
        <f t="shared" si="2"/>
        <v/>
      </c>
      <c r="G17" t="s">
        <v>22</v>
      </c>
      <c r="H17" t="s">
        <v>36</v>
      </c>
      <c r="I17" t="str">
        <f t="shared" si="3"/>
        <v/>
      </c>
      <c r="J17" t="s">
        <v>28</v>
      </c>
      <c r="K17">
        <v>30.64</v>
      </c>
      <c r="L17" s="2">
        <v>45177</v>
      </c>
    </row>
    <row r="18" spans="1:12" x14ac:dyDescent="0.3">
      <c r="A18" t="s">
        <v>0</v>
      </c>
      <c r="B18" t="str">
        <f t="shared" si="0"/>
        <v/>
      </c>
      <c r="C18" t="s">
        <v>23</v>
      </c>
      <c r="D18" t="str">
        <f t="shared" si="1"/>
        <v/>
      </c>
      <c r="E18" t="s">
        <v>36</v>
      </c>
      <c r="F18" t="str">
        <f t="shared" si="2"/>
        <v/>
      </c>
      <c r="G18" t="s">
        <v>22</v>
      </c>
      <c r="H18" t="s">
        <v>36</v>
      </c>
      <c r="I18" t="str">
        <f t="shared" si="3"/>
        <v/>
      </c>
      <c r="J18" t="s">
        <v>29</v>
      </c>
      <c r="K18">
        <v>36.450000000000003</v>
      </c>
      <c r="L18" s="2">
        <v>45128</v>
      </c>
    </row>
    <row r="19" spans="1:12" x14ac:dyDescent="0.3">
      <c r="A19" t="s">
        <v>0</v>
      </c>
      <c r="B19" t="str">
        <f t="shared" si="0"/>
        <v/>
      </c>
      <c r="C19" t="s">
        <v>23</v>
      </c>
      <c r="D19" t="str">
        <f t="shared" si="1"/>
        <v/>
      </c>
      <c r="E19" t="s">
        <v>36</v>
      </c>
      <c r="F19" t="str">
        <f t="shared" si="2"/>
        <v/>
      </c>
      <c r="G19" t="s">
        <v>22</v>
      </c>
      <c r="H19" t="s">
        <v>36</v>
      </c>
      <c r="I19" t="str">
        <f t="shared" si="3"/>
        <v/>
      </c>
      <c r="J19" t="s">
        <v>30</v>
      </c>
      <c r="K19">
        <v>42.27</v>
      </c>
      <c r="L19" s="2">
        <v>45099</v>
      </c>
    </row>
    <row r="20" spans="1:12" x14ac:dyDescent="0.3">
      <c r="A20" t="s">
        <v>0</v>
      </c>
      <c r="B20" t="str">
        <f t="shared" si="0"/>
        <v/>
      </c>
      <c r="C20" t="s">
        <v>23</v>
      </c>
      <c r="D20" t="str">
        <f t="shared" si="1"/>
        <v/>
      </c>
      <c r="E20" t="s">
        <v>36</v>
      </c>
      <c r="F20" t="str">
        <f t="shared" si="2"/>
        <v/>
      </c>
      <c r="G20" t="s">
        <v>22</v>
      </c>
      <c r="H20" t="s">
        <v>36</v>
      </c>
      <c r="I20" t="str">
        <f t="shared" si="3"/>
        <v/>
      </c>
      <c r="J20" t="s">
        <v>31</v>
      </c>
      <c r="K20">
        <v>30.64</v>
      </c>
      <c r="L20" s="2">
        <v>45076</v>
      </c>
    </row>
    <row r="21" spans="1:12" x14ac:dyDescent="0.3">
      <c r="A21" t="s">
        <v>0</v>
      </c>
      <c r="B21" t="str">
        <f t="shared" si="0"/>
        <v/>
      </c>
      <c r="C21" t="s">
        <v>23</v>
      </c>
      <c r="D21" t="str">
        <f t="shared" si="1"/>
        <v/>
      </c>
      <c r="E21" t="s">
        <v>36</v>
      </c>
      <c r="F21" t="str">
        <f t="shared" si="2"/>
        <v/>
      </c>
      <c r="G21" t="s">
        <v>22</v>
      </c>
      <c r="H21" t="s">
        <v>36</v>
      </c>
      <c r="I21" t="str">
        <f t="shared" si="3"/>
        <v/>
      </c>
      <c r="J21" t="s">
        <v>32</v>
      </c>
      <c r="K21">
        <v>36.450000000000003</v>
      </c>
      <c r="L21" s="2">
        <v>45038</v>
      </c>
    </row>
    <row r="22" spans="1:12" x14ac:dyDescent="0.3">
      <c r="A22" t="s">
        <v>0</v>
      </c>
      <c r="B22" t="str">
        <f t="shared" si="0"/>
        <v/>
      </c>
      <c r="C22" t="s">
        <v>23</v>
      </c>
      <c r="D22" t="str">
        <f t="shared" si="1"/>
        <v/>
      </c>
      <c r="E22" t="s">
        <v>36</v>
      </c>
      <c r="F22" t="str">
        <f t="shared" si="2"/>
        <v/>
      </c>
      <c r="G22" t="s">
        <v>22</v>
      </c>
      <c r="H22" t="s">
        <v>36</v>
      </c>
      <c r="I22" t="str">
        <f t="shared" si="3"/>
        <v/>
      </c>
      <c r="J22" t="s">
        <v>33</v>
      </c>
      <c r="K22">
        <v>36.450000000000003</v>
      </c>
      <c r="L22" s="2">
        <v>45023</v>
      </c>
    </row>
    <row r="23" spans="1:12" x14ac:dyDescent="0.3">
      <c r="A23" t="s">
        <v>0</v>
      </c>
      <c r="B23" t="str">
        <f t="shared" si="0"/>
        <v/>
      </c>
      <c r="C23" t="s">
        <v>23</v>
      </c>
      <c r="D23" t="str">
        <f t="shared" si="1"/>
        <v/>
      </c>
      <c r="E23" t="s">
        <v>36</v>
      </c>
      <c r="F23" t="str">
        <f t="shared" si="2"/>
        <v/>
      </c>
      <c r="G23" t="s">
        <v>22</v>
      </c>
      <c r="H23" t="s">
        <v>36</v>
      </c>
      <c r="I23" t="str">
        <f t="shared" si="3"/>
        <v/>
      </c>
      <c r="J23" t="s">
        <v>34</v>
      </c>
      <c r="K23">
        <v>36.450000000000003</v>
      </c>
      <c r="L23" s="2">
        <v>44995</v>
      </c>
    </row>
    <row r="24" spans="1:12" x14ac:dyDescent="0.3">
      <c r="A24" t="s">
        <v>0</v>
      </c>
      <c r="B24" t="str">
        <f t="shared" si="0"/>
        <v/>
      </c>
      <c r="C24" t="s">
        <v>23</v>
      </c>
      <c r="D24" t="str">
        <f t="shared" si="1"/>
        <v/>
      </c>
      <c r="E24" t="s">
        <v>36</v>
      </c>
      <c r="F24" t="str">
        <f t="shared" si="2"/>
        <v/>
      </c>
      <c r="G24" t="s">
        <v>22</v>
      </c>
      <c r="H24" t="s">
        <v>36</v>
      </c>
      <c r="I24" t="str">
        <f t="shared" si="3"/>
        <v/>
      </c>
      <c r="J24" t="s">
        <v>35</v>
      </c>
      <c r="K24">
        <v>36.450000000000003</v>
      </c>
      <c r="L24" s="2">
        <v>44964</v>
      </c>
    </row>
    <row r="25" spans="1:12" x14ac:dyDescent="0.3">
      <c r="A25" t="s">
        <v>0</v>
      </c>
      <c r="B25" t="str">
        <f t="shared" si="0"/>
        <v/>
      </c>
      <c r="C25" t="s">
        <v>23</v>
      </c>
      <c r="D25" t="str">
        <f t="shared" si="1"/>
        <v/>
      </c>
      <c r="E25" t="s">
        <v>36</v>
      </c>
      <c r="F25" t="str">
        <f t="shared" si="2"/>
        <v/>
      </c>
      <c r="G25">
        <v>510</v>
      </c>
      <c r="H25" t="s">
        <v>22</v>
      </c>
      <c r="I25" t="str">
        <f t="shared" si="3"/>
        <v/>
      </c>
      <c r="J25" t="s">
        <v>21</v>
      </c>
      <c r="K25">
        <v>429.54</v>
      </c>
      <c r="L25" s="2"/>
    </row>
    <row r="26" spans="1:12" x14ac:dyDescent="0.3">
      <c r="A26" t="s">
        <v>0</v>
      </c>
      <c r="B26" t="str">
        <f t="shared" si="0"/>
        <v/>
      </c>
      <c r="C26" t="s">
        <v>23</v>
      </c>
      <c r="D26" t="str">
        <f t="shared" si="1"/>
        <v/>
      </c>
      <c r="E26" t="s">
        <v>37</v>
      </c>
      <c r="F26" t="str">
        <f t="shared" si="2"/>
        <v>3</v>
      </c>
      <c r="G26" t="s">
        <v>22</v>
      </c>
      <c r="I26" t="str">
        <f t="shared" si="3"/>
        <v/>
      </c>
      <c r="L26" s="2"/>
    </row>
    <row r="27" spans="1:12" x14ac:dyDescent="0.3">
      <c r="A27" t="s">
        <v>0</v>
      </c>
      <c r="B27" t="str">
        <f t="shared" si="0"/>
        <v/>
      </c>
      <c r="C27" t="s">
        <v>23</v>
      </c>
      <c r="D27" t="str">
        <f t="shared" si="1"/>
        <v/>
      </c>
      <c r="E27" t="s">
        <v>37</v>
      </c>
      <c r="F27" t="str">
        <f t="shared" si="2"/>
        <v/>
      </c>
      <c r="G27">
        <v>100</v>
      </c>
      <c r="H27" t="s">
        <v>22</v>
      </c>
      <c r="I27" t="str">
        <f t="shared" si="3"/>
        <v/>
      </c>
      <c r="J27" t="s">
        <v>21</v>
      </c>
      <c r="L27" s="2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E3CF8-E0FC-4579-9DB5-D1CE6D1277BD}">
  <sheetPr codeName="Feuil1"/>
  <dimension ref="A1:H4"/>
  <sheetViews>
    <sheetView workbookViewId="0"/>
  </sheetViews>
  <sheetFormatPr baseColWidth="10" defaultRowHeight="14.4" x14ac:dyDescent="0.3"/>
  <cols>
    <col min="1" max="1" width="15.21875" bestFit="1" customWidth="1"/>
    <col min="2" max="2" width="12" bestFit="1" customWidth="1"/>
    <col min="3" max="3" width="19.88671875" bestFit="1" customWidth="1"/>
    <col min="4" max="4" width="18.109375" bestFit="1" customWidth="1"/>
    <col min="5" max="5" width="18.88671875" bestFit="1" customWidth="1"/>
    <col min="6" max="6" width="18.33203125" bestFit="1" customWidth="1"/>
    <col min="7" max="7" width="22.6640625" customWidth="1"/>
    <col min="8" max="8" width="21.109375" bestFit="1" customWidth="1"/>
    <col min="9" max="9" width="14.21875" bestFit="1" customWidth="1"/>
    <col min="10" max="10" width="19.109375" bestFit="1" customWidth="1"/>
    <col min="11" max="11" width="13.88671875" customWidth="1"/>
    <col min="12" max="12" width="18.88671875" bestFit="1" customWidth="1"/>
    <col min="13" max="13" width="18.33203125" bestFit="1" customWidth="1"/>
    <col min="14" max="14" width="18" bestFit="1" customWidth="1"/>
    <col min="15" max="15" width="21.109375" bestFit="1" customWidth="1"/>
    <col min="16" max="17" width="13.77734375" bestFit="1" customWidth="1"/>
    <col min="18" max="18" width="14.88671875" bestFit="1" customWidth="1"/>
    <col min="19" max="19" width="10.5546875" customWidth="1"/>
    <col min="20" max="20" width="14.88671875" bestFit="1" customWidth="1"/>
  </cols>
  <sheetData>
    <row r="1" spans="1:8" x14ac:dyDescent="0.3">
      <c r="A1" t="s">
        <v>7</v>
      </c>
      <c r="B1" t="s">
        <v>18</v>
      </c>
      <c r="C1" t="s">
        <v>10</v>
      </c>
      <c r="D1" t="s">
        <v>19</v>
      </c>
      <c r="E1" t="s">
        <v>3</v>
      </c>
      <c r="F1" t="s">
        <v>1</v>
      </c>
      <c r="G1" t="s">
        <v>20</v>
      </c>
      <c r="H1" t="s">
        <v>5</v>
      </c>
    </row>
    <row r="2" spans="1:8" x14ac:dyDescent="0.3">
      <c r="A2" t="s">
        <v>0</v>
      </c>
      <c r="B2">
        <v>253700</v>
      </c>
      <c r="C2">
        <v>1</v>
      </c>
      <c r="D2">
        <v>506.6</v>
      </c>
      <c r="E2" t="s">
        <v>22</v>
      </c>
      <c r="F2" t="s">
        <v>21</v>
      </c>
      <c r="G2">
        <v>176.34</v>
      </c>
      <c r="H2" t="s">
        <v>22</v>
      </c>
    </row>
    <row r="3" spans="1:8" x14ac:dyDescent="0.3">
      <c r="A3" t="s">
        <v>0</v>
      </c>
      <c r="B3">
        <v>253700</v>
      </c>
      <c r="C3">
        <v>2</v>
      </c>
      <c r="D3">
        <v>510</v>
      </c>
      <c r="E3" t="s">
        <v>22</v>
      </c>
      <c r="F3" t="s">
        <v>21</v>
      </c>
      <c r="G3">
        <v>429.54</v>
      </c>
      <c r="H3" t="s">
        <v>22</v>
      </c>
    </row>
    <row r="4" spans="1:8" x14ac:dyDescent="0.3">
      <c r="A4" t="s">
        <v>0</v>
      </c>
      <c r="B4">
        <v>253700</v>
      </c>
      <c r="C4">
        <v>3</v>
      </c>
      <c r="D4">
        <v>100</v>
      </c>
      <c r="E4" t="s">
        <v>22</v>
      </c>
      <c r="F4" t="s">
        <v>21</v>
      </c>
      <c r="H4" t="s">
        <v>22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91F24-CB2B-417F-A822-FAB0D3E55717}">
  <sheetPr codeName="Feuil2"/>
  <dimension ref="A1:N29"/>
  <sheetViews>
    <sheetView workbookViewId="0">
      <selection sqref="A1:N23"/>
    </sheetView>
  </sheetViews>
  <sheetFormatPr baseColWidth="10" defaultRowHeight="14.4" x14ac:dyDescent="0.3"/>
  <cols>
    <col min="1" max="1" width="18.33203125" bestFit="1" customWidth="1"/>
    <col min="2" max="2" width="22.77734375" bestFit="1" customWidth="1"/>
    <col min="3" max="3" width="18.88671875" bestFit="1" customWidth="1"/>
    <col min="4" max="4" width="18" bestFit="1" customWidth="1"/>
    <col min="5" max="5" width="21.109375" bestFit="1" customWidth="1"/>
    <col min="6" max="6" width="13.77734375" bestFit="1" customWidth="1"/>
    <col min="7" max="7" width="15.21875" bestFit="1" customWidth="1"/>
    <col min="8" max="8" width="43.33203125" bestFit="1" customWidth="1"/>
    <col min="9" max="9" width="15.88671875" bestFit="1" customWidth="1"/>
    <col min="10" max="10" width="19.88671875" bestFit="1" customWidth="1"/>
    <col min="11" max="11" width="30.88671875" bestFit="1" customWidth="1"/>
    <col min="12" max="12" width="16.21875" bestFit="1" customWidth="1"/>
    <col min="13" max="13" width="22" bestFit="1" customWidth="1"/>
    <col min="14" max="14" width="14.6640625" bestFit="1" customWidth="1"/>
  </cols>
  <sheetData>
    <row r="1" spans="1:14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</row>
    <row r="2" spans="1:14" x14ac:dyDescent="0.3">
      <c r="A2">
        <v>348685</v>
      </c>
      <c r="B2" s="1">
        <v>44964.544340277775</v>
      </c>
      <c r="C2">
        <v>1</v>
      </c>
      <c r="D2">
        <v>9.2799999999999994</v>
      </c>
      <c r="E2" s="2">
        <v>44964</v>
      </c>
      <c r="F2">
        <v>253700</v>
      </c>
      <c r="G2" t="s">
        <v>0</v>
      </c>
      <c r="H2" t="s">
        <v>15</v>
      </c>
      <c r="I2" t="s">
        <v>16</v>
      </c>
      <c r="J2">
        <v>1</v>
      </c>
      <c r="K2">
        <v>506.6</v>
      </c>
      <c r="L2">
        <v>1</v>
      </c>
      <c r="N2">
        <v>9.2799999999999994</v>
      </c>
    </row>
    <row r="3" spans="1:14" x14ac:dyDescent="0.3">
      <c r="A3">
        <v>350066</v>
      </c>
      <c r="B3" s="1">
        <v>44994.659247685187</v>
      </c>
      <c r="C3">
        <v>1</v>
      </c>
      <c r="D3">
        <v>9.2799999999999994</v>
      </c>
      <c r="E3" s="2">
        <v>44995</v>
      </c>
      <c r="F3">
        <v>253700</v>
      </c>
      <c r="G3" t="s">
        <v>0</v>
      </c>
      <c r="H3" t="s">
        <v>15</v>
      </c>
      <c r="I3" t="s">
        <v>16</v>
      </c>
      <c r="J3">
        <v>1</v>
      </c>
      <c r="K3">
        <v>506.6</v>
      </c>
      <c r="L3">
        <v>1</v>
      </c>
      <c r="N3">
        <v>9.2799999999999994</v>
      </c>
    </row>
    <row r="4" spans="1:14" x14ac:dyDescent="0.3">
      <c r="A4">
        <v>351461</v>
      </c>
      <c r="B4" s="1">
        <v>45023.594456018516</v>
      </c>
      <c r="C4">
        <v>1</v>
      </c>
      <c r="D4">
        <v>18.559999999999999</v>
      </c>
      <c r="E4" s="2">
        <v>45023</v>
      </c>
      <c r="F4">
        <v>253700</v>
      </c>
      <c r="G4" t="s">
        <v>0</v>
      </c>
      <c r="H4" t="s">
        <v>15</v>
      </c>
      <c r="I4" t="s">
        <v>16</v>
      </c>
      <c r="J4">
        <v>1</v>
      </c>
      <c r="K4">
        <v>506.6</v>
      </c>
      <c r="L4">
        <v>1</v>
      </c>
      <c r="N4">
        <v>18.559999999999999</v>
      </c>
    </row>
    <row r="5" spans="1:14" x14ac:dyDescent="0.3">
      <c r="A5">
        <v>351934</v>
      </c>
      <c r="B5" s="1">
        <v>45036.466886574075</v>
      </c>
      <c r="C5">
        <v>1</v>
      </c>
      <c r="D5">
        <v>18.559999999999999</v>
      </c>
      <c r="E5" s="2">
        <v>45038</v>
      </c>
      <c r="F5">
        <v>253700</v>
      </c>
      <c r="G5" t="s">
        <v>0</v>
      </c>
      <c r="H5" t="s">
        <v>15</v>
      </c>
      <c r="I5" t="s">
        <v>16</v>
      </c>
      <c r="J5">
        <v>1</v>
      </c>
      <c r="K5">
        <v>506.6</v>
      </c>
      <c r="L5">
        <v>1</v>
      </c>
      <c r="N5">
        <v>18.559999999999999</v>
      </c>
    </row>
    <row r="6" spans="1:14" x14ac:dyDescent="0.3">
      <c r="A6">
        <v>353206</v>
      </c>
      <c r="B6" s="1">
        <v>45072.73945601852</v>
      </c>
      <c r="C6">
        <v>1</v>
      </c>
      <c r="D6">
        <v>9.2799999999999994</v>
      </c>
      <c r="E6" s="2">
        <v>45076</v>
      </c>
      <c r="F6">
        <v>253700</v>
      </c>
      <c r="G6" t="s">
        <v>0</v>
      </c>
      <c r="H6" t="s">
        <v>15</v>
      </c>
      <c r="I6" t="s">
        <v>16</v>
      </c>
      <c r="J6">
        <v>1</v>
      </c>
      <c r="K6">
        <v>506.6</v>
      </c>
      <c r="L6">
        <v>1</v>
      </c>
      <c r="N6">
        <v>9.2799999999999994</v>
      </c>
    </row>
    <row r="7" spans="1:14" x14ac:dyDescent="0.3">
      <c r="A7">
        <v>354269</v>
      </c>
      <c r="B7" s="1">
        <v>45099.491620370369</v>
      </c>
      <c r="C7">
        <v>1</v>
      </c>
      <c r="D7">
        <v>23.21</v>
      </c>
      <c r="E7" s="2">
        <v>45099</v>
      </c>
      <c r="F7">
        <v>253700</v>
      </c>
      <c r="G7" t="s">
        <v>0</v>
      </c>
      <c r="H7" t="s">
        <v>15</v>
      </c>
      <c r="I7" t="s">
        <v>16</v>
      </c>
      <c r="J7">
        <v>1</v>
      </c>
      <c r="K7">
        <v>506.6</v>
      </c>
      <c r="L7">
        <v>1</v>
      </c>
      <c r="N7">
        <v>23.21</v>
      </c>
    </row>
    <row r="8" spans="1:14" x14ac:dyDescent="0.3">
      <c r="A8">
        <v>355488</v>
      </c>
      <c r="B8" s="1">
        <v>45128.410914351851</v>
      </c>
      <c r="C8">
        <v>1</v>
      </c>
      <c r="D8">
        <v>9.2799999999999994</v>
      </c>
      <c r="E8" s="2">
        <v>45128</v>
      </c>
      <c r="F8">
        <v>253700</v>
      </c>
      <c r="G8" t="s">
        <v>0</v>
      </c>
      <c r="H8" t="s">
        <v>15</v>
      </c>
      <c r="I8" t="s">
        <v>16</v>
      </c>
      <c r="J8">
        <v>1</v>
      </c>
      <c r="K8">
        <v>506.6</v>
      </c>
      <c r="L8">
        <v>1</v>
      </c>
      <c r="N8">
        <v>9.2799999999999994</v>
      </c>
    </row>
    <row r="9" spans="1:14" x14ac:dyDescent="0.3">
      <c r="A9">
        <v>356936</v>
      </c>
      <c r="B9" s="1">
        <v>45177.576886574076</v>
      </c>
      <c r="C9">
        <v>1</v>
      </c>
      <c r="D9">
        <v>18.559999999999999</v>
      </c>
      <c r="E9" s="2">
        <v>45177</v>
      </c>
      <c r="F9">
        <v>253700</v>
      </c>
      <c r="G9" t="s">
        <v>0</v>
      </c>
      <c r="H9" t="s">
        <v>15</v>
      </c>
      <c r="I9" t="s">
        <v>16</v>
      </c>
      <c r="J9">
        <v>1</v>
      </c>
      <c r="K9">
        <v>506.6</v>
      </c>
      <c r="L9">
        <v>1</v>
      </c>
      <c r="N9">
        <v>18.559999999999999</v>
      </c>
    </row>
    <row r="10" spans="1:14" x14ac:dyDescent="0.3">
      <c r="A10">
        <v>357853</v>
      </c>
      <c r="B10" s="1">
        <v>45198.523946759262</v>
      </c>
      <c r="C10">
        <v>1</v>
      </c>
      <c r="D10">
        <v>23.21</v>
      </c>
      <c r="E10" s="2">
        <v>45201</v>
      </c>
      <c r="F10">
        <v>253700</v>
      </c>
      <c r="G10" t="s">
        <v>0</v>
      </c>
      <c r="H10" t="s">
        <v>15</v>
      </c>
      <c r="I10" t="s">
        <v>16</v>
      </c>
      <c r="J10">
        <v>1</v>
      </c>
      <c r="K10">
        <v>506.6</v>
      </c>
      <c r="L10">
        <v>1</v>
      </c>
      <c r="N10">
        <v>23.21</v>
      </c>
    </row>
    <row r="11" spans="1:14" x14ac:dyDescent="0.3">
      <c r="A11">
        <v>359112</v>
      </c>
      <c r="B11" s="1">
        <v>45226.742222222223</v>
      </c>
      <c r="C11">
        <v>1</v>
      </c>
      <c r="D11">
        <v>18.559999999999999</v>
      </c>
      <c r="E11" s="2">
        <v>45230</v>
      </c>
      <c r="F11">
        <v>253700</v>
      </c>
      <c r="G11" t="s">
        <v>0</v>
      </c>
      <c r="H11" t="s">
        <v>15</v>
      </c>
      <c r="I11" t="s">
        <v>16</v>
      </c>
      <c r="J11">
        <v>1</v>
      </c>
      <c r="K11">
        <v>506.6</v>
      </c>
      <c r="L11">
        <v>1</v>
      </c>
      <c r="N11">
        <v>18.559999999999999</v>
      </c>
    </row>
    <row r="12" spans="1:14" x14ac:dyDescent="0.3">
      <c r="A12">
        <v>360252</v>
      </c>
      <c r="B12" s="1">
        <v>45254.684155092589</v>
      </c>
      <c r="C12">
        <v>1</v>
      </c>
      <c r="D12">
        <v>18.559999999999999</v>
      </c>
      <c r="E12" s="2">
        <v>45258</v>
      </c>
      <c r="F12">
        <v>253700</v>
      </c>
      <c r="G12" t="s">
        <v>0</v>
      </c>
      <c r="H12" t="s">
        <v>15</v>
      </c>
      <c r="I12" t="s">
        <v>16</v>
      </c>
      <c r="J12">
        <v>1</v>
      </c>
      <c r="K12">
        <v>506.6</v>
      </c>
      <c r="L12">
        <v>1</v>
      </c>
      <c r="N12">
        <v>18.559999999999999</v>
      </c>
    </row>
    <row r="13" spans="1:14" x14ac:dyDescent="0.3">
      <c r="A13">
        <v>348685</v>
      </c>
      <c r="B13" s="1">
        <v>44964.544340277775</v>
      </c>
      <c r="C13">
        <v>2</v>
      </c>
      <c r="D13">
        <v>36.450000000000003</v>
      </c>
      <c r="E13" s="2">
        <v>44964</v>
      </c>
      <c r="F13">
        <v>253700</v>
      </c>
      <c r="G13" t="s">
        <v>0</v>
      </c>
      <c r="H13" t="s">
        <v>15</v>
      </c>
      <c r="I13" t="s">
        <v>16</v>
      </c>
      <c r="J13">
        <v>2</v>
      </c>
      <c r="K13">
        <v>510</v>
      </c>
      <c r="L13">
        <v>1</v>
      </c>
      <c r="N13">
        <v>36.450000000000003</v>
      </c>
    </row>
    <row r="14" spans="1:14" x14ac:dyDescent="0.3">
      <c r="A14">
        <v>350066</v>
      </c>
      <c r="B14" s="1">
        <v>44994.659247685187</v>
      </c>
      <c r="C14">
        <v>2</v>
      </c>
      <c r="D14">
        <v>36.450000000000003</v>
      </c>
      <c r="E14" s="2">
        <v>44995</v>
      </c>
      <c r="F14">
        <v>253700</v>
      </c>
      <c r="G14" t="s">
        <v>0</v>
      </c>
      <c r="H14" t="s">
        <v>15</v>
      </c>
      <c r="I14" t="s">
        <v>16</v>
      </c>
      <c r="J14">
        <v>2</v>
      </c>
      <c r="K14">
        <v>510</v>
      </c>
      <c r="L14">
        <v>1</v>
      </c>
      <c r="N14">
        <v>36.450000000000003</v>
      </c>
    </row>
    <row r="15" spans="1:14" x14ac:dyDescent="0.3">
      <c r="A15">
        <v>351461</v>
      </c>
      <c r="B15" s="1">
        <v>45023.594456018516</v>
      </c>
      <c r="C15">
        <v>2</v>
      </c>
      <c r="D15">
        <v>36.450000000000003</v>
      </c>
      <c r="E15" s="2">
        <v>45023</v>
      </c>
      <c r="F15">
        <v>253700</v>
      </c>
      <c r="G15" t="s">
        <v>0</v>
      </c>
      <c r="H15" t="s">
        <v>15</v>
      </c>
      <c r="I15" t="s">
        <v>16</v>
      </c>
      <c r="J15">
        <v>2</v>
      </c>
      <c r="K15">
        <v>510</v>
      </c>
      <c r="L15">
        <v>1</v>
      </c>
      <c r="N15">
        <v>36.450000000000003</v>
      </c>
    </row>
    <row r="16" spans="1:14" x14ac:dyDescent="0.3">
      <c r="A16">
        <v>351934</v>
      </c>
      <c r="B16" s="1">
        <v>45036.466886574075</v>
      </c>
      <c r="C16">
        <v>2</v>
      </c>
      <c r="D16">
        <v>36.450000000000003</v>
      </c>
      <c r="E16" s="2">
        <v>45038</v>
      </c>
      <c r="F16">
        <v>253700</v>
      </c>
      <c r="G16" t="s">
        <v>0</v>
      </c>
      <c r="H16" t="s">
        <v>15</v>
      </c>
      <c r="I16" t="s">
        <v>16</v>
      </c>
      <c r="J16">
        <v>2</v>
      </c>
      <c r="K16">
        <v>510</v>
      </c>
      <c r="L16">
        <v>1</v>
      </c>
      <c r="N16">
        <v>36.450000000000003</v>
      </c>
    </row>
    <row r="17" spans="1:14" x14ac:dyDescent="0.3">
      <c r="A17">
        <v>353206</v>
      </c>
      <c r="B17" s="1">
        <v>45072.73945601852</v>
      </c>
      <c r="C17">
        <v>2</v>
      </c>
      <c r="D17">
        <v>30.64</v>
      </c>
      <c r="E17" s="2">
        <v>45076</v>
      </c>
      <c r="F17">
        <v>253700</v>
      </c>
      <c r="G17" t="s">
        <v>0</v>
      </c>
      <c r="H17" t="s">
        <v>15</v>
      </c>
      <c r="I17" t="s">
        <v>16</v>
      </c>
      <c r="J17">
        <v>2</v>
      </c>
      <c r="K17">
        <v>510</v>
      </c>
      <c r="L17">
        <v>1</v>
      </c>
      <c r="N17">
        <v>30.64</v>
      </c>
    </row>
    <row r="18" spans="1:14" x14ac:dyDescent="0.3">
      <c r="A18">
        <v>354269</v>
      </c>
      <c r="B18" s="1">
        <v>45099.491620370369</v>
      </c>
      <c r="C18">
        <v>2</v>
      </c>
      <c r="D18">
        <v>42.27</v>
      </c>
      <c r="E18" s="2">
        <v>45099</v>
      </c>
      <c r="F18">
        <v>253700</v>
      </c>
      <c r="G18" t="s">
        <v>0</v>
      </c>
      <c r="H18" t="s">
        <v>15</v>
      </c>
      <c r="I18" t="s">
        <v>16</v>
      </c>
      <c r="J18">
        <v>2</v>
      </c>
      <c r="K18">
        <v>510</v>
      </c>
      <c r="L18">
        <v>1</v>
      </c>
      <c r="N18">
        <v>42.27</v>
      </c>
    </row>
    <row r="19" spans="1:14" x14ac:dyDescent="0.3">
      <c r="A19">
        <v>355488</v>
      </c>
      <c r="B19" s="1">
        <v>45128.410914351851</v>
      </c>
      <c r="C19">
        <v>2</v>
      </c>
      <c r="D19">
        <v>36.450000000000003</v>
      </c>
      <c r="E19" s="2">
        <v>45128</v>
      </c>
      <c r="F19">
        <v>253700</v>
      </c>
      <c r="G19" t="s">
        <v>0</v>
      </c>
      <c r="H19" t="s">
        <v>15</v>
      </c>
      <c r="I19" t="s">
        <v>16</v>
      </c>
      <c r="J19">
        <v>2</v>
      </c>
      <c r="K19">
        <v>510</v>
      </c>
      <c r="L19">
        <v>1</v>
      </c>
      <c r="N19">
        <v>36.450000000000003</v>
      </c>
    </row>
    <row r="20" spans="1:14" x14ac:dyDescent="0.3">
      <c r="A20">
        <v>356936</v>
      </c>
      <c r="B20" s="1">
        <v>45177.576886574076</v>
      </c>
      <c r="C20">
        <v>2</v>
      </c>
      <c r="D20">
        <v>30.64</v>
      </c>
      <c r="E20" s="2">
        <v>45177</v>
      </c>
      <c r="F20">
        <v>253700</v>
      </c>
      <c r="G20" t="s">
        <v>0</v>
      </c>
      <c r="H20" t="s">
        <v>15</v>
      </c>
      <c r="I20" t="s">
        <v>16</v>
      </c>
      <c r="J20">
        <v>2</v>
      </c>
      <c r="K20">
        <v>510</v>
      </c>
      <c r="L20">
        <v>1</v>
      </c>
      <c r="N20">
        <v>30.64</v>
      </c>
    </row>
    <row r="21" spans="1:14" x14ac:dyDescent="0.3">
      <c r="A21">
        <v>357853</v>
      </c>
      <c r="B21" s="1">
        <v>45198.523946759262</v>
      </c>
      <c r="C21">
        <v>2</v>
      </c>
      <c r="D21">
        <v>42.27</v>
      </c>
      <c r="E21" s="2">
        <v>45201</v>
      </c>
      <c r="F21">
        <v>253700</v>
      </c>
      <c r="G21" t="s">
        <v>0</v>
      </c>
      <c r="H21" t="s">
        <v>15</v>
      </c>
      <c r="I21" t="s">
        <v>16</v>
      </c>
      <c r="J21">
        <v>2</v>
      </c>
      <c r="K21">
        <v>510</v>
      </c>
      <c r="L21">
        <v>1</v>
      </c>
      <c r="N21">
        <v>42.27</v>
      </c>
    </row>
    <row r="22" spans="1:14" x14ac:dyDescent="0.3">
      <c r="A22">
        <v>359112</v>
      </c>
      <c r="B22" s="1">
        <v>45226.742222222223</v>
      </c>
      <c r="C22">
        <v>2</v>
      </c>
      <c r="D22">
        <v>47.91</v>
      </c>
      <c r="E22" s="2">
        <v>45230</v>
      </c>
      <c r="F22">
        <v>253700</v>
      </c>
      <c r="G22" t="s">
        <v>0</v>
      </c>
      <c r="H22" t="s">
        <v>15</v>
      </c>
      <c r="I22" t="s">
        <v>16</v>
      </c>
      <c r="J22">
        <v>2</v>
      </c>
      <c r="K22">
        <v>510</v>
      </c>
      <c r="L22">
        <v>1</v>
      </c>
      <c r="N22">
        <v>47.91</v>
      </c>
    </row>
    <row r="23" spans="1:14" x14ac:dyDescent="0.3">
      <c r="A23">
        <v>360252</v>
      </c>
      <c r="B23" s="1">
        <v>45254.684155092589</v>
      </c>
      <c r="C23">
        <v>2</v>
      </c>
      <c r="D23">
        <v>53.56</v>
      </c>
      <c r="E23" s="2">
        <v>45258</v>
      </c>
      <c r="F23">
        <v>253700</v>
      </c>
      <c r="G23" t="s">
        <v>0</v>
      </c>
      <c r="H23" t="s">
        <v>15</v>
      </c>
      <c r="I23" t="s">
        <v>16</v>
      </c>
      <c r="J23">
        <v>2</v>
      </c>
      <c r="K23">
        <v>510</v>
      </c>
      <c r="L23">
        <v>1</v>
      </c>
      <c r="N23">
        <v>53.56</v>
      </c>
    </row>
    <row r="29" spans="1:14" x14ac:dyDescent="0.3">
      <c r="M29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BB1210A-93C2-4816-B95F-6A6CFC105976}">
  <ds:schemaRefs/>
</ds:datastoreItem>
</file>

<file path=customXml/itemProps2.xml><?xml version="1.0" encoding="utf-8"?>
<ds:datastoreItem xmlns:ds="http://schemas.openxmlformats.org/officeDocument/2006/customXml" ds:itemID="{09650B51-ACB8-4A57-B3F4-36A959C0760C}">
  <ds:schemaRefs/>
</ds:datastoreItem>
</file>

<file path=customXml/itemProps3.xml><?xml version="1.0" encoding="utf-8"?>
<ds:datastoreItem xmlns:ds="http://schemas.openxmlformats.org/officeDocument/2006/customXml" ds:itemID="{16E3DA55-F901-4B6A-9379-F45A5BD8C0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suivi_détail_final</vt:lpstr>
      <vt:lpstr>suivi_détail</vt:lpstr>
      <vt:lpstr>suivi_sous_total</vt:lpstr>
      <vt:lpstr>réceptions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2024-01-20T09:44:26Z</dcterms:created>
  <dcterms:modified xsi:type="dcterms:W3CDTF">2024-01-22T08:26:13Z</dcterms:modified>
</cp:coreProperties>
</file>