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7C48954B-96B5-49F4-A04A-0407D1EE965D}" xr6:coauthVersionLast="47" xr6:coauthVersionMax="47" xr10:uidLastSave="{00000000-0000-0000-0000-000000000000}"/>
  <bookViews>
    <workbookView xWindow="720" yWindow="1950" windowWidth="28080" windowHeight="13650" xr2:uid="{00000000-000D-0000-FFFF-FFFF00000000}"/>
  </bookViews>
  <sheets>
    <sheet name="Feuil1" sheetId="1" r:id="rId1"/>
    <sheet name="Données" sheetId="2" r:id="rId2"/>
    <sheet name="DataBase" sheetId="3" r:id="rId3"/>
  </sheets>
  <functionGroups builtInGroupCount="19"/>
  <calcPr calcId="191029"/>
</workbook>
</file>

<file path=xl/calcChain.xml><?xml version="1.0" encoding="utf-8"?>
<calcChain xmlns="http://schemas.openxmlformats.org/spreadsheetml/2006/main">
  <c r="A6" i="3" l="1"/>
  <c r="I6" i="3"/>
  <c r="A5" i="3"/>
  <c r="I5" i="3"/>
  <c r="A4" i="3"/>
  <c r="I4" i="3"/>
  <c r="A3" i="3"/>
  <c r="I3" i="3"/>
  <c r="A2" i="3"/>
  <c r="I2" i="3"/>
</calcChain>
</file>

<file path=xl/sharedStrings.xml><?xml version="1.0" encoding="utf-8"?>
<sst xmlns="http://schemas.openxmlformats.org/spreadsheetml/2006/main" count="44" uniqueCount="26">
  <si>
    <t>Produits</t>
  </si>
  <si>
    <t>Fournisseur</t>
  </si>
  <si>
    <t>clou</t>
  </si>
  <si>
    <t>vis</t>
  </si>
  <si>
    <t>boulon</t>
  </si>
  <si>
    <t>boulon de 10</t>
  </si>
  <si>
    <t>vis chromé</t>
  </si>
  <si>
    <t>boulon chromé</t>
  </si>
  <si>
    <t>vis en plastique</t>
  </si>
  <si>
    <t>boulon en plastique</t>
  </si>
  <si>
    <t>A</t>
  </si>
  <si>
    <t>B</t>
  </si>
  <si>
    <t>C</t>
  </si>
  <si>
    <t>D</t>
  </si>
  <si>
    <t>xis en bois</t>
  </si>
  <si>
    <t>boulons en bois</t>
  </si>
  <si>
    <t>clou en bois</t>
  </si>
  <si>
    <t>N° de semaine</t>
  </si>
  <si>
    <t>Date de fin</t>
  </si>
  <si>
    <t>Produit</t>
  </si>
  <si>
    <t>Numéro de lot</t>
  </si>
  <si>
    <t>Poids du lot</t>
  </si>
  <si>
    <t>Perte</t>
  </si>
  <si>
    <t>% de Perte</t>
  </si>
  <si>
    <t>Prix affiné</t>
  </si>
  <si>
    <t>Identifiant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</si>
</sst>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/>
    <xf numFmtId="9" fontId="0" fillId="0" borderId="0" xfId="0" applyNumberForma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3" formatCode="0%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2</xdr:row>
          <xdr:rowOff>133350</xdr:rowOff>
        </xdr:from>
        <xdr:to>
          <xdr:col>3</xdr:col>
          <xdr:colOff>638175</xdr:colOff>
          <xdr:row>4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ertes" displayName="Pertes" ref="A1:J6" totalsRowShown="0">
  <autoFilter ref="A1:J6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00000000-0010-0000-0000-000001000000}" name="Identifiant">
      <calculatedColumnFormula>Pertes[[#This Row],[Fournisseur]]&amp;Pertes[[#This Row],[Produit]]&amp;Pertes[[#This Row],[Numéro de lot]]</calculatedColumnFormula>
    </tableColumn>
    <tableColumn id="2" xr3:uid="{00000000-0010-0000-0000-000002000000}" name="N° de semaine"/>
    <tableColumn id="3" xr3:uid="{00000000-0010-0000-0000-000003000000}" name="Date de fin" dataDxfId="2"/>
    <tableColumn id="4" xr3:uid="{00000000-0010-0000-0000-000004000000}" name="Fournisseur"/>
    <tableColumn id="5" xr3:uid="{00000000-0010-0000-0000-000005000000}" name="Produit"/>
    <tableColumn id="6" xr3:uid="{00000000-0010-0000-0000-000006000000}" name="Numéro de lot"/>
    <tableColumn id="7" xr3:uid="{00000000-0010-0000-0000-000007000000}" name="Poids du lot"/>
    <tableColumn id="8" xr3:uid="{00000000-0010-0000-0000-000008000000}" name="Perte"/>
    <tableColumn id="9" xr3:uid="{00000000-0010-0000-0000-000009000000}" name="% de Perte" dataDxfId="1">
      <calculatedColumnFormula>Pertes[[#This Row],[Perte]]/Pertes[[#This Row],[Poids du lot]]</calculatedColumnFormula>
    </tableColumn>
    <tableColumn id="10" xr3:uid="{00000000-0010-0000-0000-00000A000000}" name="Prix affin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workbookViewId="0">
      <selection activeCell="W24" sqref="W2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1</xdr:col>
                <xdr:colOff>238125</xdr:colOff>
                <xdr:row>2</xdr:row>
                <xdr:rowOff>133350</xdr:rowOff>
              </from>
              <to>
                <xdr:col>3</xdr:col>
                <xdr:colOff>638175</xdr:colOff>
                <xdr:row>4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4"/>
  <sheetViews>
    <sheetView showGridLines="0" workbookViewId="0">
      <selection activeCell="V3" sqref="V3"/>
    </sheetView>
  </sheetViews>
  <sheetFormatPr baseColWidth="10" defaultRowHeight="15" x14ac:dyDescent="0.25"/>
  <cols>
    <col min="1" max="1" width="20.85546875" customWidth="1"/>
  </cols>
  <sheetData>
    <row r="1" spans="1:2" x14ac:dyDescent="0.25">
      <c r="A1" t="s">
        <v>0</v>
      </c>
      <c r="B1" t="s">
        <v>1</v>
      </c>
    </row>
    <row r="3" spans="1:2" x14ac:dyDescent="0.25">
      <c r="A3" s="1" t="s">
        <v>2</v>
      </c>
      <c r="B3" s="2" t="s">
        <v>10</v>
      </c>
    </row>
    <row r="4" spans="1:2" x14ac:dyDescent="0.25">
      <c r="A4" s="1" t="s">
        <v>3</v>
      </c>
      <c r="B4" s="2" t="s">
        <v>10</v>
      </c>
    </row>
    <row r="5" spans="1:2" x14ac:dyDescent="0.25">
      <c r="A5" s="1" t="s">
        <v>4</v>
      </c>
      <c r="B5" s="2" t="s">
        <v>10</v>
      </c>
    </row>
    <row r="6" spans="1:2" x14ac:dyDescent="0.25">
      <c r="A6" s="1" t="s">
        <v>5</v>
      </c>
      <c r="B6" s="2" t="s">
        <v>10</v>
      </c>
    </row>
    <row r="7" spans="1:2" x14ac:dyDescent="0.25">
      <c r="A7" s="1" t="s">
        <v>6</v>
      </c>
      <c r="B7" s="2" t="s">
        <v>11</v>
      </c>
    </row>
    <row r="8" spans="1:2" x14ac:dyDescent="0.25">
      <c r="A8" s="1" t="s">
        <v>7</v>
      </c>
      <c r="B8" s="2" t="s">
        <v>11</v>
      </c>
    </row>
    <row r="9" spans="1:2" x14ac:dyDescent="0.25">
      <c r="A9" s="1" t="s">
        <v>8</v>
      </c>
      <c r="B9" s="2" t="s">
        <v>12</v>
      </c>
    </row>
    <row r="10" spans="1:2" x14ac:dyDescent="0.25">
      <c r="A10" s="1" t="s">
        <v>9</v>
      </c>
      <c r="B10" s="2" t="s">
        <v>12</v>
      </c>
    </row>
    <row r="11" spans="1:2" x14ac:dyDescent="0.25">
      <c r="A11" s="1" t="s">
        <v>14</v>
      </c>
      <c r="B11" s="2" t="s">
        <v>13</v>
      </c>
    </row>
    <row r="12" spans="1:2" x14ac:dyDescent="0.25">
      <c r="A12" s="1" t="s">
        <v>15</v>
      </c>
      <c r="B12" s="2" t="s">
        <v>13</v>
      </c>
    </row>
    <row r="13" spans="1:2" x14ac:dyDescent="0.25">
      <c r="A13" s="1" t="s">
        <v>16</v>
      </c>
      <c r="B13" s="2" t="s">
        <v>13</v>
      </c>
    </row>
    <row r="14" spans="1:2" x14ac:dyDescent="0.25">
      <c r="A14" s="1"/>
      <c r="B14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9"/>
  <sheetViews>
    <sheetView workbookViewId="0"/>
  </sheetViews>
  <sheetFormatPr baseColWidth="10" defaultRowHeight="15" x14ac:dyDescent="0.25"/>
  <cols>
    <col min="1" max="1" width="16.7109375" customWidth="1"/>
    <col min="2" max="2" width="16" customWidth="1"/>
    <col min="3" max="3" width="12.85546875" customWidth="1"/>
    <col min="4" max="4" width="13.5703125" customWidth="1"/>
    <col min="5" max="5" width="16.7109375" customWidth="1"/>
    <col min="6" max="6" width="16.140625" customWidth="1"/>
    <col min="7" max="7" width="13.5703125" customWidth="1"/>
    <col min="9" max="9" width="12.7109375" customWidth="1"/>
    <col min="10" max="10" width="12.28515625" style="5" customWidth="1"/>
  </cols>
  <sheetData>
    <row r="1" spans="1:10" x14ac:dyDescent="0.25">
      <c r="A1" t="s">
        <v>25</v>
      </c>
      <c r="B1" t="s">
        <v>17</v>
      </c>
      <c r="C1" t="s">
        <v>18</v>
      </c>
      <c r="D1" t="s">
        <v>1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  <c r="J1" s="5" t="s">
        <v>24</v>
      </c>
    </row>
    <row r="2" spans="1:10" x14ac:dyDescent="0.25">
      <c r="A2" t="str">
        <f>Pertes[[#This Row],[Fournisseur]]&amp;Pertes[[#This Row],[Produit]]&amp;Pertes[[#This Row],[Numéro de lot]]</f>
        <v>Aclou123</v>
      </c>
      <c r="B2">
        <v>19</v>
      </c>
      <c r="C2" s="4">
        <v>44345</v>
      </c>
      <c r="D2" t="s">
        <v>10</v>
      </c>
      <c r="E2" t="s">
        <v>2</v>
      </c>
      <c r="F2">
        <v>123</v>
      </c>
      <c r="G2">
        <v>110</v>
      </c>
      <c r="H2">
        <v>10</v>
      </c>
      <c r="I2" s="3">
        <f>Pertes[[#This Row],[Perte]]/Pertes[[#This Row],[Poids du lot]]</f>
        <v>9.0909090909090912E-2</v>
      </c>
      <c r="J2" s="5">
        <v>3.2</v>
      </c>
    </row>
    <row r="3" spans="1:10" x14ac:dyDescent="0.25">
      <c r="A3" t="str">
        <f>Pertes[[#This Row],[Fournisseur]]&amp;Pertes[[#This Row],[Produit]]&amp;Pertes[[#This Row],[Numéro de lot]]</f>
        <v>Avis23</v>
      </c>
      <c r="B3">
        <v>19</v>
      </c>
      <c r="C3" s="4">
        <v>44345</v>
      </c>
      <c r="D3" t="s">
        <v>10</v>
      </c>
      <c r="E3" t="s">
        <v>3</v>
      </c>
      <c r="F3">
        <v>23</v>
      </c>
      <c r="G3">
        <v>321</v>
      </c>
      <c r="H3">
        <v>20</v>
      </c>
      <c r="I3" s="3">
        <f>Pertes[[#This Row],[Perte]]/Pertes[[#This Row],[Poids du lot]]</f>
        <v>6.2305295950155763E-2</v>
      </c>
      <c r="J3" s="5">
        <v>2.44</v>
      </c>
    </row>
    <row r="4" spans="1:10" x14ac:dyDescent="0.25">
      <c r="A4" t="str">
        <f>Pertes[[#This Row],[Fournisseur]]&amp;Pertes[[#This Row],[Produit]]&amp;Pertes[[#This Row],[Numéro de lot]]</f>
        <v>Aboulon234</v>
      </c>
      <c r="B4">
        <v>19</v>
      </c>
      <c r="C4" s="4">
        <v>44345</v>
      </c>
      <c r="D4" t="s">
        <v>10</v>
      </c>
      <c r="E4" t="s">
        <v>4</v>
      </c>
      <c r="F4">
        <v>234</v>
      </c>
      <c r="G4">
        <v>88</v>
      </c>
      <c r="H4">
        <v>12</v>
      </c>
      <c r="I4" s="3">
        <f>Pertes[[#This Row],[Perte]]/Pertes[[#This Row],[Poids du lot]]</f>
        <v>0.13636363636363635</v>
      </c>
      <c r="J4" s="5">
        <v>5.45</v>
      </c>
    </row>
    <row r="5" spans="1:10" x14ac:dyDescent="0.25">
      <c r="A5" t="str">
        <f>Pertes[[#This Row],[Fournisseur]]&amp;Pertes[[#This Row],[Produit]]&amp;Pertes[[#This Row],[Numéro de lot]]</f>
        <v>Bvis chromé23</v>
      </c>
      <c r="B5">
        <v>20</v>
      </c>
      <c r="C5" s="4">
        <v>44345</v>
      </c>
      <c r="D5" t="s">
        <v>11</v>
      </c>
      <c r="E5" t="s">
        <v>6</v>
      </c>
      <c r="F5">
        <v>23</v>
      </c>
      <c r="G5">
        <v>567</v>
      </c>
      <c r="H5">
        <v>42</v>
      </c>
      <c r="I5" s="3">
        <f>Pertes[[#This Row],[Perte]]/Pertes[[#This Row],[Poids du lot]]</f>
        <v>7.407407407407407E-2</v>
      </c>
      <c r="J5" s="5">
        <v>1.1399999999999999</v>
      </c>
    </row>
    <row r="6" spans="1:10" x14ac:dyDescent="0.25">
      <c r="A6" t="str">
        <f>Pertes[[#This Row],[Fournisseur]]&amp;Pertes[[#This Row],[Produit]]&amp;Pertes[[#This Row],[Numéro de lot]]</f>
        <v>Bboulon chromé25</v>
      </c>
      <c r="B6">
        <v>20</v>
      </c>
      <c r="C6" s="4">
        <v>44345</v>
      </c>
      <c r="D6" t="s">
        <v>11</v>
      </c>
      <c r="E6" t="s">
        <v>7</v>
      </c>
      <c r="F6">
        <v>25</v>
      </c>
      <c r="G6">
        <v>591</v>
      </c>
      <c r="H6">
        <v>31</v>
      </c>
      <c r="I6" s="3">
        <f>Pertes[[#This Row],[Perte]]/Pertes[[#This Row],[Poids du lot]]</f>
        <v>5.2453468697123522E-2</v>
      </c>
      <c r="J6" s="5">
        <v>2.4500000000000002</v>
      </c>
    </row>
    <row r="7" spans="1:10" x14ac:dyDescent="0.25">
      <c r="C7" s="4"/>
    </row>
    <row r="9" spans="1:10" x14ac:dyDescent="0.25">
      <c r="I9" s="3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patrice</cp:lastModifiedBy>
  <dcterms:created xsi:type="dcterms:W3CDTF">2021-05-27T12:04:07Z</dcterms:created>
  <dcterms:modified xsi:type="dcterms:W3CDTF">2021-05-29T15:58:25Z</dcterms:modified>
</cp:coreProperties>
</file>