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AADF6256-D67F-48C3-A526-FF7B1D2BC968}" xr6:coauthVersionLast="46" xr6:coauthVersionMax="46" xr10:uidLastSave="{00000000-0000-0000-0000-000000000000}"/>
  <bookViews>
    <workbookView xWindow="720" yWindow="2340" windowWidth="28080" windowHeight="13650" activeTab="1" xr2:uid="{00000000-000D-0000-FFFF-FFFF00000000}"/>
  </bookViews>
  <sheets>
    <sheet name="Avril" sheetId="69" r:id="rId1"/>
    <sheet name="MAI" sheetId="71" r:id="rId2"/>
    <sheet name="Juin" sheetId="72" r:id="rId3"/>
    <sheet name="Juillet" sheetId="73" r:id="rId4"/>
    <sheet name="REFERENCES" sheetId="60" r:id="rId5"/>
    <sheet name="Listes" sheetId="70" r:id="rId6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9"/>
</workbook>
</file>

<file path=xl/calcChain.xml><?xml version="1.0" encoding="utf-8"?>
<calcChain xmlns="http://schemas.openxmlformats.org/spreadsheetml/2006/main">
  <c r="B2" i="69" l="1"/>
  <c r="B3" i="69"/>
  <c r="B4" i="69"/>
  <c r="B5" i="69"/>
  <c r="B6" i="69"/>
  <c r="D9" i="69"/>
</calcChain>
</file>

<file path=xl/sharedStrings.xml><?xml version="1.0" encoding="utf-8"?>
<sst xmlns="http://schemas.openxmlformats.org/spreadsheetml/2006/main" count="400" uniqueCount="157">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</sst>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2" formatCode="h:mm:ss;@"/>
  </numFmts>
  <fonts count="30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12" fillId="0" borderId="0" applyFont="0" applyFill="0" applyBorder="0" applyAlignment="0" applyProtection="0"/>
    <xf numFmtId="165" fontId="10" fillId="0" borderId="0">
      <protection locked="0"/>
    </xf>
    <xf numFmtId="167" fontId="10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0" fillId="0" borderId="0">
      <protection locked="0"/>
    </xf>
    <xf numFmtId="0" fontId="12" fillId="0" borderId="0"/>
    <xf numFmtId="0" fontId="10" fillId="0" borderId="1">
      <protection locked="0"/>
    </xf>
    <xf numFmtId="0" fontId="12" fillId="2" borderId="0"/>
    <xf numFmtId="0" fontId="15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</cellStyleXfs>
  <cellXfs count="53">
    <xf numFmtId="0" fontId="0" fillId="0" borderId="0" xfId="0"/>
    <xf numFmtId="0" fontId="14" fillId="0" borderId="0" xfId="9" applyFont="1"/>
    <xf numFmtId="0" fontId="15" fillId="0" borderId="0" xfId="12"/>
    <xf numFmtId="0" fontId="15" fillId="0" borderId="0" xfId="12" applyAlignment="1">
      <alignment shrinkToFit="1"/>
    </xf>
    <xf numFmtId="0" fontId="7" fillId="0" borderId="0" xfId="15" applyFill="1" applyBorder="1" applyAlignment="1">
      <alignment horizontal="center"/>
    </xf>
    <xf numFmtId="0" fontId="7" fillId="0" borderId="0" xfId="15" applyFill="1" applyBorder="1"/>
    <xf numFmtId="0" fontId="15" fillId="0" borderId="0" xfId="12" applyFont="1" applyAlignment="1">
      <alignment horizontal="center"/>
    </xf>
    <xf numFmtId="0" fontId="19" fillId="0" borderId="0" xfId="9" applyFont="1"/>
    <xf numFmtId="0" fontId="18" fillId="0" borderId="2" xfId="9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0" fontId="21" fillId="0" borderId="3" xfId="7" applyFont="1" applyFill="1" applyBorder="1" applyAlignment="1" applyProtection="1">
      <alignment horizontal="center" vertical="center"/>
    </xf>
    <xf numFmtId="0" fontId="18" fillId="0" borderId="2" xfId="9" applyFont="1" applyBorder="1" applyAlignment="1">
      <alignment horizontal="center" vertical="center" shrinkToFit="1"/>
    </xf>
    <xf numFmtId="0" fontId="7" fillId="3" borderId="0" xfId="15" applyFill="1" applyBorder="1"/>
    <xf numFmtId="0" fontId="7" fillId="3" borderId="0" xfId="15" applyFill="1" applyBorder="1" applyAlignment="1">
      <alignment horizontal="center"/>
    </xf>
    <xf numFmtId="0" fontId="19" fillId="4" borderId="0" xfId="9" applyFont="1" applyFill="1"/>
    <xf numFmtId="0" fontId="19" fillId="0" borderId="0" xfId="9" applyFont="1" applyFill="1"/>
    <xf numFmtId="0" fontId="26" fillId="0" borderId="0" xfId="7" applyFont="1" applyFill="1" applyAlignment="1" applyProtection="1">
      <alignment horizontal="center" vertical="center"/>
    </xf>
    <xf numFmtId="0" fontId="17" fillId="3" borderId="0" xfId="0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19" fillId="9" borderId="0" xfId="9" applyFont="1" applyFill="1" applyAlignment="1">
      <alignment horizontal="center"/>
    </xf>
    <xf numFmtId="0" fontId="19" fillId="5" borderId="0" xfId="9" applyFont="1" applyFill="1" applyAlignment="1">
      <alignment horizontal="center"/>
    </xf>
    <xf numFmtId="0" fontId="19" fillId="7" borderId="0" xfId="0" applyFont="1" applyFill="1" applyBorder="1" applyAlignment="1">
      <alignment horizontal="center"/>
    </xf>
    <xf numFmtId="0" fontId="19" fillId="6" borderId="0" xfId="9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0" fontId="19" fillId="0" borderId="2" xfId="9" applyFont="1" applyFill="1" applyBorder="1" applyAlignment="1">
      <alignment horizontal="center"/>
    </xf>
    <xf numFmtId="0" fontId="28" fillId="0" borderId="2" xfId="9" applyFont="1" applyFill="1" applyBorder="1" applyAlignment="1">
      <alignment horizontal="center" vertical="center"/>
    </xf>
    <xf numFmtId="0" fontId="7" fillId="0" borderId="5" xfId="15" applyFill="1" applyBorder="1" applyAlignment="1">
      <alignment horizontal="center"/>
    </xf>
    <xf numFmtId="0" fontId="4" fillId="0" borderId="0" xfId="15" applyFont="1" applyFill="1" applyAlignment="1">
      <alignment horizontal="center"/>
    </xf>
    <xf numFmtId="0" fontId="4" fillId="0" borderId="5" xfId="15" applyFont="1" applyFill="1" applyBorder="1" applyAlignment="1">
      <alignment horizontal="center"/>
    </xf>
    <xf numFmtId="20" fontId="15" fillId="0" borderId="0" xfId="0" applyNumberFormat="1" applyFont="1" applyBorder="1" applyAlignment="1">
      <alignment horizontal="center"/>
    </xf>
    <xf numFmtId="0" fontId="15" fillId="0" borderId="0" xfId="12" applyBorder="1"/>
    <xf numFmtId="0" fontId="28" fillId="0" borderId="7" xfId="9" applyFont="1" applyFill="1" applyBorder="1" applyAlignment="1">
      <alignment horizontal="center" vertical="center"/>
    </xf>
    <xf numFmtId="0" fontId="18" fillId="0" borderId="0" xfId="9" applyFont="1" applyFill="1" applyAlignment="1">
      <alignment horizontal="center" vertical="center"/>
    </xf>
    <xf numFmtId="0" fontId="28" fillId="0" borderId="2" xfId="9" applyFont="1" applyFill="1" applyBorder="1" applyAlignment="1">
      <alignment horizontal="left" vertical="center" shrinkToFit="1"/>
    </xf>
    <xf numFmtId="0" fontId="28" fillId="0" borderId="2" xfId="12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/>
    </xf>
    <xf numFmtId="0" fontId="3" fillId="10" borderId="0" xfId="15" applyFont="1" applyFill="1" applyBorder="1"/>
    <xf numFmtId="0" fontId="19" fillId="10" borderId="0" xfId="9" applyFont="1" applyFill="1"/>
    <xf numFmtId="0" fontId="29" fillId="10" borderId="0" xfId="9" applyFont="1" applyFill="1"/>
    <xf numFmtId="0" fontId="2" fillId="0" borderId="0" xfId="15" applyFont="1" applyFill="1" applyAlignment="1">
      <alignment horizontal="center"/>
    </xf>
    <xf numFmtId="0" fontId="19" fillId="11" borderId="0" xfId="9" applyFont="1" applyFill="1" applyAlignment="1">
      <alignment horizontal="center"/>
    </xf>
    <xf numFmtId="0" fontId="19" fillId="0" borderId="0" xfId="9" applyFont="1" applyAlignment="1">
      <alignment horizontal="center"/>
    </xf>
    <xf numFmtId="0" fontId="1" fillId="0" borderId="0" xfId="15" applyFont="1" applyFill="1" applyBorder="1"/>
    <xf numFmtId="168" fontId="23" fillId="0" borderId="2" xfId="9" applyNumberFormat="1" applyFont="1" applyBorder="1" applyAlignment="1">
      <alignment horizontal="center" vertical="center" wrapText="1"/>
    </xf>
    <xf numFmtId="168" fontId="28" fillId="0" borderId="7" xfId="9" applyNumberFormat="1" applyFont="1" applyFill="1" applyBorder="1" applyAlignment="1">
      <alignment horizontal="center" vertical="center"/>
    </xf>
    <xf numFmtId="168" fontId="14" fillId="0" borderId="0" xfId="9" applyNumberFormat="1" applyFont="1"/>
    <xf numFmtId="169" fontId="20" fillId="0" borderId="0" xfId="9" applyNumberFormat="1" applyFont="1" applyFill="1" applyAlignment="1">
      <alignment horizontal="center" vertical="center"/>
    </xf>
    <xf numFmtId="169" fontId="28" fillId="0" borderId="0" xfId="9" applyNumberFormat="1" applyFont="1" applyFill="1" applyAlignment="1">
      <alignment horizontal="center" vertical="center"/>
    </xf>
    <xf numFmtId="169" fontId="24" fillId="0" borderId="0" xfId="9" applyNumberFormat="1" applyFont="1"/>
    <xf numFmtId="0" fontId="22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72" fontId="15" fillId="0" borderId="0" xfId="12" applyNumberFormat="1"/>
    <xf numFmtId="2" fontId="24" fillId="0" borderId="0" xfId="9" applyNumberFormat="1" applyFont="1"/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54"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I6" totalsRowShown="0" headerRowDxfId="53" dataDxfId="52" headerRowCellStyle="Normal_ListeCascadesSansIndirect_1" dataCellStyle="Normal_ListeCascadesSansIndirect_1">
  <tableColumns count="9">
    <tableColumn id="4" xr3:uid="{208777D0-8318-4A04-9069-19F677AB02B8}" name="Date" dataDxfId="51" dataCellStyle="Normal_ListeCascadesSansIndirect_1"/>
    <tableColumn id="9" xr3:uid="{9AC977CE-F29F-4D8F-BE92-4A6E2013B8E5}" name="Horaire" dataDxfId="7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50" dataCellStyle="Normal_ListeCascadesSansIndirect_1"/>
    <tableColumn id="3" xr3:uid="{332EFA71-5EBE-4313-B559-2B6317AE0E24}" name="Commune" dataDxfId="49" dataCellStyle="Normal 2"/>
    <tableColumn id="5" xr3:uid="{B01D9DD1-EAE9-4D0C-BE26-A81D821F08BA}" name="Client" dataDxfId="48" dataCellStyle="Normal_ListeCascadesSansIndirect_1"/>
    <tableColumn id="6" xr3:uid="{BF9793EB-F675-4B73-A8B7-2D4F029FFBEE}" name="SUJET" dataDxfId="47" dataCellStyle="Normal_ListeCascadesSansIndirect_1"/>
    <tableColumn id="8" xr3:uid="{ACAEB2B3-5751-4014-B319-0A8879AE8CE6}" name="Motif" dataDxfId="46" dataCellStyle="Normal_ListeCascadesSansIndirect_1"/>
    <tableColumn id="1" xr3:uid="{00BC63BD-B85B-4834-BE04-902C4656C6A9}" name="Precision" dataDxfId="45" dataCellStyle="Normal_ListeCascadesSansIndirect_1"/>
    <tableColumn id="7" xr3:uid="{F6020320-1B96-41CB-8C91-180ABBE979CC}" name="Commentaire" dataDxfId="44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995417-4377-4F3E-81F2-D65E84048A3C}" name="Appels3" displayName="Appels3" ref="A1:I2" insertRow="1" totalsRowShown="0" headerRowDxfId="43" dataDxfId="42" headerRowCellStyle="Normal_ListeCascadesSansIndirect_1" dataCellStyle="Normal_ListeCascadesSansIndirect_1">
  <tableColumns count="9">
    <tableColumn id="4" xr3:uid="{FF39EAE7-A147-47DE-A459-5D47C86A8238}" name="Date" dataDxfId="2" dataCellStyle="Normal_ListeCascadesSansIndirect_1"/>
    <tableColumn id="9" xr3:uid="{6AF0650E-CE70-4B00-A38E-7332F6790CB8}" name="Horaire" dataDxfId="4" dataCellStyle="Normal_ListeCascadesSansIndirect_1">
      <calculatedColumnFormula>Appels3[[#This Row],[Date]]-INT(Appels3[[#This Row],[Date]])</calculatedColumnFormula>
    </tableColumn>
    <tableColumn id="2" xr3:uid="{8A5AF1D6-B29C-4463-99D0-4B51E3FB695F}" name="DEP" dataDxfId="41" dataCellStyle="Normal_ListeCascadesSansIndirect_1"/>
    <tableColumn id="3" xr3:uid="{B1DF3D7B-DFE9-47BA-85EB-3C1C50FF972D}" name="Commune" dataDxfId="40" dataCellStyle="Normal 2"/>
    <tableColumn id="5" xr3:uid="{18722C52-35F0-4BCB-B737-1E5579BE5B51}" name="Client" dataDxfId="39" dataCellStyle="Normal_ListeCascadesSansIndirect_1"/>
    <tableColumn id="6" xr3:uid="{5A675D4A-4385-4EA4-A103-6C915E241B09}" name="SUJET" dataDxfId="38" dataCellStyle="Normal_ListeCascadesSansIndirect_1"/>
    <tableColumn id="8" xr3:uid="{8B9C7C50-E119-432F-9B45-E9BD378A96B8}" name="Motif" dataDxfId="37" dataCellStyle="Normal_ListeCascadesSansIndirect_1"/>
    <tableColumn id="1" xr3:uid="{B22A9EB2-4D1E-40C2-BFEA-EF0CA2C4E843}" name="Precision" dataDxfId="36" dataCellStyle="Normal_ListeCascadesSansIndirect_1"/>
    <tableColumn id="7" xr3:uid="{41C260E8-730C-43A4-AEFB-9068AFB99938}" name="Commentaire" dataDxfId="35" dataCellStyle="Normal_ListeCascadesSansIndirect_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D2BC7B9-9473-4D61-AAA5-7076BD3E6A1C}" name="Appels34" displayName="Appels34" ref="A1:I2" insertRow="1" totalsRowShown="0" headerRowDxfId="34" dataDxfId="33" headerRowCellStyle="Normal_ListeCascadesSansIndirect_1" dataCellStyle="Normal_ListeCascadesSansIndirect_1">
  <tableColumns count="9">
    <tableColumn id="4" xr3:uid="{2ED4745A-BCAC-4F1A-B0A6-EFDF6A32BF3E}" name="Date" dataDxfId="32" dataCellStyle="Normal_ListeCascadesSansIndirect_1"/>
    <tableColumn id="9" xr3:uid="{12EC146E-9928-4537-A362-222ADF5100BE}" name="Horaire" dataDxfId="6" dataCellStyle="Normal_ListeCascadesSansIndirect_1">
      <calculatedColumnFormula>Appels34[[#This Row],[Date]]-INT(Appels34[[#This Row],[Date]])</calculatedColumnFormula>
    </tableColumn>
    <tableColumn id="2" xr3:uid="{B78DDB13-FA36-4CB4-AD87-BAC49066DB93}" name="DEP" dataDxfId="31" dataCellStyle="Normal_ListeCascadesSansIndirect_1"/>
    <tableColumn id="3" xr3:uid="{46CD857A-5BE9-46E5-88C8-1617BEE1798D}" name="Commune" dataDxfId="30" dataCellStyle="Normal 2"/>
    <tableColumn id="5" xr3:uid="{BBBD174C-FA70-49B5-ADB9-5949A6646FC5}" name="Client" dataDxfId="29" dataCellStyle="Normal_ListeCascadesSansIndirect_1"/>
    <tableColumn id="6" xr3:uid="{64AF4759-2FD3-410F-A2DB-25660C5006AC}" name="SUJET" dataDxfId="28" dataCellStyle="Normal_ListeCascadesSansIndirect_1"/>
    <tableColumn id="8" xr3:uid="{F4CA19D7-76B0-42DC-A8AA-E4854D24075B}" name="Motif" dataDxfId="27" dataCellStyle="Normal_ListeCascadesSansIndirect_1"/>
    <tableColumn id="1" xr3:uid="{8A826F49-67B3-47FE-A440-98CE95472B99}" name="Precision" dataDxfId="26" dataCellStyle="Normal_ListeCascadesSansIndirect_1"/>
    <tableColumn id="7" xr3:uid="{0F5D625E-D779-410B-8E1F-D67C0AE58C7A}" name="Commentaire" dataDxfId="25" dataCellStyle="Normal_ListeCascadesSansIndirect_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75649DC-4248-4D49-89D1-6F3A39BE3E37}" name="Appels345" displayName="Appels345" ref="A1:I2" insertRow="1" totalsRowShown="0" headerRowDxfId="24" dataDxfId="23" headerRowCellStyle="Normal_ListeCascadesSansIndirect_1" dataCellStyle="Normal_ListeCascadesSansIndirect_1">
  <tableColumns count="9">
    <tableColumn id="4" xr3:uid="{681BF84C-8A24-4F9A-AE42-AAEC9EBED380}" name="Date" dataDxfId="3" dataCellStyle="Normal_ListeCascadesSansIndirect_1"/>
    <tableColumn id="9" xr3:uid="{38AFFD96-A258-4432-9E7E-A583480C25CB}" name="Horaire" dataDxfId="5" dataCellStyle="Normal_ListeCascadesSansIndirect_1">
      <calculatedColumnFormula>Appels345[[#This Row],[Date]]-INT(Appels345[[#This Row],[Date]])</calculatedColumnFormula>
    </tableColumn>
    <tableColumn id="2" xr3:uid="{FF523854-2E3A-47D9-80A5-884FDE33D4AF}" name="DEP" dataDxfId="22" dataCellStyle="Normal_ListeCascadesSansIndirect_1"/>
    <tableColumn id="3" xr3:uid="{C0540D44-DEB8-4551-B6FA-5FEA9A6BA5F7}" name="Commune" dataDxfId="21" dataCellStyle="Normal 2"/>
    <tableColumn id="5" xr3:uid="{3B49490B-6E73-4A0A-890A-537F59769B58}" name="Client" dataDxfId="20" dataCellStyle="Normal_ListeCascadesSansIndirect_1"/>
    <tableColumn id="6" xr3:uid="{FEFF6138-A5B7-409E-BF60-FEE728D1DCCA}" name="SUJET" dataDxfId="19" dataCellStyle="Normal_ListeCascadesSansIndirect_1"/>
    <tableColumn id="8" xr3:uid="{094ECEF9-699E-44B9-B06D-2843E5F80312}" name="Motif" dataDxfId="18" dataCellStyle="Normal_ListeCascadesSansIndirect_1"/>
    <tableColumn id="1" xr3:uid="{41195BCE-D932-44C8-A714-C89B3901CD89}" name="Precision" dataDxfId="17" dataCellStyle="Normal_ListeCascadesSansIndirect_1"/>
    <tableColumn id="7" xr3:uid="{380ACDC3-E1DC-4231-82E5-D1AC386538D5}" name="Commentaire" dataDxfId="16" dataCellStyle="Normal_ListeCascadesSansIndirect_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15"/>
    <tableColumn id="2" xr3:uid="{00000000-0010-0000-1000-000002000000}" name="DESIGNATION" dataDxfId="1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13" dataDxfId="11" headerRowBorderDxfId="12" tableBorderDxfId="10" headerRowCellStyle="Normal 4 2" dataCellStyle="Normal 4 2">
  <autoFilter ref="G2:H14" xr:uid="{71469580-04E5-4085-9088-11B179B17963}"/>
  <tableColumns count="2">
    <tableColumn id="1" xr3:uid="{5BC03D2B-772E-4C13-9A32-BDDC78084663}" name="Heure" dataDxfId="9" dataCellStyle="Normal 4 2"/>
    <tableColumn id="2" xr3:uid="{4DFFEBC4-CEA8-4FF3-A2F4-BAC07ECEEEBB}" name="Horaire" dataDxfId="8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file:///\\urbanbox\sem-pmsc\soc-plateforme\LIENS%20TABLEAU%20APPELS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file:///\\urbanbox\sem-pmsc\soc-plateforme\LIENS%20TABLEAU%20APPELS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file:///\\urbanbox\sem-pmsc\soc-plateforme\LIENS%20TABLEAU%20APPELS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55">
    <tabColor rgb="FF006699"/>
  </sheetPr>
  <dimension ref="A1:I9"/>
  <sheetViews>
    <sheetView zoomScale="80" zoomScaleNormal="80" workbookViewId="0">
      <pane ySplit="1" topLeftCell="A2" activePane="bottomLeft" state="frozen"/>
      <selection activeCell="G6" sqref="G6"/>
      <selection pane="bottomLeft" activeCell="A6" sqref="A6"/>
    </sheetView>
  </sheetViews>
  <sheetFormatPr baseColWidth="10" defaultColWidth="10" defaultRowHeight="13.5"/>
  <cols>
    <col min="1" max="1" width="7.5" style="48" customWidth="1"/>
    <col min="2" max="2" width="8.375" style="45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43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>
        <v>44318.047094907408</v>
      </c>
      <c r="B2" s="44">
        <f>Appels[[#This Row],[Date]]-INT(Appels[[#This Row],[Date]])</f>
        <v>4.7094907407881692E-2</v>
      </c>
      <c r="C2" s="25">
        <v>92100</v>
      </c>
      <c r="D2" s="34" t="s">
        <v>7</v>
      </c>
      <c r="E2" s="25" t="s">
        <v>136</v>
      </c>
      <c r="F2" s="25" t="s">
        <v>43</v>
      </c>
      <c r="G2" s="31" t="s">
        <v>48</v>
      </c>
      <c r="H2" s="25" t="s">
        <v>120</v>
      </c>
      <c r="I2" s="33" t="s">
        <v>139</v>
      </c>
    </row>
    <row r="3" spans="1:9" ht="20.100000000000001" customHeight="1">
      <c r="A3" s="47">
        <v>44318.721770833334</v>
      </c>
      <c r="B3" s="44">
        <f>Appels[[#This Row],[Date]]-INT(Appels[[#This Row],[Date]])</f>
        <v>0.72177083333372138</v>
      </c>
      <c r="C3" s="25">
        <v>92500</v>
      </c>
      <c r="D3" s="34" t="s">
        <v>12</v>
      </c>
      <c r="E3" s="25">
        <v>34567889</v>
      </c>
      <c r="F3" s="25" t="s">
        <v>47</v>
      </c>
      <c r="G3" s="31" t="s">
        <v>63</v>
      </c>
      <c r="H3" s="25" t="s">
        <v>85</v>
      </c>
      <c r="I3" s="33" t="s">
        <v>141</v>
      </c>
    </row>
    <row r="4" spans="1:9" ht="20.25" customHeight="1">
      <c r="A4" s="47">
        <v>44318.723368055558</v>
      </c>
      <c r="B4" s="44">
        <f>Appels[[#This Row],[Date]]-INT(Appels[[#This Row],[Date]])</f>
        <v>0.72336805555823958</v>
      </c>
      <c r="C4" s="25">
        <v>92300</v>
      </c>
      <c r="D4" s="34" t="s">
        <v>14</v>
      </c>
      <c r="E4" s="25">
        <v>444</v>
      </c>
      <c r="F4" s="25" t="s">
        <v>47</v>
      </c>
      <c r="G4" s="31" t="s">
        <v>63</v>
      </c>
      <c r="H4" s="25" t="s">
        <v>85</v>
      </c>
      <c r="I4" s="33" t="s">
        <v>139</v>
      </c>
    </row>
    <row r="5" spans="1:9" ht="15.75">
      <c r="A5" s="47">
        <v>44318.91920138889</v>
      </c>
      <c r="B5" s="44">
        <f>Appels[[#This Row],[Date]]-INT(Appels[[#This Row],[Date]])</f>
        <v>0.91920138888963265</v>
      </c>
      <c r="C5" s="25">
        <v>92150</v>
      </c>
      <c r="D5" s="34"/>
      <c r="E5" s="25"/>
      <c r="F5" s="25"/>
      <c r="G5" s="31"/>
      <c r="H5" s="25"/>
      <c r="I5" s="33" t="s">
        <v>156</v>
      </c>
    </row>
    <row r="6" spans="1:9" ht="15.75">
      <c r="A6" s="47">
        <v>44318.925370370373</v>
      </c>
      <c r="B6" s="44">
        <f>Appels[[#This Row],[Date]]-INT(Appels[[#This Row],[Date]])</f>
        <v>0.92537037037254777</v>
      </c>
      <c r="C6" s="25">
        <v>92100</v>
      </c>
      <c r="D6" s="34" t="s">
        <v>7</v>
      </c>
      <c r="E6" s="25">
        <v>233245</v>
      </c>
      <c r="F6" s="25" t="s">
        <v>44</v>
      </c>
      <c r="G6" s="31" t="s">
        <v>53</v>
      </c>
      <c r="H6" s="25" t="s">
        <v>113</v>
      </c>
      <c r="I6" s="33" t="s">
        <v>139</v>
      </c>
    </row>
    <row r="9" spans="1:9">
      <c r="D9" s="51">
        <f>A2-INT(A2)</f>
        <v>4.7094907407881692E-2</v>
      </c>
    </row>
  </sheetData>
  <phoneticPr fontId="14" type="noConversion"/>
  <dataValidations count="5">
    <dataValidation allowBlank="1" showInputMessage="1" sqref="E2:E6" xr:uid="{5128BB4A-471F-4B76-8685-6D2B4EA5BC89}"/>
    <dataValidation type="list" allowBlank="1" showInputMessage="1" showErrorMessage="1" sqref="F2:F6" xr:uid="{F049C254-3141-4057-8941-9830227A7C2A}">
      <formula1>Motif_de_l_Appel</formula1>
    </dataValidation>
    <dataValidation allowBlank="1" showErrorMessage="1" sqref="F1" xr:uid="{F450934B-F868-4312-BF2B-759E7FA3B66B}"/>
    <dataValidation type="list" allowBlank="1" showInputMessage="1" showErrorMessage="1" sqref="C2:C6" xr:uid="{AC8D6C64-77C4-45E0-95E4-FC90D9553673}">
      <formula1>#REF!</formula1>
    </dataValidation>
    <dataValidation type="list" allowBlank="1" showInputMessage="1" showErrorMessage="1" sqref="G2:H6" xr:uid="{2BE78DC6-3887-4EDF-B4F4-6336BE1785B4}">
      <formula1>INDIRECT(F2)</formula1>
    </dataValidation>
  </dataValidations>
  <hyperlinks>
    <hyperlink ref="F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A5A09-C42C-489F-8D47-9B23ADF709F9}">
  <sheetPr codeName="Feuil56">
    <tabColor rgb="FF006699"/>
  </sheetPr>
  <dimension ref="A1:I5"/>
  <sheetViews>
    <sheetView tabSelected="1"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8.75" style="48" customWidth="1"/>
    <col min="2" max="2" width="8.375" style="45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43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/>
      <c r="B2" s="44"/>
      <c r="C2" s="25"/>
      <c r="D2" s="34"/>
      <c r="E2" s="25"/>
      <c r="F2" s="25"/>
      <c r="G2" s="31"/>
      <c r="H2" s="25"/>
      <c r="I2" s="33"/>
    </row>
    <row r="5" spans="1:9">
      <c r="A5" s="52"/>
    </row>
  </sheetData>
  <dataValidations count="5">
    <dataValidation type="list" allowBlank="1" showInputMessage="1" showErrorMessage="1" sqref="C2" xr:uid="{311F3E90-A67A-45DF-91D3-64413A4927F2}">
      <formula1>#REF!</formula1>
    </dataValidation>
    <dataValidation allowBlank="1" showErrorMessage="1" sqref="F1" xr:uid="{B7BF51BB-6ED3-4898-A2E7-B7BB61CA05D0}"/>
    <dataValidation type="list" allowBlank="1" showInputMessage="1" showErrorMessage="1" sqref="F2" xr:uid="{34154348-C965-4E48-AC48-02DF6D89DF08}">
      <formula1>Motif_de_l_Appel</formula1>
    </dataValidation>
    <dataValidation allowBlank="1" showInputMessage="1" sqref="E2" xr:uid="{8D1E87E6-C27F-49AF-9C45-C1EC7D0CB75C}"/>
    <dataValidation type="list" allowBlank="1" showInputMessage="1" showErrorMessage="1" sqref="G2:H2" xr:uid="{083BBC04-447C-43A5-AA0A-3296E46FEA32}">
      <formula1>INDIRECT(F2)</formula1>
    </dataValidation>
  </dataValidations>
  <hyperlinks>
    <hyperlink ref="F1" r:id="rId1" tooltip="cliquer pour acceder à la rubrique d'aide" xr:uid="{A8F3E52A-B4A1-470C-84F4-90C410B4E7B2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3AD6A-9C23-4BC3-AF23-5C5E14FE81C2}">
  <sheetPr codeName="Feuil57">
    <tabColor rgb="FF006699"/>
  </sheetPr>
  <dimension ref="A1:I2"/>
  <sheetViews>
    <sheetView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7.5" style="48" customWidth="1"/>
    <col min="2" max="2" width="8.375" style="45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43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/>
      <c r="B2" s="44"/>
      <c r="C2" s="25"/>
      <c r="D2" s="34"/>
      <c r="E2" s="25"/>
      <c r="F2" s="25"/>
      <c r="G2" s="31"/>
      <c r="H2" s="25"/>
      <c r="I2" s="33"/>
    </row>
  </sheetData>
  <dataValidations count="5">
    <dataValidation type="list" allowBlank="1" showInputMessage="1" showErrorMessage="1" sqref="G2:H2" xr:uid="{0B6226C4-9339-4A95-836C-0B1035B785F5}">
      <formula1>INDIRECT(F2)</formula1>
    </dataValidation>
    <dataValidation allowBlank="1" showInputMessage="1" sqref="E2" xr:uid="{94EAF77C-CADF-4B86-A8FA-AD28BB6E933B}"/>
    <dataValidation type="list" allowBlank="1" showInputMessage="1" showErrorMessage="1" sqref="F2" xr:uid="{CE2BCD72-CCC7-4CD9-BF5E-9651AD8E9E1D}">
      <formula1>Motif_de_l_Appel</formula1>
    </dataValidation>
    <dataValidation allowBlank="1" showErrorMessage="1" sqref="F1" xr:uid="{701C0A61-0A5E-4318-AC4A-F6A604AD890A}"/>
    <dataValidation type="list" allowBlank="1" showInputMessage="1" showErrorMessage="1" sqref="C2" xr:uid="{6DD76471-8DA7-48D8-AFFE-DCB8CE8F72AF}">
      <formula1>#REF!</formula1>
    </dataValidation>
  </dataValidations>
  <hyperlinks>
    <hyperlink ref="F1" r:id="rId1" tooltip="cliquer pour acceder à la rubrique d'aide" xr:uid="{7748263F-99C0-46C2-BB98-F24430FA62CF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07931-285F-4653-BCAE-84DF32782300}">
  <sheetPr codeName="Feuil58">
    <tabColor rgb="FF006699"/>
  </sheetPr>
  <dimension ref="A1:I2"/>
  <sheetViews>
    <sheetView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7.5" style="48" customWidth="1"/>
    <col min="2" max="2" width="8.375" style="45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43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/>
      <c r="B2" s="44"/>
      <c r="C2" s="25"/>
      <c r="D2" s="34"/>
      <c r="E2" s="25"/>
      <c r="F2" s="25"/>
      <c r="G2" s="31"/>
      <c r="H2" s="25"/>
      <c r="I2" s="33"/>
    </row>
  </sheetData>
  <dataValidations count="5">
    <dataValidation type="list" allowBlank="1" showInputMessage="1" showErrorMessage="1" sqref="C2" xr:uid="{0918A335-F64C-4ADB-8BA5-B210734B587B}">
      <formula1>#REF!</formula1>
    </dataValidation>
    <dataValidation allowBlank="1" showErrorMessage="1" sqref="F1" xr:uid="{41CAFA24-5225-4855-95DB-95095DC25E1B}"/>
    <dataValidation type="list" allowBlank="1" showInputMessage="1" showErrorMessage="1" sqref="F2" xr:uid="{7F6FB9BF-0E88-457E-96A2-5B3E9BE95C31}">
      <formula1>Motif_de_l_Appel</formula1>
    </dataValidation>
    <dataValidation allowBlank="1" showInputMessage="1" sqref="E2" xr:uid="{EE409CD7-9E0B-4A54-9AD2-E9509160FB80}"/>
    <dataValidation type="list" allowBlank="1" showInputMessage="1" showErrorMessage="1" sqref="G2:H2" xr:uid="{A9CD6457-207E-4E1F-9326-36A88EF1C90B}">
      <formula1>INDIRECT(F2)</formula1>
    </dataValidation>
  </dataValidations>
  <hyperlinks>
    <hyperlink ref="F1" r:id="rId1" tooltip="cliquer pour acceder à la rubrique d'aide" xr:uid="{44091A7A-152C-4194-A3E1-F2C4C13BBC62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workbookViewId="0">
      <selection activeCell="L8" sqref="L8"/>
    </sheetView>
  </sheetViews>
  <sheetFormatPr baseColWidth="10" defaultColWidth="9.5" defaultRowHeight="15"/>
  <cols>
    <col min="1" max="1" width="12.25" style="4" customWidth="1"/>
    <col min="2" max="2" width="31.75" style="5" customWidth="1"/>
    <col min="3" max="3" width="3.375" style="5" customWidth="1"/>
    <col min="4" max="4" width="3.62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>
      <c r="A1" s="13" t="s">
        <v>2</v>
      </c>
      <c r="B1" s="12" t="s">
        <v>3</v>
      </c>
      <c r="G1" s="49" t="s">
        <v>135</v>
      </c>
      <c r="H1" s="50"/>
      <c r="J1" s="35" t="s">
        <v>140</v>
      </c>
    </row>
    <row r="2" spans="1:10" ht="15.75">
      <c r="A2" s="6">
        <v>92100</v>
      </c>
      <c r="B2" s="2" t="s">
        <v>7</v>
      </c>
      <c r="G2" s="28" t="s">
        <v>131</v>
      </c>
      <c r="H2" s="26" t="s">
        <v>130</v>
      </c>
      <c r="J2" s="24" t="s">
        <v>43</v>
      </c>
    </row>
    <row r="3" spans="1:10" ht="15.75">
      <c r="A3" s="6">
        <v>92000</v>
      </c>
      <c r="B3" s="2" t="s">
        <v>8</v>
      </c>
      <c r="C3" s="2"/>
      <c r="D3" s="2"/>
      <c r="E3" s="2"/>
      <c r="G3" s="29">
        <v>0</v>
      </c>
      <c r="H3" s="39" t="s">
        <v>134</v>
      </c>
      <c r="J3" s="24" t="s">
        <v>44</v>
      </c>
    </row>
    <row r="4" spans="1:10" ht="15.75">
      <c r="A4" s="6">
        <v>92400</v>
      </c>
      <c r="B4" t="s">
        <v>9</v>
      </c>
      <c r="C4" s="2"/>
      <c r="D4" s="2"/>
      <c r="E4" s="2"/>
      <c r="G4" s="29">
        <v>0.20833333333333334</v>
      </c>
      <c r="H4" s="27" t="s">
        <v>132</v>
      </c>
      <c r="J4" s="24" t="s">
        <v>45</v>
      </c>
    </row>
    <row r="5" spans="1:10" ht="15.75">
      <c r="A5" s="6">
        <v>92700</v>
      </c>
      <c r="B5" t="s">
        <v>10</v>
      </c>
      <c r="C5" s="2"/>
      <c r="D5" s="2"/>
      <c r="E5" s="2"/>
      <c r="G5" s="29">
        <v>0.3125</v>
      </c>
      <c r="H5" s="27" t="s">
        <v>132</v>
      </c>
      <c r="J5" s="24" t="s">
        <v>46</v>
      </c>
    </row>
    <row r="6" spans="1:10" ht="15.75">
      <c r="A6" s="6">
        <v>92600</v>
      </c>
      <c r="B6" t="s">
        <v>11</v>
      </c>
      <c r="C6" s="2"/>
      <c r="D6" s="2"/>
      <c r="E6" s="2"/>
      <c r="G6" s="29">
        <v>0.375</v>
      </c>
      <c r="H6" s="27" t="s">
        <v>132</v>
      </c>
      <c r="J6" s="24" t="s">
        <v>66</v>
      </c>
    </row>
    <row r="7" spans="1:10" ht="15.75">
      <c r="A7" s="6">
        <v>92500</v>
      </c>
      <c r="B7" t="s">
        <v>12</v>
      </c>
      <c r="C7" s="2"/>
      <c r="D7" s="2"/>
      <c r="E7" s="2"/>
      <c r="G7" s="29">
        <v>0.4375</v>
      </c>
      <c r="H7" s="27" t="s">
        <v>132</v>
      </c>
      <c r="J7" s="24" t="s">
        <v>47</v>
      </c>
    </row>
    <row r="8" spans="1:10">
      <c r="A8" s="6">
        <v>92130</v>
      </c>
      <c r="B8" t="s">
        <v>13</v>
      </c>
      <c r="C8" s="2"/>
      <c r="D8" s="2"/>
      <c r="E8" s="2"/>
      <c r="G8" s="29">
        <v>0.45833333333333331</v>
      </c>
      <c r="H8" s="27" t="s">
        <v>133</v>
      </c>
      <c r="J8" s="42" t="s">
        <v>155</v>
      </c>
    </row>
    <row r="9" spans="1:10">
      <c r="A9" s="6">
        <v>92300</v>
      </c>
      <c r="B9" t="s">
        <v>14</v>
      </c>
      <c r="C9" s="2"/>
      <c r="D9" s="2"/>
      <c r="E9" s="2"/>
      <c r="G9" s="29">
        <v>0.5</v>
      </c>
      <c r="H9" s="27" t="s">
        <v>133</v>
      </c>
      <c r="J9" s="36" t="s">
        <v>138</v>
      </c>
    </row>
    <row r="10" spans="1:10">
      <c r="A10" s="6">
        <v>92160</v>
      </c>
      <c r="B10" t="s">
        <v>15</v>
      </c>
      <c r="C10" s="2"/>
      <c r="D10" s="2"/>
      <c r="E10" s="2"/>
      <c r="G10" s="29">
        <v>0.58333333333333337</v>
      </c>
      <c r="H10" s="27" t="s">
        <v>133</v>
      </c>
      <c r="J10" s="36" t="s">
        <v>138</v>
      </c>
    </row>
    <row r="11" spans="1:10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>
      <c r="A15" s="6">
        <v>92150</v>
      </c>
      <c r="B15" s="2" t="s">
        <v>20</v>
      </c>
      <c r="C15" s="2"/>
      <c r="D15" s="2"/>
      <c r="E15" s="2"/>
    </row>
    <row r="16" spans="1:10">
      <c r="A16" s="6">
        <v>92190</v>
      </c>
      <c r="B16" s="2" t="s">
        <v>21</v>
      </c>
      <c r="C16" s="2"/>
      <c r="D16" s="2"/>
      <c r="E16" s="2"/>
    </row>
    <row r="17" spans="1:5">
      <c r="A17" s="6">
        <v>92360</v>
      </c>
      <c r="B17" s="2" t="s">
        <v>21</v>
      </c>
      <c r="C17" s="2"/>
      <c r="D17" s="2"/>
      <c r="E17" s="2"/>
    </row>
    <row r="18" spans="1:5">
      <c r="A18" s="6">
        <v>92800</v>
      </c>
      <c r="B18" s="2" t="s">
        <v>22</v>
      </c>
      <c r="C18" s="2"/>
      <c r="D18" s="2"/>
      <c r="E18" s="2"/>
    </row>
    <row r="19" spans="1:5">
      <c r="A19" s="6">
        <v>92230</v>
      </c>
      <c r="B19" s="2" t="s">
        <v>23</v>
      </c>
      <c r="C19" s="2"/>
      <c r="D19" s="2"/>
      <c r="E19" s="2"/>
    </row>
    <row r="20" spans="1:5">
      <c r="A20" s="6">
        <v>92220</v>
      </c>
      <c r="B20" s="2" t="s">
        <v>24</v>
      </c>
      <c r="C20" s="2"/>
      <c r="D20" s="2"/>
      <c r="E20" s="2"/>
    </row>
    <row r="21" spans="1:5">
      <c r="A21" s="6">
        <v>92320</v>
      </c>
      <c r="B21" s="2" t="s">
        <v>25</v>
      </c>
      <c r="C21" s="2"/>
      <c r="D21" s="2"/>
      <c r="E21" s="2"/>
    </row>
    <row r="22" spans="1:5">
      <c r="A22" s="6">
        <v>92290</v>
      </c>
      <c r="B22" s="2" t="s">
        <v>26</v>
      </c>
      <c r="C22" s="2"/>
      <c r="D22" s="2"/>
      <c r="E22" s="2"/>
    </row>
    <row r="23" spans="1:5">
      <c r="A23" s="6">
        <v>92240</v>
      </c>
      <c r="B23" s="2" t="s">
        <v>27</v>
      </c>
      <c r="C23" s="2"/>
      <c r="D23" s="2"/>
      <c r="E23" s="2"/>
    </row>
    <row r="24" spans="1:5">
      <c r="A24" s="6">
        <v>92210</v>
      </c>
      <c r="B24" s="2" t="s">
        <v>28</v>
      </c>
      <c r="C24" s="2"/>
      <c r="D24" s="2"/>
      <c r="E24" s="2"/>
    </row>
    <row r="25" spans="1:5">
      <c r="A25" s="6">
        <v>92270</v>
      </c>
      <c r="B25" s="2" t="s">
        <v>29</v>
      </c>
      <c r="C25" s="2"/>
      <c r="D25" s="2"/>
      <c r="E25" s="2"/>
    </row>
    <row r="26" spans="1:5">
      <c r="A26" s="6">
        <v>92250</v>
      </c>
      <c r="B26" s="2" t="s">
        <v>30</v>
      </c>
      <c r="C26" s="2"/>
      <c r="D26" s="2"/>
      <c r="E26" s="2"/>
    </row>
    <row r="27" spans="1:5">
      <c r="A27" s="6">
        <v>92350</v>
      </c>
      <c r="B27" s="2" t="s">
        <v>31</v>
      </c>
      <c r="C27" s="2"/>
      <c r="D27" s="2"/>
      <c r="E27" s="2"/>
    </row>
    <row r="28" spans="1:5">
      <c r="A28" s="6">
        <v>92170</v>
      </c>
      <c r="B28" s="2" t="s">
        <v>32</v>
      </c>
      <c r="C28" s="2"/>
      <c r="D28" s="2"/>
      <c r="E28" s="2"/>
    </row>
    <row r="29" spans="1:5">
      <c r="A29" s="6">
        <v>92390</v>
      </c>
      <c r="B29" s="2" t="s">
        <v>33</v>
      </c>
      <c r="C29" s="2"/>
      <c r="D29" s="2"/>
      <c r="E29" s="2"/>
    </row>
    <row r="30" spans="1:5">
      <c r="A30" s="6">
        <v>92310</v>
      </c>
      <c r="B30" s="2" t="s">
        <v>34</v>
      </c>
      <c r="C30" s="2"/>
      <c r="D30" s="2"/>
      <c r="E30" s="2"/>
    </row>
    <row r="31" spans="1:5">
      <c r="A31" s="6">
        <v>92260</v>
      </c>
      <c r="B31" s="2" t="s">
        <v>35</v>
      </c>
      <c r="C31" s="2"/>
      <c r="D31" s="2"/>
      <c r="E31" s="2"/>
    </row>
    <row r="32" spans="1:5">
      <c r="A32" s="6">
        <v>92340</v>
      </c>
      <c r="B32" s="2" t="s">
        <v>5</v>
      </c>
      <c r="C32" s="2"/>
      <c r="D32" s="2"/>
      <c r="E32" s="2"/>
    </row>
    <row r="33" spans="1:6">
      <c r="A33" s="6">
        <v>92330</v>
      </c>
      <c r="B33" s="2" t="s">
        <v>36</v>
      </c>
      <c r="C33" s="2"/>
      <c r="D33" s="2"/>
      <c r="E33" s="2"/>
    </row>
    <row r="34" spans="1:6">
      <c r="A34" s="6">
        <v>92370</v>
      </c>
      <c r="B34" s="2" t="s">
        <v>37</v>
      </c>
      <c r="C34" s="2"/>
      <c r="D34" s="2"/>
      <c r="E34" s="2"/>
    </row>
    <row r="35" spans="1:6">
      <c r="A35" s="6">
        <v>92380</v>
      </c>
      <c r="B35" s="2" t="s">
        <v>38</v>
      </c>
      <c r="C35" s="2"/>
      <c r="D35" s="2"/>
      <c r="E35" s="2"/>
    </row>
    <row r="36" spans="1:6">
      <c r="A36" s="6">
        <v>92410</v>
      </c>
      <c r="B36" s="2" t="s">
        <v>39</v>
      </c>
      <c r="C36" s="2"/>
      <c r="D36" s="2"/>
      <c r="E36" s="2"/>
    </row>
    <row r="37" spans="1:6">
      <c r="A37" s="6">
        <v>92420</v>
      </c>
      <c r="B37" s="2" t="s">
        <v>40</v>
      </c>
      <c r="C37" s="2"/>
      <c r="D37" s="2"/>
      <c r="E37" s="2"/>
    </row>
    <row r="38" spans="1:6">
      <c r="A38" s="6">
        <v>92430</v>
      </c>
      <c r="B38" s="2" t="s">
        <v>41</v>
      </c>
      <c r="C38" s="2"/>
      <c r="D38" s="2"/>
      <c r="E38" s="2"/>
    </row>
    <row r="39" spans="1:6">
      <c r="C39" s="2"/>
      <c r="D39" s="2"/>
      <c r="E39" s="2"/>
    </row>
    <row r="40" spans="1:6">
      <c r="C40" s="2"/>
      <c r="D40" s="2"/>
      <c r="E40" s="2"/>
    </row>
    <row r="41" spans="1:6">
      <c r="C41" s="2"/>
      <c r="D41" s="2"/>
      <c r="E41" s="2"/>
    </row>
    <row r="42" spans="1:6">
      <c r="F42" s="5" t="s">
        <v>4</v>
      </c>
    </row>
  </sheetData>
  <mergeCells count="1">
    <mergeCell ref="G1:H1"/>
  </mergeCells>
  <phoneticPr fontId="27" type="noConversion"/>
  <conditionalFormatting sqref="B2:B3">
    <cfRule type="expression" dxfId="1" priority="16" stopIfTrue="1">
      <formula>$H5&lt;&gt;$H6</formula>
    </cfRule>
  </conditionalFormatting>
  <conditionalFormatting sqref="B27:B29">
    <cfRule type="expression" dxfId="0" priority="14" stopIfTrue="1">
      <formula>$H31&lt;&gt;$H32</formula>
    </cfRule>
  </conditionalFormatting>
  <pageMargins left="0.7" right="0.7" top="0.75" bottom="0.75" header="0.3" footer="0.3"/>
  <pageSetup paperSize="9" orientation="portrait" horizontalDpi="4294967293" verticalDpi="1200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9"/>
  <dimension ref="A1:J89"/>
  <sheetViews>
    <sheetView showGridLines="0" zoomScale="77" zoomScaleNormal="77" workbookViewId="0">
      <selection activeCell="E33" sqref="E33"/>
    </sheetView>
  </sheetViews>
  <sheetFormatPr baseColWidth="10" defaultColWidth="10" defaultRowHeight="1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/>
    <row r="2" spans="1:10" s="41" customFormat="1" ht="15" customHeight="1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>
      <c r="A7" s="17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>
      <c r="A8" s="14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>
      <c r="A18" s="38"/>
      <c r="B18" s="37"/>
      <c r="C18" s="37"/>
      <c r="D18" s="38"/>
      <c r="E18" s="38"/>
      <c r="F18" s="38"/>
    </row>
    <row r="20" spans="1:6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>
      <c r="A30" s="38"/>
      <c r="B30" s="37"/>
      <c r="C30" s="37"/>
    </row>
    <row r="31" spans="1:6" ht="15.75" customHeight="1"/>
    <row r="32" spans="1:6" ht="15.75" customHeight="1"/>
    <row r="35" spans="1:3">
      <c r="A35" s="20" t="s">
        <v>57</v>
      </c>
      <c r="B35" s="20" t="s">
        <v>58</v>
      </c>
      <c r="C35" s="20" t="s">
        <v>59</v>
      </c>
    </row>
    <row r="36" spans="1:3">
      <c r="A36" s="14" t="s">
        <v>102</v>
      </c>
      <c r="B36" s="14" t="s">
        <v>102</v>
      </c>
      <c r="C36" s="14" t="s">
        <v>102</v>
      </c>
    </row>
    <row r="37" spans="1:3">
      <c r="A37" s="14" t="s">
        <v>103</v>
      </c>
      <c r="B37" s="14" t="s">
        <v>103</v>
      </c>
      <c r="C37" s="14" t="s">
        <v>103</v>
      </c>
    </row>
    <row r="38" spans="1:3">
      <c r="A38" s="14" t="s">
        <v>104</v>
      </c>
      <c r="B38" s="14" t="s">
        <v>104</v>
      </c>
      <c r="C38" s="14" t="s">
        <v>104</v>
      </c>
    </row>
    <row r="39" spans="1:3">
      <c r="A39" s="14" t="s">
        <v>105</v>
      </c>
      <c r="B39" s="14" t="s">
        <v>105</v>
      </c>
      <c r="C39" s="14" t="s">
        <v>105</v>
      </c>
    </row>
    <row r="40" spans="1:3">
      <c r="A40" s="14" t="s">
        <v>106</v>
      </c>
      <c r="B40" s="14" t="s">
        <v>106</v>
      </c>
      <c r="C40" s="14" t="s">
        <v>106</v>
      </c>
    </row>
    <row r="41" spans="1:3">
      <c r="A41" s="14" t="s">
        <v>107</v>
      </c>
      <c r="B41" s="14" t="s">
        <v>107</v>
      </c>
      <c r="C41" s="14" t="s">
        <v>107</v>
      </c>
    </row>
    <row r="42" spans="1:3">
      <c r="A42" s="14" t="s">
        <v>108</v>
      </c>
      <c r="B42" s="14" t="s">
        <v>108</v>
      </c>
      <c r="C42" s="14" t="s">
        <v>108</v>
      </c>
    </row>
    <row r="43" spans="1:3">
      <c r="A43" s="14" t="s">
        <v>109</v>
      </c>
      <c r="B43" s="14" t="s">
        <v>109</v>
      </c>
      <c r="C43" s="14" t="s">
        <v>109</v>
      </c>
    </row>
    <row r="44" spans="1:3">
      <c r="A44" s="37" t="s">
        <v>138</v>
      </c>
      <c r="B44" s="37" t="s">
        <v>138</v>
      </c>
      <c r="C44" s="37" t="s">
        <v>138</v>
      </c>
    </row>
    <row r="45" spans="1:3">
      <c r="B45" s="15"/>
    </row>
    <row r="47" spans="1:3">
      <c r="B47" s="15"/>
    </row>
    <row r="48" spans="1:3">
      <c r="A48" s="21" t="s">
        <v>60</v>
      </c>
      <c r="B48" s="21" t="s">
        <v>61</v>
      </c>
      <c r="C48" s="21" t="s">
        <v>62</v>
      </c>
    </row>
    <row r="49" spans="1:3">
      <c r="A49" s="14" t="s">
        <v>92</v>
      </c>
      <c r="B49" s="14" t="s">
        <v>92</v>
      </c>
      <c r="C49" s="14" t="s">
        <v>92</v>
      </c>
    </row>
    <row r="50" spans="1:3">
      <c r="A50" s="14" t="s">
        <v>93</v>
      </c>
      <c r="B50" s="14" t="s">
        <v>93</v>
      </c>
      <c r="C50" s="14" t="s">
        <v>93</v>
      </c>
    </row>
    <row r="51" spans="1:3">
      <c r="A51" s="14" t="s">
        <v>94</v>
      </c>
      <c r="B51" s="14" t="s">
        <v>94</v>
      </c>
      <c r="C51" s="14" t="s">
        <v>94</v>
      </c>
    </row>
    <row r="52" spans="1:3">
      <c r="A52" s="14" t="s">
        <v>95</v>
      </c>
      <c r="B52" s="14" t="s">
        <v>95</v>
      </c>
      <c r="C52" s="14" t="s">
        <v>95</v>
      </c>
    </row>
    <row r="53" spans="1:3">
      <c r="A53" s="14" t="s">
        <v>96</v>
      </c>
      <c r="B53" s="14" t="s">
        <v>96</v>
      </c>
      <c r="C53" s="14" t="s">
        <v>96</v>
      </c>
    </row>
    <row r="54" spans="1:3">
      <c r="A54" s="14" t="s">
        <v>97</v>
      </c>
      <c r="B54" s="14" t="s">
        <v>97</v>
      </c>
      <c r="C54" s="14" t="s">
        <v>97</v>
      </c>
    </row>
    <row r="55" spans="1:3">
      <c r="A55" s="14" t="s">
        <v>98</v>
      </c>
      <c r="B55" s="14" t="s">
        <v>98</v>
      </c>
      <c r="C55" s="14" t="s">
        <v>98</v>
      </c>
    </row>
    <row r="56" spans="1:3">
      <c r="A56" s="14" t="s">
        <v>99</v>
      </c>
      <c r="B56" s="14" t="s">
        <v>99</v>
      </c>
      <c r="C56" s="14" t="s">
        <v>99</v>
      </c>
    </row>
    <row r="57" spans="1:3">
      <c r="A57" s="14" t="s">
        <v>100</v>
      </c>
      <c r="B57" s="14" t="s">
        <v>100</v>
      </c>
      <c r="C57" s="14" t="s">
        <v>100</v>
      </c>
    </row>
    <row r="58" spans="1:3">
      <c r="A58" s="14" t="s">
        <v>101</v>
      </c>
      <c r="B58" s="14" t="s">
        <v>101</v>
      </c>
      <c r="C58" s="14" t="s">
        <v>101</v>
      </c>
    </row>
    <row r="59" spans="1:3">
      <c r="A59" s="37" t="s">
        <v>138</v>
      </c>
      <c r="B59" s="37" t="s">
        <v>138</v>
      </c>
      <c r="C59" s="37" t="s">
        <v>138</v>
      </c>
    </row>
    <row r="63" spans="1:3">
      <c r="A63" s="22" t="s">
        <v>69</v>
      </c>
      <c r="B63" s="22" t="s">
        <v>70</v>
      </c>
      <c r="C63" s="22" t="s">
        <v>71</v>
      </c>
    </row>
    <row r="64" spans="1:3">
      <c r="A64" s="14" t="s">
        <v>72</v>
      </c>
      <c r="B64" s="14" t="s">
        <v>72</v>
      </c>
      <c r="C64" s="14" t="s">
        <v>72</v>
      </c>
    </row>
    <row r="65" spans="1:3">
      <c r="A65" s="14" t="s">
        <v>73</v>
      </c>
      <c r="B65" s="14" t="s">
        <v>73</v>
      </c>
      <c r="C65" s="14" t="s">
        <v>73</v>
      </c>
    </row>
    <row r="66" spans="1:3">
      <c r="A66" s="14" t="s">
        <v>74</v>
      </c>
      <c r="B66" s="14" t="s">
        <v>74</v>
      </c>
      <c r="C66" s="14" t="s">
        <v>74</v>
      </c>
    </row>
    <row r="67" spans="1:3">
      <c r="A67" s="14" t="s">
        <v>75</v>
      </c>
      <c r="B67" s="14" t="s">
        <v>75</v>
      </c>
      <c r="C67" s="14" t="s">
        <v>75</v>
      </c>
    </row>
    <row r="68" spans="1:3">
      <c r="A68" s="14" t="s">
        <v>76</v>
      </c>
      <c r="B68" s="14" t="s">
        <v>76</v>
      </c>
      <c r="C68" s="14" t="s">
        <v>76</v>
      </c>
    </row>
    <row r="69" spans="1:3">
      <c r="A69" s="14" t="s">
        <v>77</v>
      </c>
      <c r="B69" s="14" t="s">
        <v>77</v>
      </c>
      <c r="C69" s="14" t="s">
        <v>77</v>
      </c>
    </row>
    <row r="70" spans="1:3">
      <c r="A70" s="14" t="s">
        <v>78</v>
      </c>
      <c r="B70" s="14" t="s">
        <v>78</v>
      </c>
      <c r="C70" s="14" t="s">
        <v>78</v>
      </c>
    </row>
    <row r="71" spans="1:3">
      <c r="A71" s="14" t="s">
        <v>79</v>
      </c>
      <c r="B71" s="14" t="s">
        <v>79</v>
      </c>
      <c r="C71" s="14" t="s">
        <v>79</v>
      </c>
    </row>
    <row r="72" spans="1:3">
      <c r="A72" s="14" t="s">
        <v>80</v>
      </c>
      <c r="B72" s="14" t="s">
        <v>80</v>
      </c>
      <c r="C72" s="14" t="s">
        <v>80</v>
      </c>
    </row>
    <row r="73" spans="1:3">
      <c r="A73" s="14" t="s">
        <v>81</v>
      </c>
      <c r="B73" s="14" t="s">
        <v>81</v>
      </c>
      <c r="C73" s="14" t="s">
        <v>81</v>
      </c>
    </row>
    <row r="74" spans="1:3">
      <c r="A74" s="37" t="s">
        <v>138</v>
      </c>
      <c r="B74" s="37" t="s">
        <v>138</v>
      </c>
      <c r="C74" s="37" t="s">
        <v>138</v>
      </c>
    </row>
    <row r="78" spans="1:3">
      <c r="A78" s="23" t="s">
        <v>63</v>
      </c>
      <c r="B78" s="23" t="s">
        <v>64</v>
      </c>
      <c r="C78" s="23" t="s">
        <v>65</v>
      </c>
    </row>
    <row r="79" spans="1:3">
      <c r="A79" s="14" t="s">
        <v>82</v>
      </c>
      <c r="B79" s="14" t="s">
        <v>82</v>
      </c>
      <c r="C79" s="14" t="s">
        <v>82</v>
      </c>
    </row>
    <row r="80" spans="1:3">
      <c r="A80" s="14" t="s">
        <v>83</v>
      </c>
      <c r="B80" s="14" t="s">
        <v>83</v>
      </c>
      <c r="C80" s="14" t="s">
        <v>83</v>
      </c>
    </row>
    <row r="81" spans="1:3">
      <c r="A81" s="14" t="s">
        <v>84</v>
      </c>
      <c r="B81" s="14" t="s">
        <v>84</v>
      </c>
      <c r="C81" s="14" t="s">
        <v>84</v>
      </c>
    </row>
    <row r="82" spans="1:3">
      <c r="A82" s="14" t="s">
        <v>85</v>
      </c>
      <c r="B82" s="14" t="s">
        <v>85</v>
      </c>
      <c r="C82" s="14" t="s">
        <v>85</v>
      </c>
    </row>
    <row r="83" spans="1:3">
      <c r="A83" s="14" t="s">
        <v>86</v>
      </c>
      <c r="B83" s="14" t="s">
        <v>86</v>
      </c>
      <c r="C83" s="14" t="s">
        <v>86</v>
      </c>
    </row>
    <row r="84" spans="1:3">
      <c r="A84" s="14" t="s">
        <v>87</v>
      </c>
      <c r="B84" s="14" t="s">
        <v>87</v>
      </c>
      <c r="C84" s="14" t="s">
        <v>87</v>
      </c>
    </row>
    <row r="85" spans="1:3">
      <c r="A85" s="14" t="s">
        <v>88</v>
      </c>
      <c r="B85" s="14" t="s">
        <v>88</v>
      </c>
      <c r="C85" s="14" t="s">
        <v>88</v>
      </c>
    </row>
    <row r="86" spans="1:3">
      <c r="A86" s="14" t="s">
        <v>89</v>
      </c>
      <c r="B86" s="14" t="s">
        <v>89</v>
      </c>
      <c r="C86" s="14" t="s">
        <v>89</v>
      </c>
    </row>
    <row r="87" spans="1:3">
      <c r="A87" s="14" t="s">
        <v>90</v>
      </c>
      <c r="B87" s="14" t="s">
        <v>90</v>
      </c>
      <c r="C87" s="14" t="s">
        <v>90</v>
      </c>
    </row>
    <row r="88" spans="1:3">
      <c r="A88" s="14" t="s">
        <v>91</v>
      </c>
      <c r="B88" s="14" t="s">
        <v>91</v>
      </c>
      <c r="C88" s="14" t="s">
        <v>91</v>
      </c>
    </row>
    <row r="89" spans="1:3">
      <c r="A89" s="37" t="s">
        <v>138</v>
      </c>
      <c r="B89" s="37" t="s">
        <v>138</v>
      </c>
      <c r="C89" s="37" t="s">
        <v>138</v>
      </c>
    </row>
  </sheetData>
  <phoneticPr fontId="27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A74A949-6DEE-489F-855A-31FBF036F408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a5e42361-3228-49f8-93e3-66fff34f6491"/>
    <ds:schemaRef ds:uri="572e8637-bb62-45b9-b281-d6306156ffc4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34</vt:i4>
      </vt:variant>
    </vt:vector>
  </HeadingPairs>
  <TitlesOfParts>
    <vt:vector size="40" baseType="lpstr">
      <vt:lpstr>Avril</vt:lpstr>
      <vt:lpstr>MAI</vt:lpstr>
      <vt:lpstr>Juin</vt:lpstr>
      <vt:lpstr>Juillet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patrice</cp:lastModifiedBy>
  <cp:lastPrinted>2020-08-27T14:40:33Z</cp:lastPrinted>
  <dcterms:created xsi:type="dcterms:W3CDTF">2006-12-26T13:10:43Z</dcterms:created>
  <dcterms:modified xsi:type="dcterms:W3CDTF">2021-05-03T10:26:08Z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</Properties>
</file>