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31990027-0A1B-4600-B352-FB1CC21612BA}" xr6:coauthVersionLast="46" xr6:coauthVersionMax="46" xr10:uidLastSave="{00000000-0000-0000-0000-000000000000}"/>
  <bookViews>
    <workbookView xWindow="780" yWindow="780" windowWidth="25695" windowHeight="15705" xr2:uid="{6DB36884-D8FD-4E08-9D03-C01D369E2F9E}"/>
  </bookViews>
  <sheets>
    <sheet name="NGaliema" sheetId="2" r:id="rId1"/>
    <sheet name="Feuil1" sheetId="1" r:id="rId2"/>
  </sheets>
  <definedNames>
    <definedName name="minGT1" comment="minerval 1er trimestre ngaliema">NGaliema!$N$1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" l="1"/>
  <c r="E5" i="2"/>
  <c r="E4" i="2"/>
  <c r="E3" i="2"/>
  <c r="E2" i="2"/>
  <c r="E6" i="2" l="1"/>
  <c r="M3" i="2"/>
  <c r="N3" i="2"/>
</calcChain>
</file>

<file path=xl/sharedStrings.xml><?xml version="1.0" encoding="utf-8"?>
<sst xmlns="http://schemas.openxmlformats.org/spreadsheetml/2006/main" count="24" uniqueCount="23">
  <si>
    <t>Prénom</t>
  </si>
  <si>
    <t>Nom</t>
  </si>
  <si>
    <t>ID</t>
  </si>
  <si>
    <t>T1payé</t>
  </si>
  <si>
    <t>T1dette</t>
  </si>
  <si>
    <t>T2payé</t>
  </si>
  <si>
    <t>T2dette</t>
  </si>
  <si>
    <t>T3payé</t>
  </si>
  <si>
    <t>T3dette</t>
  </si>
  <si>
    <t>T1</t>
  </si>
  <si>
    <t>minerval</t>
  </si>
  <si>
    <t>perçu</t>
  </si>
  <si>
    <t>encore du</t>
  </si>
  <si>
    <t>Ngaliema</t>
  </si>
  <si>
    <t>rest</t>
  </si>
  <si>
    <t>guy</t>
  </si>
  <si>
    <t>A reporter</t>
  </si>
  <si>
    <t>prudence</t>
  </si>
  <si>
    <t>luc</t>
  </si>
  <si>
    <t>hue</t>
  </si>
  <si>
    <t>neuf</t>
  </si>
  <si>
    <t>Total</t>
  </si>
  <si>
    <t>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</si>
</sst>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2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638175</xdr:colOff>
          <xdr:row>4</xdr:row>
          <xdr:rowOff>142875</xdr:rowOff>
        </xdr:from>
        <xdr:to>
          <xdr:col>13</xdr:col>
          <xdr:colOff>0</xdr:colOff>
          <xdr:row>6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FD3FF1C-CC62-4081-A220-6D2FBDBEEA3B}" name="source" displayName="source" ref="A1:I6" totalsRowCount="1">
  <autoFilter ref="A1:I5" xr:uid="{50E1B7FC-0BCF-4B71-A057-1F857F55213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8AD6CE28-4AEF-4279-B1BE-2710A4F3A43B}" name="ID" totalsRowLabel="Total"/>
    <tableColumn id="2" xr3:uid="{4770FE77-5E89-439E-8D6F-8B449AC4F706}" name="Nom"/>
    <tableColumn id="3" xr3:uid="{0922FCDC-4BED-4788-8A3B-BF1E78D207EF}" name="Prénom"/>
    <tableColumn id="4" xr3:uid="{B928BC45-017B-477B-9289-7EEE324110A9}" name="T1payé" totalsRowFunction="sum"/>
    <tableColumn id="5" xr3:uid="{0E774D13-3FB9-4971-A0CE-FA2CBB5031F8}" name="T1dette" totalsRowFunction="sum">
      <calculatedColumnFormula>minGT1-D2</calculatedColumnFormula>
    </tableColumn>
    <tableColumn id="6" xr3:uid="{FA8F76E9-D877-4A1E-B0D2-1620439B8C80}" name="T2payé"/>
    <tableColumn id="7" xr3:uid="{5E4BF235-0F0E-4F30-A154-CFEFEC9A9722}" name="T2dette"/>
    <tableColumn id="8" xr3:uid="{75AF30C5-112C-4B3D-AC5C-D984ABB5C0AE}" name="T3payé"/>
    <tableColumn id="9" xr3:uid="{8E6D6B3C-8608-4B2A-9743-E0B339E33E51}" name="T3det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0F7C94-D1EB-440A-9DAB-DFE0A8D3B9D2}">
  <sheetPr codeName="Feuil1">
    <tabColor theme="7"/>
  </sheetPr>
  <dimension ref="A1:N6"/>
  <sheetViews>
    <sheetView tabSelected="1" workbookViewId="0">
      <selection activeCell="J1" sqref="J1"/>
    </sheetView>
  </sheetViews>
  <sheetFormatPr baseColWidth="10" defaultRowHeight="15" x14ac:dyDescent="0.25"/>
  <cols>
    <col min="1" max="1" width="7.85546875" customWidth="1"/>
  </cols>
  <sheetData>
    <row r="1" spans="1:14" ht="15.75" x14ac:dyDescent="0.25">
      <c r="A1" t="s">
        <v>2</v>
      </c>
      <c r="B1" t="s">
        <v>1</v>
      </c>
      <c r="C1" t="s">
        <v>0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K1" s="1" t="s">
        <v>16</v>
      </c>
      <c r="L1" s="2" t="s">
        <v>9</v>
      </c>
      <c r="M1" s="2" t="s">
        <v>10</v>
      </c>
      <c r="N1" s="2">
        <v>400</v>
      </c>
    </row>
    <row r="2" spans="1:14" ht="15.75" x14ac:dyDescent="0.25">
      <c r="A2">
        <v>1</v>
      </c>
      <c r="B2" t="s">
        <v>14</v>
      </c>
      <c r="C2" t="s">
        <v>15</v>
      </c>
      <c r="D2">
        <v>200</v>
      </c>
      <c r="E2">
        <f>minGT1-D2</f>
        <v>200</v>
      </c>
      <c r="L2" s="2"/>
      <c r="M2" s="2" t="s">
        <v>11</v>
      </c>
      <c r="N2" s="2" t="s">
        <v>12</v>
      </c>
    </row>
    <row r="3" spans="1:14" ht="15.75" x14ac:dyDescent="0.25">
      <c r="A3">
        <v>3</v>
      </c>
      <c r="B3" t="s">
        <v>22</v>
      </c>
      <c r="C3" t="s">
        <v>15</v>
      </c>
      <c r="D3">
        <v>350</v>
      </c>
      <c r="E3">
        <f>minGT1-D3</f>
        <v>50</v>
      </c>
      <c r="L3" s="2" t="s">
        <v>13</v>
      </c>
      <c r="M3" s="2" t="e">
        <f>#REF!</f>
        <v>#REF!</v>
      </c>
      <c r="N3" s="2" t="e">
        <f>#REF!</f>
        <v>#REF!</v>
      </c>
    </row>
    <row r="4" spans="1:14" x14ac:dyDescent="0.25">
      <c r="A4">
        <v>5</v>
      </c>
      <c r="B4" t="s">
        <v>17</v>
      </c>
      <c r="C4" t="s">
        <v>18</v>
      </c>
      <c r="D4">
        <v>120</v>
      </c>
      <c r="E4">
        <f>minGT1-D4</f>
        <v>280</v>
      </c>
    </row>
    <row r="5" spans="1:14" x14ac:dyDescent="0.25">
      <c r="A5">
        <v>7</v>
      </c>
      <c r="B5" t="s">
        <v>19</v>
      </c>
      <c r="C5" t="s">
        <v>20</v>
      </c>
      <c r="D5">
        <v>120</v>
      </c>
      <c r="E5">
        <f>minGT1-D5</f>
        <v>280</v>
      </c>
    </row>
    <row r="6" spans="1:14" x14ac:dyDescent="0.25">
      <c r="A6" t="s">
        <v>21</v>
      </c>
      <c r="D6">
        <f>SUBTOTAL(109,source[T1payé])</f>
        <v>790</v>
      </c>
      <c r="E6">
        <f>SUBTOTAL(109,source[T1dette])</f>
        <v>810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eFormulaire">
                <anchor moveWithCells="1" sizeWithCells="1">
                  <from>
                    <xdr:col>10</xdr:col>
                    <xdr:colOff>638175</xdr:colOff>
                    <xdr:row>4</xdr:row>
                    <xdr:rowOff>142875</xdr:rowOff>
                  </from>
                  <to>
                    <xdr:col>13</xdr:col>
                    <xdr:colOff>0</xdr:colOff>
                    <xdr:row>6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0439B5-7E3B-476F-B04A-7F01B997FF8A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NGaliema</vt:lpstr>
      <vt:lpstr>Feuil1</vt:lpstr>
      <vt:lpstr>minGT1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Willy Lamborelle</dc:creator>
  <cp:lastModifiedBy>patrice</cp:lastModifiedBy>
  <dcterms:created xsi:type="dcterms:W3CDTF">2021-01-19T10:11:57Z</dcterms:created>
  <dcterms:modified xsi:type="dcterms:W3CDTF">2021-01-20T23:05:12Z</dcterms:modified>
</cp:coreProperties>
</file>