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showInkAnnotation="0"/>
  <mc:AlternateContent xmlns:mc="http://schemas.openxmlformats.org/markup-compatibility/2006">
    <mc:Choice Requires="x15">
      <x15ac:absPath xmlns:x15ac="http://schemas.microsoft.com/office/spreadsheetml/2010/11/ac" url="D:\Data\Documents\"/>
    </mc:Choice>
  </mc:AlternateContent>
  <bookViews>
    <workbookView xWindow="0" yWindow="0" windowWidth="22755" windowHeight="10935"/>
  </bookViews>
  <sheets>
    <sheet name="Feuil1" sheetId="1" r:id="rId1"/>
    <sheet name="Feuil2" sheetId="2" r:id="rId2"/>
    <sheet name="Tables" sheetId="3" r:id="rId3"/>
  </sheets>
  <definedNames>
    <definedName name="calculer">Feuil1!$B$23:$B$25</definedName>
    <definedName name="chercher">Feuil1!$B$3:$B$6</definedName>
    <definedName name="communiquer">Feuil1!$B$27:$B$29</definedName>
    <definedName name="compétences">OFFSET(Feuil1!$A:$A,1,,COUNTA(Feuil1!$A:$A))</definedName>
    <definedName name="évaluation">OFFSET(Feuil2!$1:$1000,,,ROWS(compétences),COUNTA(Feuil2!$1:$1)*3)</definedName>
    <definedName name="modéliser">Feuil1!$B$8:$B$11</definedName>
    <definedName name="raisonner">Feuil1!$B$18:$B$21</definedName>
    <definedName name="représenter">Feuil1!$B$13:$B$16</definedName>
    <definedName name="type_compétence">OFFSET(Tables!$A:$A,1,,COUNTA(Tables!$A:$A)-1)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32" i="1" l="1"/>
  <c r="C32" i="1"/>
  <c r="D31" i="1"/>
  <c r="C31" i="1"/>
  <c r="D30" i="1"/>
  <c r="C30" i="1"/>
  <c r="D29" i="1"/>
  <c r="C29" i="1"/>
  <c r="D28" i="1"/>
  <c r="C28" i="1"/>
  <c r="D27" i="1"/>
  <c r="C27" i="1"/>
  <c r="D26" i="1"/>
  <c r="C26" i="1"/>
  <c r="D25" i="1"/>
  <c r="C25" i="1"/>
  <c r="D24" i="1"/>
  <c r="C24" i="1"/>
  <c r="D23" i="1"/>
  <c r="C23" i="1"/>
  <c r="D22" i="1"/>
  <c r="C22" i="1"/>
  <c r="D21" i="1"/>
  <c r="C21" i="1"/>
  <c r="D20" i="1"/>
  <c r="C20" i="1"/>
  <c r="D19" i="1"/>
  <c r="C19" i="1"/>
  <c r="D18" i="1"/>
  <c r="C18" i="1"/>
  <c r="D17" i="1"/>
  <c r="C17" i="1"/>
  <c r="D16" i="1"/>
  <c r="C16" i="1"/>
  <c r="D15" i="1"/>
  <c r="C15" i="1"/>
  <c r="D14" i="1"/>
  <c r="C14" i="1"/>
  <c r="D13" i="1"/>
  <c r="C13" i="1"/>
  <c r="D12" i="1"/>
  <c r="C12" i="1"/>
  <c r="D11" i="1"/>
  <c r="C11" i="1"/>
  <c r="D10" i="1"/>
  <c r="C10" i="1"/>
  <c r="D9" i="1"/>
  <c r="C9" i="1"/>
  <c r="D8" i="1"/>
  <c r="C8" i="1"/>
  <c r="D7" i="1"/>
  <c r="C7" i="1"/>
  <c r="D6" i="1"/>
  <c r="C6" i="1"/>
  <c r="D5" i="1"/>
  <c r="C5" i="1"/>
  <c r="D4" i="1"/>
  <c r="C4" i="1"/>
  <c r="C3" i="1"/>
  <c r="D3" i="1"/>
</calcChain>
</file>

<file path=xl/sharedStrings.xml><?xml version="1.0" encoding="utf-8"?>
<sst xmlns="http://schemas.openxmlformats.org/spreadsheetml/2006/main" count="76" uniqueCount="60">
  <si>
    <t>Chercher</t>
  </si>
  <si>
    <t>Extraire d’un ou plusieurs documents les informations utiles, les reformuler et les organiser, les confronter à ses connaissances.</t>
  </si>
  <si>
    <t>Ch1</t>
  </si>
  <si>
    <t>S'engager dans une démarche scientifique, observer, questionner, manipuler, expérimenter (sur une feuille de papier, avec des objets, à l'aide de logiciels), émettre des hypothèses, chercher des exemples ou des contre-exemples, simplifier ou particulariser une situation, émettre une conjecture.</t>
  </si>
  <si>
    <t>Ch2</t>
  </si>
  <si>
    <t xml:space="preserve">Tester, essayer plusieurs pistes de résolution. </t>
  </si>
  <si>
    <t>Ch3</t>
  </si>
  <si>
    <t xml:space="preserve">Décomposer un problème en sous-problèmes pour le simplifier et le résoudre </t>
  </si>
  <si>
    <t>Ch4</t>
  </si>
  <si>
    <t>Modéliser</t>
  </si>
  <si>
    <t xml:space="preserve">Reconnaître des situations de proportionnalité et résoudre les problèmes correspondants. </t>
  </si>
  <si>
    <t>Mo1</t>
  </si>
  <si>
    <t>Traduire en langage mathématique une situation réelle (par exemple, à l'aide d'équations, de fonctions, de configurations géométriques, d'outils statistiques).</t>
  </si>
  <si>
    <t>Mo2</t>
  </si>
  <si>
    <t xml:space="preserve">Comprendre et utiliser une simulation numérique ou géométrique </t>
  </si>
  <si>
    <t>Mo3</t>
  </si>
  <si>
    <t>Valider ou invalider un modèle, comparer une situation à un modèle connu (par exemple un modèle aléatoire).</t>
  </si>
  <si>
    <t>Mo4</t>
  </si>
  <si>
    <t>Représenter</t>
  </si>
  <si>
    <t>Choisir et mettre en relation des cadres (numérique, algébrique, géométrique) adaptés pour traiter un problème ou pour étudier un objet mathématiques.</t>
  </si>
  <si>
    <t>Re1</t>
  </si>
  <si>
    <t>Produire et utiliser plusieurs représentations des nombres.</t>
  </si>
  <si>
    <t>Re2</t>
  </si>
  <si>
    <t>Représenter des données sous forme d’une série statistique.</t>
  </si>
  <si>
    <t>Re3</t>
  </si>
  <si>
    <t xml:space="preserve">Utiliser, produire et mettre en relation des représentations de solides (par exemple, perspective ou vue de dessus/de dessous) et de situations spatiales (schémas, croquis, maquettes, patrons, figures géométriques, photographies, plans, cartes, courbes de niveau). </t>
  </si>
  <si>
    <t>Re4</t>
  </si>
  <si>
    <t>Raisonner</t>
  </si>
  <si>
    <t>Résoudre des problèmes impliquant des grandeurs variées (géométriques, physiques, économiques) : mobiliser les connaissances nécessaires, analyser et exploiter ses erreurs, mettre à l'essai plusieurs solutions.</t>
  </si>
  <si>
    <t>Ra1</t>
  </si>
  <si>
    <t>Mener collectivement une investigation en sachant prendre en compte le point de vue d'autrui.</t>
  </si>
  <si>
    <t>Ra2</t>
  </si>
  <si>
    <t>Démontrer : utiliser un raisonnement logique et des règles établies (propriétés, théorèmes, formules) pour parvenir à une conclusion.</t>
  </si>
  <si>
    <t>Ra3</t>
  </si>
  <si>
    <t>Fonder et défendre ses jugements en s'appuyant sur des résultats établis et sur sa maitrise de l'argumentation.</t>
  </si>
  <si>
    <t>Ra4</t>
  </si>
  <si>
    <t>Calculer</t>
  </si>
  <si>
    <t>Calculer avec des nombres rationnels, de manière exacte ou approchée, en combinant de façon appropriée le calcul mental, le calcul posé et le calcul instrumenté calculatrive ou logiciels).</t>
  </si>
  <si>
    <t>Ca1</t>
  </si>
  <si>
    <t>Contrôler la vraisemblance de ses résultats, notamment en estimant les ordres de grandeur ou en utilisant les encadrements.</t>
  </si>
  <si>
    <t>Ca2</t>
  </si>
  <si>
    <t>Calculer en utilisant le langage algébrique (lettres, symboles, etc…)</t>
  </si>
  <si>
    <t>Ca3</t>
  </si>
  <si>
    <t>Communiquer</t>
  </si>
  <si>
    <t>Faire le lien entre le langage naturel et le langage algébrique. Distinguer des spécificités du langage mathématique par rapport à la langue française.</t>
  </si>
  <si>
    <t>Co1</t>
  </si>
  <si>
    <t>Expliquer à l’oral ou à l’écrit (sa démarche, son raisonnement, un calcul, un protocole de construction géométrique, un algorithme), comprendre les explications d’un autre et argumenter dans l'échange.</t>
  </si>
  <si>
    <t>Co2</t>
  </si>
  <si>
    <t>Vérifier la validité d’une information et distinguer ce qui est objectif et ce qui est subjectif : lire, interpréter, commenter, produire des tableaux, des graphiques, des diagrammes.</t>
  </si>
  <si>
    <t>Co3</t>
  </si>
  <si>
    <t>Compétences transversales</t>
  </si>
  <si>
    <t>Organiser son travail personnel</t>
  </si>
  <si>
    <t>Apporter du soin à son travail</t>
  </si>
  <si>
    <t>chercher</t>
  </si>
  <si>
    <t>modéliser</t>
  </si>
  <si>
    <t>type compétence</t>
  </si>
  <si>
    <t>représenter</t>
  </si>
  <si>
    <t>communiquer</t>
  </si>
  <si>
    <t>raisonner</t>
  </si>
  <si>
    <t>calculer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</si>
</sst>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vertical="center" wrapText="1"/>
    </xf>
    <xf numFmtId="16" fontId="0" fillId="0" borderId="0" xfId="0" applyNumberFormat="1" applyAlignment="1">
      <alignment horizontal="center" vertical="center"/>
    </xf>
    <xf numFmtId="0" fontId="0" fillId="0" borderId="0" xfId="0" applyAlignment="1">
      <alignment horizontal="center" wrapText="1"/>
    </xf>
    <xf numFmtId="16" fontId="0" fillId="0" borderId="0" xfId="0" applyNumberFormat="1" applyAlignment="1">
      <alignment horizontal="center"/>
    </xf>
    <xf numFmtId="0" fontId="0" fillId="0" borderId="0" xfId="0" applyAlignment="1"/>
    <xf numFmtId="0" fontId="1" fillId="0" borderId="0" xfId="0" applyFont="1"/>
    <xf numFmtId="0" fontId="0" fillId="0" borderId="0" xfId="0" applyNumberFormat="1" applyAlignment="1">
      <alignment horizontal="center" vertical="center"/>
    </xf>
    <xf numFmtId="0" fontId="0" fillId="0" borderId="0" xfId="0" applyNumberFormat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2"/>
  <sheetViews>
    <sheetView tabSelected="1" zoomScaleNormal="80" zoomScaleSheetLayoutView="100" workbookViewId="0">
      <pane xSplit="2" ySplit="1" topLeftCell="C29" activePane="bottomRight" state="frozen"/>
      <selection pane="topRight" activeCell="C1" sqref="C1"/>
      <selection pane="bottomLeft" activeCell="A2" sqref="A2"/>
      <selection pane="bottomRight" activeCell="D1" sqref="D1"/>
    </sheetView>
  </sheetViews>
  <sheetFormatPr baseColWidth="10" defaultColWidth="9.140625" defaultRowHeight="15" x14ac:dyDescent="0.25"/>
  <cols>
    <col min="1" max="1" width="15.5703125" style="2" customWidth="1"/>
    <col min="2" max="2" width="8.5703125" style="1"/>
    <col min="3" max="3" width="9.5703125" style="1" bestFit="1" customWidth="1"/>
    <col min="4" max="4" width="8.5703125" style="1"/>
  </cols>
  <sheetData>
    <row r="1" spans="1:8" x14ac:dyDescent="0.25">
      <c r="C1" s="3">
        <v>43521</v>
      </c>
      <c r="D1" s="3">
        <v>43524</v>
      </c>
    </row>
    <row r="2" spans="1:8" x14ac:dyDescent="0.25">
      <c r="A2" s="4" t="s">
        <v>0</v>
      </c>
      <c r="B2" s="4"/>
      <c r="C2" s="8"/>
      <c r="D2" s="8"/>
      <c r="E2" s="9"/>
      <c r="F2" s="9"/>
      <c r="G2" s="9"/>
      <c r="H2" s="9"/>
    </row>
    <row r="3" spans="1:8" ht="150" x14ac:dyDescent="0.25">
      <c r="A3" s="2" t="s">
        <v>1</v>
      </c>
      <c r="B3" s="1" t="s">
        <v>2</v>
      </c>
      <c r="C3" s="8">
        <f ca="1">IFERROR(INDEX(évaluation,MATCH($B3,INDEX(évaluation,,MATCH(C$1,INDEX(évaluation,1,),0)+1),0),MATCH(C$1,INDEX(évaluation,1,),0)+2),"")</f>
        <v>5</v>
      </c>
      <c r="D3" s="8">
        <f ca="1">IFERROR(INDEX(évaluation,MATCH($B3,INDEX(évaluation,,MATCH(D$1,INDEX(évaluation,1,),0)+1),0),MATCH(D$1,INDEX(évaluation,1,),0)+2),"")</f>
        <v>7</v>
      </c>
    </row>
    <row r="4" spans="1:8" ht="345" x14ac:dyDescent="0.25">
      <c r="A4" s="2" t="s">
        <v>3</v>
      </c>
      <c r="B4" s="1" t="s">
        <v>4</v>
      </c>
      <c r="C4" s="1" t="str">
        <f ca="1">IFERROR(INDEX(évaluation,MATCH($B4,INDEX(évaluation,,MATCH(C$1,INDEX(évaluation,1,),0)+1),0),MATCH(C$1,INDEX(évaluation,1,),0)+2),"")</f>
        <v/>
      </c>
      <c r="D4" s="1">
        <f ca="1">IFERROR(INDEX(évaluation,MATCH($B4,INDEX(évaluation,,MATCH(D$1,INDEX(évaluation,1,),0)+1),0),MATCH(D$1,INDEX(évaluation,1,),0)+2),"")</f>
        <v>2</v>
      </c>
    </row>
    <row r="5" spans="1:8" ht="45" x14ac:dyDescent="0.25">
      <c r="A5" s="2" t="s">
        <v>5</v>
      </c>
      <c r="B5" s="1" t="s">
        <v>6</v>
      </c>
      <c r="C5" s="1" t="str">
        <f ca="1">IFERROR(INDEX(évaluation,MATCH($B5,INDEX(évaluation,,MATCH(C$1,INDEX(évaluation,1,),0)+1),0),MATCH(C$1,INDEX(évaluation,1,),0)+2),"")</f>
        <v/>
      </c>
      <c r="D5" s="1" t="str">
        <f ca="1">IFERROR(INDEX(évaluation,MATCH($B5,INDEX(évaluation,,MATCH(D$1,INDEX(évaluation,1,),0)+1),0),MATCH(D$1,INDEX(évaluation,1,),0)+2),"")</f>
        <v/>
      </c>
    </row>
    <row r="6" spans="1:8" ht="105" x14ac:dyDescent="0.25">
      <c r="A6" s="2" t="s">
        <v>7</v>
      </c>
      <c r="B6" s="1" t="s">
        <v>8</v>
      </c>
      <c r="C6" s="1" t="str">
        <f ca="1">IFERROR(INDEX(évaluation,MATCH($B6,INDEX(évaluation,,MATCH(C$1,INDEX(évaluation,1,),0)+1),0),MATCH(C$1,INDEX(évaluation,1,),0)+2),"")</f>
        <v/>
      </c>
      <c r="D6" s="1" t="str">
        <f ca="1">IFERROR(INDEX(évaluation,MATCH($B6,INDEX(évaluation,,MATCH(D$1,INDEX(évaluation,1,),0)+1),0),MATCH(D$1,INDEX(évaluation,1,),0)+2),"")</f>
        <v/>
      </c>
    </row>
    <row r="7" spans="1:8" x14ac:dyDescent="0.25">
      <c r="A7" s="4" t="s">
        <v>9</v>
      </c>
      <c r="B7" s="4"/>
      <c r="C7" s="1" t="str">
        <f ca="1">IFERROR(INDEX(évaluation,MATCH($B7,INDEX(évaluation,,MATCH(C$1,INDEX(évaluation,1,),0)+1),0),MATCH(C$1,INDEX(évaluation,1,),0)+2),"")</f>
        <v/>
      </c>
      <c r="D7" s="1" t="str">
        <f ca="1">IFERROR(INDEX(évaluation,MATCH($B7,INDEX(évaluation,,MATCH(D$1,INDEX(évaluation,1,),0)+1),0),MATCH(D$1,INDEX(évaluation,1,),0)+2),"")</f>
        <v/>
      </c>
    </row>
    <row r="8" spans="1:8" ht="105" x14ac:dyDescent="0.25">
      <c r="A8" s="2" t="s">
        <v>10</v>
      </c>
      <c r="B8" s="1" t="s">
        <v>11</v>
      </c>
      <c r="C8" s="1" t="str">
        <f ca="1">IFERROR(INDEX(évaluation,MATCH($B8,INDEX(évaluation,,MATCH(C$1,INDEX(évaluation,1,),0)+1),0),MATCH(C$1,INDEX(évaluation,1,),0)+2),"")</f>
        <v/>
      </c>
      <c r="D8" s="1" t="str">
        <f ca="1">IFERROR(INDEX(évaluation,MATCH($B8,INDEX(évaluation,,MATCH(D$1,INDEX(évaluation,1,),0)+1),0),MATCH(D$1,INDEX(évaluation,1,),0)+2),"")</f>
        <v/>
      </c>
    </row>
    <row r="9" spans="1:8" ht="195" x14ac:dyDescent="0.25">
      <c r="A9" s="2" t="s">
        <v>12</v>
      </c>
      <c r="B9" s="1" t="s">
        <v>13</v>
      </c>
      <c r="C9" s="1" t="str">
        <f ca="1">IFERROR(INDEX(évaluation,MATCH($B9,INDEX(évaluation,,MATCH(C$1,INDEX(évaluation,1,),0)+1),0),MATCH(C$1,INDEX(évaluation,1,),0)+2),"")</f>
        <v/>
      </c>
      <c r="D9" s="1" t="str">
        <f ca="1">IFERROR(INDEX(évaluation,MATCH($B9,INDEX(évaluation,,MATCH(D$1,INDEX(évaluation,1,),0)+1),0),MATCH(D$1,INDEX(évaluation,1,),0)+2),"")</f>
        <v/>
      </c>
    </row>
    <row r="10" spans="1:8" ht="75" x14ac:dyDescent="0.25">
      <c r="A10" s="2" t="s">
        <v>14</v>
      </c>
      <c r="B10" s="1" t="s">
        <v>15</v>
      </c>
      <c r="C10" s="1" t="str">
        <f ca="1">IFERROR(INDEX(évaluation,MATCH($B10,INDEX(évaluation,,MATCH(C$1,INDEX(évaluation,1,),0)+1),0),MATCH(C$1,INDEX(évaluation,1,),0)+2),"")</f>
        <v/>
      </c>
      <c r="D10" s="1" t="str">
        <f ca="1">IFERROR(INDEX(évaluation,MATCH($B10,INDEX(évaluation,,MATCH(D$1,INDEX(évaluation,1,),0)+1),0),MATCH(D$1,INDEX(évaluation,1,),0)+2),"")</f>
        <v/>
      </c>
    </row>
    <row r="11" spans="1:8" ht="135" x14ac:dyDescent="0.25">
      <c r="A11" s="2" t="s">
        <v>16</v>
      </c>
      <c r="B11" s="1" t="s">
        <v>17</v>
      </c>
      <c r="C11" s="1" t="str">
        <f ca="1">IFERROR(INDEX(évaluation,MATCH($B11,INDEX(évaluation,,MATCH(C$1,INDEX(évaluation,1,),0)+1),0),MATCH(C$1,INDEX(évaluation,1,),0)+2),"")</f>
        <v/>
      </c>
      <c r="D11" s="1" t="str">
        <f ca="1">IFERROR(INDEX(évaluation,MATCH($B11,INDEX(évaluation,,MATCH(D$1,INDEX(évaluation,1,),0)+1),0),MATCH(D$1,INDEX(évaluation,1,),0)+2),"")</f>
        <v/>
      </c>
    </row>
    <row r="12" spans="1:8" x14ac:dyDescent="0.25">
      <c r="A12" s="4" t="s">
        <v>18</v>
      </c>
      <c r="B12" s="4"/>
      <c r="C12" s="1" t="str">
        <f ca="1">IFERROR(INDEX(évaluation,MATCH($B12,INDEX(évaluation,,MATCH(C$1,INDEX(évaluation,1,),0)+1),0),MATCH(C$1,INDEX(évaluation,1,),0)+2),"")</f>
        <v/>
      </c>
      <c r="D12" s="1" t="str">
        <f ca="1">IFERROR(INDEX(évaluation,MATCH($B12,INDEX(évaluation,,MATCH(D$1,INDEX(évaluation,1,),0)+1),0),MATCH(D$1,INDEX(évaluation,1,),0)+2),"")</f>
        <v/>
      </c>
    </row>
    <row r="13" spans="1:8" ht="195" x14ac:dyDescent="0.25">
      <c r="A13" s="2" t="s">
        <v>19</v>
      </c>
      <c r="B13" s="1" t="s">
        <v>20</v>
      </c>
      <c r="C13" s="1" t="str">
        <f ca="1">IFERROR(INDEX(évaluation,MATCH($B13,INDEX(évaluation,,MATCH(C$1,INDEX(évaluation,1,),0)+1),0),MATCH(C$1,INDEX(évaluation,1,),0)+2),"")</f>
        <v/>
      </c>
      <c r="D13" s="1" t="str">
        <f ca="1">IFERROR(INDEX(évaluation,MATCH($B13,INDEX(évaluation,,MATCH(D$1,INDEX(évaluation,1,),0)+1),0),MATCH(D$1,INDEX(évaluation,1,),0)+2),"")</f>
        <v/>
      </c>
    </row>
    <row r="14" spans="1:8" ht="75" x14ac:dyDescent="0.25">
      <c r="A14" s="2" t="s">
        <v>21</v>
      </c>
      <c r="B14" s="1" t="s">
        <v>22</v>
      </c>
      <c r="C14" s="1" t="str">
        <f ca="1">IFERROR(INDEX(évaluation,MATCH($B14,INDEX(évaluation,,MATCH(C$1,INDEX(évaluation,1,),0)+1),0),MATCH(C$1,INDEX(évaluation,1,),0)+2),"")</f>
        <v/>
      </c>
      <c r="D14" s="1" t="str">
        <f ca="1">IFERROR(INDEX(évaluation,MATCH($B14,INDEX(évaluation,,MATCH(D$1,INDEX(évaluation,1,),0)+1),0),MATCH(D$1,INDEX(évaluation,1,),0)+2),"")</f>
        <v/>
      </c>
    </row>
    <row r="15" spans="1:8" ht="75" x14ac:dyDescent="0.25">
      <c r="A15" s="2" t="s">
        <v>23</v>
      </c>
      <c r="B15" s="1" t="s">
        <v>24</v>
      </c>
      <c r="C15" s="1" t="str">
        <f ca="1">IFERROR(INDEX(évaluation,MATCH($B15,INDEX(évaluation,,MATCH(C$1,INDEX(évaluation,1,),0)+1),0),MATCH(C$1,INDEX(évaluation,1,),0)+2),"")</f>
        <v/>
      </c>
      <c r="D15" s="1" t="str">
        <f ca="1">IFERROR(INDEX(évaluation,MATCH($B15,INDEX(évaluation,,MATCH(D$1,INDEX(évaluation,1,),0)+1),0),MATCH(D$1,INDEX(évaluation,1,),0)+2),"")</f>
        <v/>
      </c>
    </row>
    <row r="16" spans="1:8" ht="330" x14ac:dyDescent="0.25">
      <c r="A16" s="2" t="s">
        <v>25</v>
      </c>
      <c r="B16" s="1" t="s">
        <v>26</v>
      </c>
      <c r="C16" s="1" t="str">
        <f ca="1">IFERROR(INDEX(évaluation,MATCH($B16,INDEX(évaluation,,MATCH(C$1,INDEX(évaluation,1,),0)+1),0),MATCH(C$1,INDEX(évaluation,1,),0)+2),"")</f>
        <v/>
      </c>
      <c r="D16" s="1" t="str">
        <f ca="1">IFERROR(INDEX(évaluation,MATCH($B16,INDEX(évaluation,,MATCH(D$1,INDEX(évaluation,1,),0)+1),0),MATCH(D$1,INDEX(évaluation,1,),0)+2),"")</f>
        <v/>
      </c>
    </row>
    <row r="17" spans="1:4" x14ac:dyDescent="0.25">
      <c r="A17" s="4" t="s">
        <v>27</v>
      </c>
      <c r="B17" s="4"/>
      <c r="C17" s="1" t="str">
        <f ca="1">IFERROR(INDEX(évaluation,MATCH($B17,INDEX(évaluation,,MATCH(C$1,INDEX(évaluation,1,),0)+1),0),MATCH(C$1,INDEX(évaluation,1,),0)+2),"")</f>
        <v/>
      </c>
      <c r="D17" s="1" t="str">
        <f ca="1">IFERROR(INDEX(évaluation,MATCH($B17,INDEX(évaluation,,MATCH(D$1,INDEX(évaluation,1,),0)+1),0),MATCH(D$1,INDEX(évaluation,1,),0)+2),"")</f>
        <v/>
      </c>
    </row>
    <row r="18" spans="1:4" ht="255" x14ac:dyDescent="0.25">
      <c r="A18" s="2" t="s">
        <v>28</v>
      </c>
      <c r="B18" s="1" t="s">
        <v>29</v>
      </c>
      <c r="C18" s="1">
        <f ca="1">IFERROR(INDEX(évaluation,MATCH($B18,INDEX(évaluation,,MATCH(C$1,INDEX(évaluation,1,),0)+1),0),MATCH(C$1,INDEX(évaluation,1,),0)+2),"")</f>
        <v>2</v>
      </c>
      <c r="D18" s="1" t="str">
        <f ca="1">IFERROR(INDEX(évaluation,MATCH($B18,INDEX(évaluation,,MATCH(D$1,INDEX(évaluation,1,),0)+1),0),MATCH(D$1,INDEX(évaluation,1,),0)+2),"")</f>
        <v/>
      </c>
    </row>
    <row r="19" spans="1:4" ht="120" x14ac:dyDescent="0.25">
      <c r="A19" s="2" t="s">
        <v>30</v>
      </c>
      <c r="B19" s="1" t="s">
        <v>31</v>
      </c>
      <c r="C19" s="1" t="str">
        <f ca="1">IFERROR(INDEX(évaluation,MATCH($B19,INDEX(évaluation,,MATCH(C$1,INDEX(évaluation,1,),0)+1),0),MATCH(C$1,INDEX(évaluation,1,),0)+2),"")</f>
        <v/>
      </c>
      <c r="D19" s="1" t="str">
        <f ca="1">IFERROR(INDEX(évaluation,MATCH($B19,INDEX(évaluation,,MATCH(D$1,INDEX(évaluation,1,),0)+1),0),MATCH(D$1,INDEX(évaluation,1,),0)+2),"")</f>
        <v/>
      </c>
    </row>
    <row r="20" spans="1:4" ht="150" x14ac:dyDescent="0.25">
      <c r="A20" s="2" t="s">
        <v>32</v>
      </c>
      <c r="B20" s="1" t="s">
        <v>33</v>
      </c>
      <c r="C20" s="1">
        <f ca="1">IFERROR(INDEX(évaluation,MATCH($B20,INDEX(évaluation,,MATCH(C$1,INDEX(évaluation,1,),0)+1),0),MATCH(C$1,INDEX(évaluation,1,),0)+2),"")</f>
        <v>3</v>
      </c>
      <c r="D20" s="1" t="str">
        <f ca="1">IFERROR(INDEX(évaluation,MATCH($B20,INDEX(évaluation,,MATCH(D$1,INDEX(évaluation,1,),0)+1),0),MATCH(D$1,INDEX(évaluation,1,),0)+2),"")</f>
        <v/>
      </c>
    </row>
    <row r="21" spans="1:4" ht="135" x14ac:dyDescent="0.25">
      <c r="A21" s="2" t="s">
        <v>34</v>
      </c>
      <c r="B21" s="1" t="s">
        <v>35</v>
      </c>
      <c r="C21" s="1" t="str">
        <f ca="1">IFERROR(INDEX(évaluation,MATCH($B21,INDEX(évaluation,,MATCH(C$1,INDEX(évaluation,1,),0)+1),0),MATCH(C$1,INDEX(évaluation,1,),0)+2),"")</f>
        <v/>
      </c>
      <c r="D21" s="1" t="str">
        <f ca="1">IFERROR(INDEX(évaluation,MATCH($B21,INDEX(évaluation,,MATCH(D$1,INDEX(évaluation,1,),0)+1),0),MATCH(D$1,INDEX(évaluation,1,),0)+2),"")</f>
        <v/>
      </c>
    </row>
    <row r="22" spans="1:4" x14ac:dyDescent="0.25">
      <c r="A22" s="4" t="s">
        <v>36</v>
      </c>
      <c r="B22" s="4"/>
      <c r="C22" s="1" t="str">
        <f ca="1">IFERROR(INDEX(évaluation,MATCH($B22,INDEX(évaluation,,MATCH(C$1,INDEX(évaluation,1,),0)+1),0),MATCH(C$1,INDEX(évaluation,1,),0)+2),"")</f>
        <v/>
      </c>
      <c r="D22" s="1" t="str">
        <f ca="1">IFERROR(INDEX(évaluation,MATCH($B22,INDEX(évaluation,,MATCH(D$1,INDEX(évaluation,1,),0)+1),0),MATCH(D$1,INDEX(évaluation,1,),0)+2),"")</f>
        <v/>
      </c>
    </row>
    <row r="23" spans="1:4" ht="210" x14ac:dyDescent="0.25">
      <c r="A23" s="2" t="s">
        <v>37</v>
      </c>
      <c r="B23" s="1" t="s">
        <v>38</v>
      </c>
      <c r="C23" s="1" t="str">
        <f ca="1">IFERROR(INDEX(évaluation,MATCH($B23,INDEX(évaluation,,MATCH(C$1,INDEX(évaluation,1,),0)+1),0),MATCH(C$1,INDEX(évaluation,1,),0)+2),"")</f>
        <v/>
      </c>
      <c r="D23" s="1">
        <f ca="1">IFERROR(INDEX(évaluation,MATCH($B23,INDEX(évaluation,,MATCH(D$1,INDEX(évaluation,1,),0)+1),0),MATCH(D$1,INDEX(évaluation,1,),0)+2),"")</f>
        <v>1</v>
      </c>
    </row>
    <row r="24" spans="1:4" ht="150" x14ac:dyDescent="0.25">
      <c r="A24" s="2" t="s">
        <v>39</v>
      </c>
      <c r="B24" s="1" t="s">
        <v>40</v>
      </c>
      <c r="C24" s="1" t="str">
        <f ca="1">IFERROR(INDEX(évaluation,MATCH($B24,INDEX(évaluation,,MATCH(C$1,INDEX(évaluation,1,),0)+1),0),MATCH(C$1,INDEX(évaluation,1,),0)+2),"")</f>
        <v/>
      </c>
      <c r="D24" s="1" t="str">
        <f ca="1">IFERROR(INDEX(évaluation,MATCH($B24,INDEX(évaluation,,MATCH(D$1,INDEX(évaluation,1,),0)+1),0),MATCH(D$1,INDEX(évaluation,1,),0)+2),"")</f>
        <v/>
      </c>
    </row>
    <row r="25" spans="1:4" ht="90" x14ac:dyDescent="0.25">
      <c r="A25" s="2" t="s">
        <v>41</v>
      </c>
      <c r="B25" s="1" t="s">
        <v>42</v>
      </c>
      <c r="C25" s="1" t="str">
        <f ca="1">IFERROR(INDEX(évaluation,MATCH($B25,INDEX(évaluation,,MATCH(C$1,INDEX(évaluation,1,),0)+1),0),MATCH(C$1,INDEX(évaluation,1,),0)+2),"")</f>
        <v/>
      </c>
      <c r="D25" s="1" t="str">
        <f ca="1">IFERROR(INDEX(évaluation,MATCH($B25,INDEX(évaluation,,MATCH(D$1,INDEX(évaluation,1,),0)+1),0),MATCH(D$1,INDEX(évaluation,1,),0)+2),"")</f>
        <v/>
      </c>
    </row>
    <row r="26" spans="1:4" x14ac:dyDescent="0.25">
      <c r="A26" s="4" t="s">
        <v>43</v>
      </c>
      <c r="B26" s="4"/>
      <c r="C26" s="1" t="str">
        <f ca="1">IFERROR(INDEX(évaluation,MATCH($B26,INDEX(évaluation,,MATCH(C$1,INDEX(évaluation,1,),0)+1),0),MATCH(C$1,INDEX(évaluation,1,),0)+2),"")</f>
        <v/>
      </c>
      <c r="D26" s="1" t="str">
        <f ca="1">IFERROR(INDEX(évaluation,MATCH($B26,INDEX(évaluation,,MATCH(D$1,INDEX(évaluation,1,),0)+1),0),MATCH(D$1,INDEX(évaluation,1,),0)+2),"")</f>
        <v/>
      </c>
    </row>
    <row r="27" spans="1:4" ht="180" x14ac:dyDescent="0.25">
      <c r="A27" s="2" t="s">
        <v>44</v>
      </c>
      <c r="B27" s="1" t="s">
        <v>45</v>
      </c>
      <c r="C27" s="1" t="str">
        <f ca="1">IFERROR(INDEX(évaluation,MATCH($B27,INDEX(évaluation,,MATCH(C$1,INDEX(évaluation,1,),0)+1),0),MATCH(C$1,INDEX(évaluation,1,),0)+2),"")</f>
        <v/>
      </c>
      <c r="D27" s="1" t="str">
        <f ca="1">IFERROR(INDEX(évaluation,MATCH($B27,INDEX(évaluation,,MATCH(D$1,INDEX(évaluation,1,),0)+1),0),MATCH(D$1,INDEX(évaluation,1,),0)+2),"")</f>
        <v/>
      </c>
    </row>
    <row r="28" spans="1:4" ht="225" x14ac:dyDescent="0.25">
      <c r="A28" s="2" t="s">
        <v>46</v>
      </c>
      <c r="B28" s="1" t="s">
        <v>47</v>
      </c>
      <c r="C28" s="1">
        <f ca="1">IFERROR(INDEX(évaluation,MATCH($B28,INDEX(évaluation,,MATCH(C$1,INDEX(évaluation,1,),0)+1),0),MATCH(C$1,INDEX(évaluation,1,),0)+2),"")</f>
        <v>3</v>
      </c>
      <c r="D28" s="1" t="str">
        <f ca="1">IFERROR(INDEX(évaluation,MATCH($B28,INDEX(évaluation,,MATCH(D$1,INDEX(évaluation,1,),0)+1),0),MATCH(D$1,INDEX(évaluation,1,),0)+2),"")</f>
        <v/>
      </c>
    </row>
    <row r="29" spans="1:4" ht="195" x14ac:dyDescent="0.25">
      <c r="A29" s="2" t="s">
        <v>48</v>
      </c>
      <c r="B29" s="1" t="s">
        <v>49</v>
      </c>
      <c r="C29" s="1" t="str">
        <f ca="1">IFERROR(INDEX(évaluation,MATCH($B29,INDEX(évaluation,,MATCH(C$1,INDEX(évaluation,1,),0)+1),0),MATCH(C$1,INDEX(évaluation,1,),0)+2),"")</f>
        <v/>
      </c>
      <c r="D29" s="1">
        <f ca="1">IFERROR(INDEX(évaluation,MATCH($B29,INDEX(évaluation,,MATCH(D$1,INDEX(évaluation,1,),0)+1),0),MATCH(D$1,INDEX(évaluation,1,),0)+2),"")</f>
        <v>4</v>
      </c>
    </row>
    <row r="30" spans="1:4" ht="27.75" customHeight="1" x14ac:dyDescent="0.25">
      <c r="A30" s="4" t="s">
        <v>50</v>
      </c>
      <c r="B30" s="4"/>
      <c r="C30" s="1" t="str">
        <f ca="1">IFERROR(INDEX(évaluation,MATCH($B30,INDEX(évaluation,,MATCH(C$1,INDEX(évaluation,1,),0)+1),0),MATCH(C$1,INDEX(évaluation,1,),0)+2),"")</f>
        <v/>
      </c>
      <c r="D30" s="1" t="str">
        <f ca="1">IFERROR(INDEX(évaluation,MATCH($B30,INDEX(évaluation,,MATCH(D$1,INDEX(évaluation,1,),0)+1),0),MATCH(D$1,INDEX(évaluation,1,),0)+2),"")</f>
        <v/>
      </c>
    </row>
    <row r="31" spans="1:4" ht="45" x14ac:dyDescent="0.25">
      <c r="A31" s="2" t="s">
        <v>51</v>
      </c>
      <c r="C31" s="1" t="str">
        <f ca="1">IFERROR(INDEX(évaluation,MATCH($B31,INDEX(évaluation,,MATCH(C$1,INDEX(évaluation,1,),0)+1),0),MATCH(C$1,INDEX(évaluation,1,),0)+2),"")</f>
        <v/>
      </c>
      <c r="D31" s="1" t="str">
        <f ca="1">IFERROR(INDEX(évaluation,MATCH($B31,INDEX(évaluation,,MATCH(D$1,INDEX(évaluation,1,),0)+1),0),MATCH(D$1,INDEX(évaluation,1,),0)+2),"")</f>
        <v/>
      </c>
    </row>
    <row r="32" spans="1:4" ht="45" x14ac:dyDescent="0.25">
      <c r="A32" s="2" t="s">
        <v>52</v>
      </c>
      <c r="C32" s="1" t="str">
        <f ca="1">IFERROR(INDEX(évaluation,MATCH($B32,INDEX(évaluation,,MATCH(C$1,INDEX(évaluation,1,),0)+1),0),MATCH(C$1,INDEX(évaluation,1,),0)+2),"")</f>
        <v/>
      </c>
      <c r="D32" s="1" t="str">
        <f ca="1">IFERROR(INDEX(évaluation,MATCH($B32,INDEX(évaluation,,MATCH(D$1,INDEX(évaluation,1,),0)+1),0),MATCH(D$1,INDEX(évaluation,1,),0)+2),"")</f>
        <v/>
      </c>
    </row>
  </sheetData>
  <mergeCells count="7">
    <mergeCell ref="A30:B30"/>
    <mergeCell ref="A2:B2"/>
    <mergeCell ref="A7:B7"/>
    <mergeCell ref="A12:B12"/>
    <mergeCell ref="A17:B17"/>
    <mergeCell ref="A22:B22"/>
    <mergeCell ref="A26:B2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Views>
    <sheetView zoomScaleNormal="80" zoomScaleSheetLayoutView="100" workbookViewId="0">
      <selection sqref="A1:C1"/>
    </sheetView>
  </sheetViews>
  <sheetFormatPr baseColWidth="10" defaultColWidth="9.140625" defaultRowHeight="15" x14ac:dyDescent="0.25"/>
  <cols>
    <col min="1" max="1" width="13.7109375" customWidth="1"/>
    <col min="2" max="2" width="5.85546875" customWidth="1"/>
    <col min="3" max="3" width="4.140625" style="10" customWidth="1"/>
    <col min="4" max="4" width="13.7109375" customWidth="1"/>
    <col min="5" max="5" width="5.85546875" customWidth="1"/>
    <col min="6" max="6" width="4.140625" style="10" customWidth="1"/>
  </cols>
  <sheetData>
    <row r="1" spans="1:6" x14ac:dyDescent="0.25">
      <c r="A1" s="5">
        <v>43521</v>
      </c>
      <c r="B1" s="6"/>
      <c r="C1" s="6"/>
      <c r="D1" s="5">
        <v>43524</v>
      </c>
      <c r="E1" s="6"/>
      <c r="F1" s="6"/>
    </row>
    <row r="2" spans="1:6" x14ac:dyDescent="0.25">
      <c r="A2" t="s">
        <v>53</v>
      </c>
      <c r="B2" t="s">
        <v>2</v>
      </c>
      <c r="C2" s="10">
        <v>5</v>
      </c>
      <c r="D2" t="s">
        <v>53</v>
      </c>
      <c r="E2" t="s">
        <v>2</v>
      </c>
      <c r="F2">
        <v>7</v>
      </c>
    </row>
    <row r="3" spans="1:6" x14ac:dyDescent="0.25">
      <c r="A3" t="s">
        <v>58</v>
      </c>
      <c r="B3" t="s">
        <v>29</v>
      </c>
      <c r="C3" s="10">
        <v>2</v>
      </c>
      <c r="D3" t="s">
        <v>53</v>
      </c>
      <c r="E3" t="s">
        <v>4</v>
      </c>
      <c r="F3">
        <v>2</v>
      </c>
    </row>
    <row r="4" spans="1:6" x14ac:dyDescent="0.25">
      <c r="A4" t="s">
        <v>58</v>
      </c>
      <c r="B4" t="s">
        <v>33</v>
      </c>
      <c r="C4" s="10">
        <v>3</v>
      </c>
      <c r="D4" t="s">
        <v>59</v>
      </c>
      <c r="E4" t="s">
        <v>38</v>
      </c>
      <c r="F4">
        <v>1</v>
      </c>
    </row>
    <row r="5" spans="1:6" x14ac:dyDescent="0.25">
      <c r="A5" t="s">
        <v>57</v>
      </c>
      <c r="B5" t="s">
        <v>47</v>
      </c>
      <c r="C5" s="10">
        <v>3</v>
      </c>
      <c r="D5" t="s">
        <v>57</v>
      </c>
      <c r="E5" t="s">
        <v>49</v>
      </c>
      <c r="F5">
        <v>4</v>
      </c>
    </row>
  </sheetData>
  <mergeCells count="2">
    <mergeCell ref="A1:C1"/>
    <mergeCell ref="D1:F1"/>
  </mergeCells>
  <dataValidations count="2">
    <dataValidation type="list" allowBlank="1" showInputMessage="1" showErrorMessage="1" sqref="A2:A1048576 D2:D1048576">
      <formula1 xml:space="preserve"> type_compétence</formula1>
    </dataValidation>
    <dataValidation type="list" allowBlank="1" showInputMessage="1" showErrorMessage="1" sqref="B1:B1048576 E1:E1048576">
      <formula1>INDIRECT(A1)</formula1>
    </dataValidation>
  </dataValidations>
  <pageMargins left="0.7" right="0.7" top="0.75" bottom="0.75" header="0.3" footer="0.3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>
      <selection activeCell="H32" sqref="H32"/>
    </sheetView>
  </sheetViews>
  <sheetFormatPr baseColWidth="10" defaultRowHeight="15" x14ac:dyDescent="0.25"/>
  <cols>
    <col min="1" max="1" width="16" customWidth="1"/>
  </cols>
  <sheetData>
    <row r="1" spans="1:1" x14ac:dyDescent="0.25">
      <c r="A1" s="7" t="s">
        <v>55</v>
      </c>
    </row>
    <row r="2" spans="1:1" x14ac:dyDescent="0.25">
      <c r="A2" t="s">
        <v>53</v>
      </c>
    </row>
    <row r="3" spans="1:1" x14ac:dyDescent="0.25">
      <c r="A3" t="s">
        <v>54</v>
      </c>
    </row>
    <row r="4" spans="1:1" x14ac:dyDescent="0.25">
      <c r="A4" t="s">
        <v>56</v>
      </c>
    </row>
    <row r="5" spans="1:1" x14ac:dyDescent="0.25">
      <c r="A5" t="s">
        <v>58</v>
      </c>
    </row>
    <row r="6" spans="1:1" x14ac:dyDescent="0.25">
      <c r="A6" t="s">
        <v>59</v>
      </c>
    </row>
    <row r="7" spans="1:1" x14ac:dyDescent="0.25">
      <c r="A7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6</vt:i4>
      </vt:variant>
    </vt:vector>
  </HeadingPairs>
  <TitlesOfParts>
    <vt:vector size="9" baseType="lpstr">
      <vt:lpstr>Feuil1</vt:lpstr>
      <vt:lpstr>Feuil2</vt:lpstr>
      <vt:lpstr>Tables</vt:lpstr>
      <vt:lpstr>calculer</vt:lpstr>
      <vt:lpstr>chercher</vt:lpstr>
      <vt:lpstr>communiquer</vt:lpstr>
      <vt:lpstr>modéliser</vt:lpstr>
      <vt:lpstr>raisonner</vt:lpstr>
      <vt:lpstr>représenter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Pierre-Edouard ROUX</dc:creator>
  <cp:lastModifiedBy>thev</cp:lastModifiedBy>
  <dcterms:created xsi:type="dcterms:W3CDTF">2019-02-28T15:01:51Z</dcterms:created>
  <dcterms:modified xsi:type="dcterms:W3CDTF">2019-02-28T17:31:41Z</dcterms:modified>
</cp:coreProperties>
</file>