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Planning" sheetId="1" r:id="rId1"/>
    <sheet name="Affectations" sheetId="4" r:id="rId2"/>
    <sheet name="Tâches" sheetId="2" r:id="rId3"/>
    <sheet name="Jours" sheetId="3" r:id="rId4"/>
  </sheets>
  <functionGroups builtInGroupCount="18"/>
  <definedNames>
    <definedName name="_xlnm._FilterDatabase" localSheetId="0" hidden="1">Planning!$A$7:$A$7</definedName>
    <definedName name="Année" localSheetId="0">Planning!$A$1</definedName>
    <definedName name="année_au" localSheetId="0">Planning!$C$2</definedName>
    <definedName name="année_du" localSheetId="0">Planning!$C$1</definedName>
    <definedName name="date_début" localSheetId="0">Planning!$C$5</definedName>
    <definedName name="date_fin" localSheetId="0">Planning!$C$6</definedName>
    <definedName name="dates_planning" localSheetId="0">Planning!$D$5:$NM$5</definedName>
    <definedName name="Jours_de_repos">Jours!$A$1</definedName>
    <definedName name="mois_planning" localSheetId="0">Planning!$D$8:$NM$10</definedName>
    <definedName name="Mois_texte">Planning!$D$3:$NM$3</definedName>
    <definedName name="semaine_au" localSheetId="0">Planning!$B$2</definedName>
    <definedName name="semaine_du" localSheetId="0">Planning!$B$1</definedName>
    <definedName name="semaines" localSheetId="0">Planning!$D$4:$NM$4</definedName>
    <definedName name="Z_42E92B7C_CDDB_4046_BB14_6E79D8A7188E_.wvu.Cols" localSheetId="0" hidden="1">Planning!$FA:$NM</definedName>
    <definedName name="Z_42E92B7C_CDDB_4046_BB14_6E79D8A7188E_.wvu.FilterData" localSheetId="0" hidden="1">Planning!$A$7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A3" i="1" l="1"/>
  <c r="KW3" i="1"/>
  <c r="JR3" i="1"/>
  <c r="IN3" i="1"/>
  <c r="HI3" i="1"/>
  <c r="GD3" i="1"/>
  <c r="EZ3" i="1"/>
  <c r="DU3" i="1"/>
  <c r="CQ3" i="1"/>
  <c r="BL3" i="1"/>
  <c r="AJ3" i="1"/>
  <c r="E3" i="1"/>
  <c r="C6" i="1"/>
  <c r="C5" i="1"/>
  <c r="C4" i="1" l="1"/>
  <c r="D5" i="1" l="1"/>
  <c r="D6" i="1" l="1"/>
  <c r="D4" i="1" l="1"/>
  <c r="E5" i="1"/>
  <c r="E6" i="1" l="1"/>
  <c r="E4" i="1"/>
  <c r="F5" i="1"/>
  <c r="F6" i="1" l="1"/>
  <c r="F4" i="1"/>
  <c r="G5" i="1"/>
  <c r="G6" i="1" l="1"/>
  <c r="G4" i="1"/>
  <c r="H5" i="1"/>
  <c r="I5" i="1" l="1"/>
  <c r="H4" i="1"/>
  <c r="H6" i="1"/>
  <c r="I6" i="1" l="1"/>
  <c r="J5" i="1"/>
  <c r="I4" i="1"/>
  <c r="J6" i="1" l="1"/>
  <c r="K5" i="1"/>
  <c r="J4" i="1"/>
  <c r="L5" i="1" l="1"/>
  <c r="K6" i="1"/>
  <c r="K4" i="1"/>
  <c r="L6" i="1" l="1"/>
  <c r="M5" i="1"/>
  <c r="L4" i="1"/>
  <c r="M6" i="1" l="1"/>
  <c r="M4" i="1"/>
  <c r="N5" i="1"/>
  <c r="N6" i="1" l="1"/>
  <c r="O5" i="1"/>
  <c r="N4" i="1"/>
  <c r="O4" i="1" l="1"/>
  <c r="O6" i="1"/>
  <c r="P5" i="1"/>
  <c r="P6" i="1" l="1"/>
  <c r="P4" i="1"/>
  <c r="Q5" i="1"/>
  <c r="Q6" i="1" l="1"/>
  <c r="Q4" i="1"/>
  <c r="R5" i="1"/>
  <c r="R6" i="1" l="1"/>
  <c r="S5" i="1"/>
  <c r="R4" i="1"/>
  <c r="S6" i="1" l="1"/>
  <c r="T5" i="1"/>
  <c r="S4" i="1"/>
  <c r="U5" i="1" l="1"/>
  <c r="T6" i="1"/>
  <c r="T4" i="1"/>
  <c r="V5" i="1" l="1"/>
  <c r="U6" i="1"/>
  <c r="U4" i="1"/>
  <c r="V6" i="1" l="1"/>
  <c r="W5" i="1"/>
  <c r="V4" i="1"/>
  <c r="W6" i="1" l="1"/>
  <c r="X5" i="1"/>
  <c r="W4" i="1"/>
  <c r="X6" i="1" l="1"/>
  <c r="Y5" i="1"/>
  <c r="X4" i="1"/>
  <c r="Y6" i="1" l="1"/>
  <c r="Y4" i="1"/>
  <c r="Z5" i="1"/>
  <c r="Z6" i="1" l="1"/>
  <c r="AA5" i="1"/>
  <c r="Z4" i="1"/>
  <c r="AB5" i="1" l="1"/>
  <c r="AA6" i="1"/>
  <c r="AA4" i="1"/>
  <c r="AB6" i="1" l="1"/>
  <c r="AB4" i="1"/>
  <c r="AC5" i="1"/>
  <c r="AC6" i="1" l="1"/>
  <c r="AC4" i="1"/>
  <c r="AD5" i="1"/>
  <c r="AD6" i="1" l="1"/>
  <c r="AD4" i="1"/>
  <c r="AE5" i="1"/>
  <c r="AF5" i="1" l="1"/>
  <c r="AE6" i="1"/>
  <c r="AE4" i="1"/>
  <c r="AF6" i="1" l="1"/>
  <c r="AG5" i="1"/>
  <c r="AF4" i="1"/>
  <c r="AG6" i="1" l="1"/>
  <c r="AG4" i="1"/>
  <c r="AH5" i="1"/>
  <c r="AH6" i="1" l="1"/>
  <c r="AI5" i="1"/>
  <c r="AH4" i="1"/>
  <c r="AJ5" i="1" l="1"/>
  <c r="AI6" i="1"/>
  <c r="AI4" i="1"/>
  <c r="AK5" i="1" l="1"/>
  <c r="AJ6" i="1"/>
  <c r="AJ4" i="1"/>
  <c r="AK6" i="1" l="1"/>
  <c r="AL5" i="1"/>
  <c r="AK4" i="1"/>
  <c r="AL6" i="1" l="1"/>
  <c r="AM5" i="1"/>
  <c r="AL4" i="1"/>
  <c r="AM6" i="1" l="1"/>
  <c r="AM4" i="1"/>
  <c r="AN5" i="1"/>
  <c r="AO5" i="1" l="1"/>
  <c r="AN6" i="1"/>
  <c r="AN4" i="1"/>
  <c r="AO6" i="1" l="1"/>
  <c r="AP5" i="1"/>
  <c r="AO4" i="1"/>
  <c r="AP6" i="1" l="1"/>
  <c r="AQ5" i="1"/>
  <c r="AP4" i="1"/>
  <c r="AR5" i="1" l="1"/>
  <c r="AQ6" i="1"/>
  <c r="AQ4" i="1"/>
  <c r="AR6" i="1" l="1"/>
  <c r="AS5" i="1"/>
  <c r="AR4" i="1"/>
  <c r="AS6" i="1" l="1"/>
  <c r="AT5" i="1"/>
  <c r="AS4" i="1"/>
  <c r="AU5" i="1" l="1"/>
  <c r="AT6" i="1"/>
  <c r="AT4" i="1"/>
  <c r="AU6" i="1" l="1"/>
  <c r="AU4" i="1"/>
  <c r="AV5" i="1"/>
  <c r="AV6" i="1" l="1"/>
  <c r="AV4" i="1"/>
  <c r="AW5" i="1"/>
  <c r="AW6" i="1" l="1"/>
  <c r="AW4" i="1"/>
  <c r="AX5" i="1"/>
  <c r="AX6" i="1" l="1"/>
  <c r="AY5" i="1"/>
  <c r="AX4" i="1"/>
  <c r="AY6" i="1" l="1"/>
  <c r="AZ5" i="1"/>
  <c r="AY4" i="1"/>
  <c r="BA5" i="1" l="1"/>
  <c r="AZ6" i="1"/>
  <c r="AZ4" i="1"/>
  <c r="BB5" i="1" l="1"/>
  <c r="BA6" i="1"/>
  <c r="BA4" i="1"/>
  <c r="BB6" i="1" l="1"/>
  <c r="BC5" i="1"/>
  <c r="BB4" i="1"/>
  <c r="BC6" i="1" l="1"/>
  <c r="BC4" i="1"/>
  <c r="BD5" i="1"/>
  <c r="BD6" i="1" l="1"/>
  <c r="BD4" i="1"/>
  <c r="BE5" i="1"/>
  <c r="BE6" i="1" l="1"/>
  <c r="BE4" i="1"/>
  <c r="BF5" i="1"/>
  <c r="BF6" i="1" l="1"/>
  <c r="BG5" i="1"/>
  <c r="BF4" i="1"/>
  <c r="BH5" i="1" l="1"/>
  <c r="BG6" i="1"/>
  <c r="BG4" i="1"/>
  <c r="BH6" i="1" l="1"/>
  <c r="BH4" i="1"/>
  <c r="BI5" i="1"/>
  <c r="BI6" i="1" l="1"/>
  <c r="BI4" i="1"/>
  <c r="BJ5" i="1"/>
  <c r="BK5" i="1" l="1"/>
  <c r="BJ4" i="1"/>
  <c r="BJ6" i="1"/>
  <c r="BL5" i="1" l="1"/>
  <c r="BK4" i="1"/>
  <c r="BK6" i="1"/>
  <c r="BL4" i="1" l="1"/>
  <c r="BL6" i="1"/>
  <c r="BM5" i="1"/>
  <c r="BM6" i="1" l="1"/>
  <c r="BM4" i="1"/>
  <c r="BN5" i="1"/>
  <c r="BN6" i="1" l="1"/>
  <c r="BN4" i="1"/>
  <c r="BO5" i="1"/>
  <c r="BP5" i="1" l="1"/>
  <c r="BO6" i="1"/>
  <c r="BO4" i="1"/>
  <c r="BQ5" i="1" l="1"/>
  <c r="BP6" i="1"/>
  <c r="BP4" i="1"/>
  <c r="BQ6" i="1" l="1"/>
  <c r="BR5" i="1"/>
  <c r="BQ4" i="1"/>
  <c r="BR6" i="1" l="1"/>
  <c r="BR4" i="1"/>
  <c r="BS5" i="1"/>
  <c r="BT5" i="1" l="1"/>
  <c r="BS6" i="1"/>
  <c r="BS4" i="1"/>
  <c r="BT6" i="1" l="1"/>
  <c r="BU5" i="1"/>
  <c r="BT4" i="1"/>
  <c r="BU6" i="1" l="1"/>
  <c r="BU4" i="1"/>
  <c r="BV5" i="1"/>
  <c r="BV6" i="1" l="1"/>
  <c r="BV4" i="1"/>
  <c r="BW5" i="1"/>
  <c r="BX5" i="1" l="1"/>
  <c r="BW4" i="1"/>
  <c r="BW6" i="1"/>
  <c r="BY5" i="1" l="1"/>
  <c r="BX6" i="1"/>
  <c r="BX4" i="1"/>
  <c r="BZ5" i="1" l="1"/>
  <c r="BY6" i="1"/>
  <c r="BY4" i="1"/>
  <c r="BZ6" i="1" l="1"/>
  <c r="BZ4" i="1"/>
  <c r="CA5" i="1"/>
  <c r="CB5" i="1" l="1"/>
  <c r="CA6" i="1"/>
  <c r="CA4" i="1"/>
  <c r="CB6" i="1" l="1"/>
  <c r="CB4" i="1"/>
  <c r="CC5" i="1"/>
  <c r="CC6" i="1" l="1"/>
  <c r="CC4" i="1"/>
  <c r="CD5" i="1"/>
  <c r="CD6" i="1" l="1"/>
  <c r="CD4" i="1"/>
  <c r="CE5" i="1"/>
  <c r="CE6" i="1" l="1"/>
  <c r="CF5" i="1"/>
  <c r="CE4" i="1"/>
  <c r="CF6" i="1" l="1"/>
  <c r="CF4" i="1"/>
  <c r="CG5" i="1"/>
  <c r="CH5" i="1" l="1"/>
  <c r="CG6" i="1"/>
  <c r="CG4" i="1"/>
  <c r="CI5" i="1" l="1"/>
  <c r="CH6" i="1"/>
  <c r="CH4" i="1"/>
  <c r="CJ5" i="1" l="1"/>
  <c r="CI6" i="1"/>
  <c r="CI4" i="1"/>
  <c r="CK5" i="1" l="1"/>
  <c r="CJ6" i="1"/>
  <c r="CJ4" i="1"/>
  <c r="CK6" i="1" l="1"/>
  <c r="CL5" i="1"/>
  <c r="CK4" i="1"/>
  <c r="CL6" i="1" l="1"/>
  <c r="CL4" i="1"/>
  <c r="CM5" i="1"/>
  <c r="CM6" i="1" l="1"/>
  <c r="CM4" i="1"/>
  <c r="CN5" i="1"/>
  <c r="CN6" i="1" l="1"/>
  <c r="CN4" i="1"/>
  <c r="CO5" i="1"/>
  <c r="CO6" i="1" l="1"/>
  <c r="CO4" i="1"/>
  <c r="CP5" i="1"/>
  <c r="CQ5" i="1" l="1"/>
  <c r="CP4" i="1"/>
  <c r="CP6" i="1"/>
  <c r="CQ6" i="1" l="1"/>
  <c r="CR5" i="1"/>
  <c r="CQ4" i="1"/>
  <c r="CS5" i="1" l="1"/>
  <c r="CR6" i="1"/>
  <c r="CR4" i="1"/>
  <c r="CS6" i="1" l="1"/>
  <c r="CS4" i="1"/>
  <c r="CT5" i="1"/>
  <c r="CT6" i="1" l="1"/>
  <c r="CT4" i="1"/>
  <c r="CU5" i="1"/>
  <c r="CU6" i="1" l="1"/>
  <c r="CV5" i="1"/>
  <c r="CU4" i="1"/>
  <c r="CV6" i="1" l="1"/>
  <c r="CW5" i="1"/>
  <c r="CV4" i="1"/>
  <c r="CX5" i="1" l="1"/>
  <c r="CW4" i="1"/>
  <c r="CW6" i="1"/>
  <c r="CX6" i="1" l="1"/>
  <c r="CX4" i="1"/>
  <c r="CY5" i="1"/>
  <c r="CZ5" i="1" l="1"/>
  <c r="CY6" i="1"/>
  <c r="CY4" i="1"/>
  <c r="DA5" i="1" l="1"/>
  <c r="CZ6" i="1"/>
  <c r="CZ4" i="1"/>
  <c r="DA6" i="1" l="1"/>
  <c r="DB5" i="1"/>
  <c r="DA4" i="1"/>
  <c r="DB6" i="1" l="1"/>
  <c r="DB4" i="1"/>
  <c r="DC5" i="1"/>
  <c r="DC6" i="1" l="1"/>
  <c r="DD5" i="1"/>
  <c r="DC4" i="1"/>
  <c r="DD6" i="1" l="1"/>
  <c r="DD4" i="1"/>
  <c r="DE5" i="1"/>
  <c r="DE6" i="1" l="1"/>
  <c r="DF5" i="1"/>
  <c r="DE4" i="1"/>
  <c r="DG5" i="1" l="1"/>
  <c r="DF6" i="1"/>
  <c r="DF4" i="1"/>
  <c r="DH5" i="1" l="1"/>
  <c r="DG6" i="1"/>
  <c r="DG4" i="1"/>
  <c r="DH6" i="1" l="1"/>
  <c r="DI5" i="1"/>
  <c r="DH4" i="1"/>
  <c r="DI6" i="1" l="1"/>
  <c r="DJ5" i="1"/>
  <c r="DI4" i="1"/>
  <c r="DJ6" i="1" l="1"/>
  <c r="DK5" i="1"/>
  <c r="DJ4" i="1"/>
  <c r="DK6" i="1" l="1"/>
  <c r="DK4" i="1"/>
  <c r="DL5" i="1"/>
  <c r="DL6" i="1" l="1"/>
  <c r="DM5" i="1"/>
  <c r="DL4" i="1"/>
  <c r="DM6" i="1" l="1"/>
  <c r="DN5" i="1"/>
  <c r="DM4" i="1"/>
  <c r="DO5" i="1" l="1"/>
  <c r="DN6" i="1"/>
  <c r="DN4" i="1"/>
  <c r="DP5" i="1" l="1"/>
  <c r="DO6" i="1"/>
  <c r="DO4" i="1"/>
  <c r="DP6" i="1" l="1"/>
  <c r="DQ5" i="1"/>
  <c r="DP4" i="1"/>
  <c r="DQ6" i="1" l="1"/>
  <c r="DQ4" i="1"/>
  <c r="DR5" i="1"/>
  <c r="DR6" i="1" l="1"/>
  <c r="DS5" i="1"/>
  <c r="DR4" i="1"/>
  <c r="DT5" i="1" l="1"/>
  <c r="DS6" i="1"/>
  <c r="DS4" i="1"/>
  <c r="DT6" i="1" l="1"/>
  <c r="DU5" i="1"/>
  <c r="DT4" i="1"/>
  <c r="DU6" i="1" l="1"/>
  <c r="DV5" i="1"/>
  <c r="DU4" i="1"/>
  <c r="DV6" i="1" l="1"/>
  <c r="DV4" i="1"/>
  <c r="DW5" i="1"/>
  <c r="DX5" i="1" l="1"/>
  <c r="DW6" i="1"/>
  <c r="DW4" i="1"/>
  <c r="DX4" i="1" l="1"/>
  <c r="DX6" i="1"/>
  <c r="DY5" i="1"/>
  <c r="DY6" i="1" l="1"/>
  <c r="DY4" i="1"/>
  <c r="DZ5" i="1"/>
  <c r="DZ6" i="1" l="1"/>
  <c r="DZ4" i="1"/>
  <c r="EA5" i="1"/>
  <c r="EB5" i="1" l="1"/>
  <c r="EA6" i="1"/>
  <c r="EA4" i="1"/>
  <c r="EC5" i="1" l="1"/>
  <c r="EB6" i="1"/>
  <c r="EB4" i="1"/>
  <c r="ED5" i="1" l="1"/>
  <c r="EC4" i="1"/>
  <c r="EC6" i="1"/>
  <c r="ED6" i="1" l="1"/>
  <c r="ED4" i="1"/>
  <c r="EE5" i="1"/>
  <c r="EF5" i="1" l="1"/>
  <c r="EE6" i="1"/>
  <c r="EE4" i="1"/>
  <c r="EG5" i="1" l="1"/>
  <c r="EF6" i="1"/>
  <c r="EF4" i="1"/>
  <c r="EG6" i="1" l="1"/>
  <c r="EH5" i="1"/>
  <c r="EG4" i="1"/>
  <c r="EH6" i="1" l="1"/>
  <c r="EH4" i="1"/>
  <c r="EI5" i="1"/>
  <c r="EI6" i="1" l="1"/>
  <c r="EJ5" i="1"/>
  <c r="EI4" i="1"/>
  <c r="EJ6" i="1" l="1"/>
  <c r="EK5" i="1"/>
  <c r="EJ4" i="1"/>
  <c r="EL5" i="1" l="1"/>
  <c r="EK6" i="1"/>
  <c r="EK4" i="1"/>
  <c r="EL6" i="1" l="1"/>
  <c r="EM5" i="1"/>
  <c r="EL4" i="1"/>
  <c r="EN5" i="1" l="1"/>
  <c r="EM6" i="1"/>
  <c r="EM4" i="1"/>
  <c r="EN6" i="1" l="1"/>
  <c r="EN4" i="1"/>
  <c r="EO5" i="1"/>
  <c r="EO6" i="1" l="1"/>
  <c r="EO4" i="1"/>
  <c r="EP5" i="1"/>
  <c r="EP6" i="1" l="1"/>
  <c r="EP4" i="1"/>
  <c r="EQ5" i="1"/>
  <c r="EQ6" i="1" l="1"/>
  <c r="ER5" i="1"/>
  <c r="EQ4" i="1"/>
  <c r="ES5" i="1" l="1"/>
  <c r="ER4" i="1"/>
  <c r="ER6" i="1"/>
  <c r="ET5" i="1" l="1"/>
  <c r="ES4" i="1"/>
  <c r="ES6" i="1"/>
  <c r="EU5" i="1" l="1"/>
  <c r="ET4" i="1"/>
  <c r="ET6" i="1"/>
  <c r="EV5" i="1" l="1"/>
  <c r="EU6" i="1"/>
  <c r="EU4" i="1"/>
  <c r="EV6" i="1" l="1"/>
  <c r="EW5" i="1"/>
  <c r="EV4" i="1"/>
  <c r="EW6" i="1" l="1"/>
  <c r="EW4" i="1"/>
  <c r="EX5" i="1"/>
  <c r="EX6" i="1" l="1"/>
  <c r="EX4" i="1"/>
  <c r="EY5" i="1"/>
  <c r="EY6" i="1" l="1"/>
  <c r="EY4" i="1"/>
  <c r="EZ5" i="1"/>
  <c r="EZ6" i="1" l="1"/>
  <c r="EZ4" i="1"/>
  <c r="FA5" i="1"/>
  <c r="FA6" i="1" l="1"/>
  <c r="FA4" i="1"/>
  <c r="FB5" i="1"/>
  <c r="FC5" i="1" l="1"/>
  <c r="FB6" i="1"/>
  <c r="FB4" i="1"/>
  <c r="FD5" i="1" l="1"/>
  <c r="FC6" i="1"/>
  <c r="FC4" i="1"/>
  <c r="FD4" i="1" l="1"/>
  <c r="FE5" i="1"/>
  <c r="FD6" i="1"/>
  <c r="FE6" i="1" l="1"/>
  <c r="FE4" i="1"/>
  <c r="FF5" i="1"/>
  <c r="FF6" i="1" l="1"/>
  <c r="FG5" i="1"/>
  <c r="FF4" i="1"/>
  <c r="FG4" i="1" l="1"/>
  <c r="FG6" i="1"/>
  <c r="FH5" i="1"/>
  <c r="FH4" i="1" l="1"/>
  <c r="FH6" i="1"/>
  <c r="FI5" i="1"/>
  <c r="FI6" i="1" l="1"/>
  <c r="FJ5" i="1"/>
  <c r="FI4" i="1"/>
  <c r="FJ6" i="1" l="1"/>
  <c r="FJ4" i="1"/>
  <c r="FK5" i="1"/>
  <c r="FL5" i="1" l="1"/>
  <c r="FK6" i="1"/>
  <c r="FK4" i="1"/>
  <c r="FM5" i="1" l="1"/>
  <c r="FL6" i="1"/>
  <c r="FL4" i="1"/>
  <c r="FM6" i="1" l="1"/>
  <c r="FN5" i="1"/>
  <c r="FM4" i="1"/>
  <c r="FN6" i="1" l="1"/>
  <c r="FN4" i="1"/>
  <c r="FO5" i="1"/>
  <c r="FO6" i="1" l="1"/>
  <c r="FO4" i="1"/>
  <c r="FP5" i="1"/>
  <c r="FP6" i="1" l="1"/>
  <c r="FQ5" i="1"/>
  <c r="FP4" i="1"/>
  <c r="FR5" i="1" l="1"/>
  <c r="FQ4" i="1"/>
  <c r="FQ6" i="1"/>
  <c r="FS5" i="1" l="1"/>
  <c r="FR6" i="1"/>
  <c r="FR4" i="1"/>
  <c r="FT5" i="1" l="1"/>
  <c r="FS6" i="1"/>
  <c r="FS4" i="1"/>
  <c r="FT6" i="1" l="1"/>
  <c r="FU5" i="1"/>
  <c r="FT4" i="1"/>
  <c r="FU6" i="1" l="1"/>
  <c r="FU4" i="1"/>
  <c r="FV5" i="1"/>
  <c r="FW5" i="1" l="1"/>
  <c r="FV6" i="1"/>
  <c r="FV4" i="1"/>
  <c r="FW6" i="1" l="1"/>
  <c r="FX5" i="1"/>
  <c r="FW4" i="1"/>
  <c r="FY5" i="1" l="1"/>
  <c r="FX4" i="1"/>
  <c r="FX6" i="1"/>
  <c r="FY4" i="1" l="1"/>
  <c r="FY6" i="1"/>
  <c r="FZ5" i="1"/>
  <c r="FZ4" i="1" l="1"/>
  <c r="GA5" i="1"/>
  <c r="FZ6" i="1"/>
  <c r="GB5" i="1" l="1"/>
  <c r="GA6" i="1"/>
  <c r="GA4" i="1"/>
  <c r="GB6" i="1" l="1"/>
  <c r="GC5" i="1"/>
  <c r="GB4" i="1"/>
  <c r="GC6" i="1" l="1"/>
  <c r="GC4" i="1"/>
  <c r="GD5" i="1"/>
  <c r="GD6" i="1" l="1"/>
  <c r="GE5" i="1"/>
  <c r="GD4" i="1"/>
  <c r="GF5" i="1" l="1"/>
  <c r="GE4" i="1"/>
  <c r="GE6" i="1"/>
  <c r="GF6" i="1" l="1"/>
  <c r="GF4" i="1"/>
  <c r="GG5" i="1"/>
  <c r="GG6" i="1" l="1"/>
  <c r="GH5" i="1"/>
  <c r="GG4" i="1"/>
  <c r="GH4" i="1" l="1"/>
  <c r="GI5" i="1"/>
  <c r="GH6" i="1"/>
  <c r="GJ5" i="1" l="1"/>
  <c r="GI4" i="1"/>
  <c r="GI6" i="1"/>
  <c r="GJ6" i="1" l="1"/>
  <c r="GK5" i="1"/>
  <c r="GJ4" i="1"/>
  <c r="GK6" i="1" l="1"/>
  <c r="GK4" i="1"/>
  <c r="GL5" i="1"/>
  <c r="GL6" i="1" l="1"/>
  <c r="GM5" i="1"/>
  <c r="GL4" i="1"/>
  <c r="GN5" i="1" l="1"/>
  <c r="GM6" i="1"/>
  <c r="GM4" i="1"/>
  <c r="GO5" i="1" l="1"/>
  <c r="GN6" i="1"/>
  <c r="GN4" i="1"/>
  <c r="GO6" i="1" l="1"/>
  <c r="GP5" i="1"/>
  <c r="GO4" i="1"/>
  <c r="GP6" i="1" l="1"/>
  <c r="GQ5" i="1"/>
  <c r="GP4" i="1"/>
  <c r="GR5" i="1" l="1"/>
  <c r="GQ6" i="1"/>
  <c r="GQ4" i="1"/>
  <c r="GR6" i="1" l="1"/>
  <c r="GR4" i="1"/>
  <c r="GS5" i="1"/>
  <c r="GS6" i="1" l="1"/>
  <c r="GS4" i="1"/>
  <c r="GT5" i="1"/>
  <c r="GT6" i="1" l="1"/>
  <c r="GU5" i="1"/>
  <c r="GT4" i="1"/>
  <c r="GU6" i="1" l="1"/>
  <c r="GU4" i="1"/>
  <c r="GV5" i="1"/>
  <c r="GW5" i="1" l="1"/>
  <c r="GV4" i="1"/>
  <c r="GV6" i="1"/>
  <c r="GX5" i="1" l="1"/>
  <c r="GW4" i="1"/>
  <c r="GW6" i="1"/>
  <c r="GX4" i="1" l="1"/>
  <c r="GX6" i="1"/>
  <c r="GY5" i="1"/>
  <c r="GZ5" i="1" l="1"/>
  <c r="GY6" i="1"/>
  <c r="GY4" i="1"/>
  <c r="GZ6" i="1" l="1"/>
  <c r="GZ4" i="1"/>
  <c r="HA5" i="1"/>
  <c r="HA6" i="1" l="1"/>
  <c r="HA4" i="1"/>
  <c r="HB5" i="1"/>
  <c r="HB6" i="1" l="1"/>
  <c r="HC5" i="1"/>
  <c r="HB4" i="1"/>
  <c r="HC6" i="1" l="1"/>
  <c r="HD5" i="1"/>
  <c r="HC4" i="1"/>
  <c r="HD6" i="1" l="1"/>
  <c r="HE5" i="1"/>
  <c r="HD4" i="1"/>
  <c r="HF5" i="1" l="1"/>
  <c r="HE6" i="1"/>
  <c r="HE4" i="1"/>
  <c r="HG5" i="1" l="1"/>
  <c r="HF6" i="1"/>
  <c r="HF4" i="1"/>
  <c r="HH5" i="1" l="1"/>
  <c r="HG4" i="1"/>
  <c r="HG6" i="1"/>
  <c r="HI5" i="1" l="1"/>
  <c r="HH4" i="1"/>
  <c r="HH6" i="1"/>
  <c r="HI6" i="1" l="1"/>
  <c r="HI4" i="1"/>
  <c r="HJ5" i="1"/>
  <c r="HJ6" i="1" l="1"/>
  <c r="HJ4" i="1"/>
  <c r="HK5" i="1"/>
  <c r="HK4" i="1" l="1"/>
  <c r="HK6" i="1"/>
  <c r="HL5" i="1"/>
  <c r="HL6" i="1" l="1"/>
  <c r="HM5" i="1"/>
  <c r="HL4" i="1"/>
  <c r="HM6" i="1" l="1"/>
  <c r="HN5" i="1"/>
  <c r="HM4" i="1"/>
  <c r="HO5" i="1" l="1"/>
  <c r="HN6" i="1"/>
  <c r="HN4" i="1"/>
  <c r="HP5" i="1" l="1"/>
  <c r="HO6" i="1"/>
  <c r="HO4" i="1"/>
  <c r="HQ5" i="1" l="1"/>
  <c r="HP6" i="1"/>
  <c r="HP4" i="1"/>
  <c r="HQ6" i="1" l="1"/>
  <c r="HR5" i="1"/>
  <c r="HQ4" i="1"/>
  <c r="HR6" i="1" l="1"/>
  <c r="HR4" i="1"/>
  <c r="HS5" i="1"/>
  <c r="HS6" i="1" l="1"/>
  <c r="HS4" i="1"/>
  <c r="HT5" i="1"/>
  <c r="HT6" i="1" l="1"/>
  <c r="HT4" i="1"/>
  <c r="HU5" i="1"/>
  <c r="HU6" i="1" l="1"/>
  <c r="HV5" i="1"/>
  <c r="HU4" i="1"/>
  <c r="HV6" i="1" l="1"/>
  <c r="HW5" i="1"/>
  <c r="HV4" i="1"/>
  <c r="HX5" i="1" l="1"/>
  <c r="HW6" i="1"/>
  <c r="HW4" i="1"/>
  <c r="HY5" i="1" l="1"/>
  <c r="HX6" i="1"/>
  <c r="HX4" i="1"/>
  <c r="HY6" i="1" l="1"/>
  <c r="HY4" i="1"/>
  <c r="HZ5" i="1"/>
  <c r="HZ6" i="1" l="1"/>
  <c r="IA5" i="1"/>
  <c r="HZ4" i="1"/>
  <c r="IB5" i="1" l="1"/>
  <c r="IA4" i="1"/>
  <c r="IA6" i="1"/>
  <c r="IC5" i="1" l="1"/>
  <c r="IB4" i="1"/>
  <c r="IB6" i="1"/>
  <c r="ID5" i="1" l="1"/>
  <c r="IC4" i="1"/>
  <c r="IC6" i="1"/>
  <c r="ID6" i="1" l="1"/>
  <c r="ID4" i="1"/>
  <c r="IE5" i="1"/>
  <c r="IF5" i="1" l="1"/>
  <c r="IE6" i="1"/>
  <c r="IE4" i="1"/>
  <c r="IF6" i="1" l="1"/>
  <c r="IG5" i="1"/>
  <c r="IF4" i="1"/>
  <c r="IG6" i="1" l="1"/>
  <c r="IG4" i="1"/>
  <c r="IH5" i="1"/>
  <c r="IH6" i="1" l="1"/>
  <c r="IH4" i="1"/>
  <c r="II5" i="1"/>
  <c r="II4" i="1" s="1"/>
  <c r="II6" i="1" l="1"/>
  <c r="IJ5" i="1"/>
  <c r="IJ4" i="1" s="1"/>
  <c r="IK5" i="1" l="1"/>
  <c r="IK4" i="1" s="1"/>
  <c r="IJ6" i="1"/>
  <c r="IL5" i="1" l="1"/>
  <c r="IL4" i="1" s="1"/>
  <c r="IK6" i="1"/>
  <c r="IM5" i="1" l="1"/>
  <c r="IM4" i="1" s="1"/>
  <c r="IL6" i="1"/>
  <c r="IN5" i="1" l="1"/>
  <c r="IM6" i="1"/>
  <c r="IN4" i="1" l="1"/>
  <c r="IO5" i="1"/>
  <c r="IO4" i="1" s="1"/>
  <c r="IN6" i="1"/>
  <c r="IO6" i="1" l="1"/>
  <c r="IP5" i="1"/>
  <c r="IP4" i="1" l="1"/>
  <c r="IP6" i="1"/>
  <c r="IQ5" i="1"/>
  <c r="IQ4" i="1" s="1"/>
  <c r="IR5" i="1" l="1"/>
  <c r="IR4" i="1" s="1"/>
  <c r="IQ6" i="1"/>
  <c r="IR6" i="1" l="1"/>
  <c r="IS5" i="1"/>
  <c r="IS4" i="1" s="1"/>
  <c r="IS6" i="1" l="1"/>
  <c r="IT5" i="1"/>
  <c r="IT4" i="1" s="1"/>
  <c r="IU5" i="1" l="1"/>
  <c r="IT6" i="1"/>
  <c r="IU4" i="1" l="1"/>
  <c r="IV5" i="1"/>
  <c r="IV4" i="1" s="1"/>
  <c r="IU6" i="1"/>
  <c r="IW5" i="1" l="1"/>
  <c r="IW4" i="1" s="1"/>
  <c r="IV6" i="1"/>
  <c r="IW6" i="1" l="1"/>
  <c r="IX5" i="1"/>
  <c r="IX4" i="1" s="1"/>
  <c r="IX6" i="1" l="1"/>
  <c r="IY5" i="1"/>
  <c r="IY4" i="1" s="1"/>
  <c r="IY6" i="1" l="1"/>
  <c r="IZ5" i="1"/>
  <c r="IZ4" i="1" s="1"/>
  <c r="IZ6" i="1" l="1"/>
  <c r="JA5" i="1"/>
  <c r="JA4" i="1" s="1"/>
  <c r="JB5" i="1" l="1"/>
  <c r="JB4" i="1" s="1"/>
  <c r="JA6" i="1"/>
  <c r="JB6" i="1" l="1"/>
  <c r="JC5" i="1"/>
  <c r="JC4" i="1" s="1"/>
  <c r="JD5" i="1" l="1"/>
  <c r="JD4" i="1" s="1"/>
  <c r="JC6" i="1"/>
  <c r="JE5" i="1" l="1"/>
  <c r="JE4" i="1" s="1"/>
  <c r="JD6" i="1"/>
  <c r="JE6" i="1" l="1"/>
  <c r="JF5" i="1"/>
  <c r="JF4" i="1" s="1"/>
  <c r="JF6" i="1" l="1"/>
  <c r="JG5" i="1"/>
  <c r="JG4" i="1" s="1"/>
  <c r="JH5" i="1" l="1"/>
  <c r="JH4" i="1" s="1"/>
  <c r="JG6" i="1"/>
  <c r="JH6" i="1" l="1"/>
  <c r="JI5" i="1"/>
  <c r="JI4" i="1" s="1"/>
  <c r="JI6" i="1" l="1"/>
  <c r="JJ5" i="1"/>
  <c r="JJ4" i="1" s="1"/>
  <c r="JJ6" i="1" l="1"/>
  <c r="JK5" i="1"/>
  <c r="JK4" i="1" l="1"/>
  <c r="JL5" i="1"/>
  <c r="JL4" i="1" s="1"/>
  <c r="JK6" i="1"/>
  <c r="JM5" i="1" l="1"/>
  <c r="JM4" i="1" s="1"/>
  <c r="JL6" i="1"/>
  <c r="JM6" i="1" l="1"/>
  <c r="JN5" i="1"/>
  <c r="JN4" i="1" s="1"/>
  <c r="JN6" i="1" l="1"/>
  <c r="JO5" i="1"/>
  <c r="JO4" i="1" s="1"/>
  <c r="JO6" i="1" l="1"/>
  <c r="JP5" i="1"/>
  <c r="JP4" i="1" s="1"/>
  <c r="JQ5" i="1" l="1"/>
  <c r="JQ4" i="1" s="1"/>
  <c r="JP6" i="1"/>
  <c r="JR5" i="1" l="1"/>
  <c r="JQ6" i="1"/>
  <c r="JR4" i="1" l="1"/>
  <c r="JS5" i="1"/>
  <c r="JS4" i="1" s="1"/>
  <c r="JR6" i="1"/>
  <c r="JT5" i="1" l="1"/>
  <c r="JS6" i="1"/>
  <c r="JT4" i="1" l="1"/>
  <c r="JU5" i="1"/>
  <c r="JU4" i="1" s="1"/>
  <c r="JT6" i="1"/>
  <c r="JU6" i="1" l="1"/>
  <c r="JV5" i="1"/>
  <c r="JV4" i="1" s="1"/>
  <c r="JV6" i="1" l="1"/>
  <c r="JW5" i="1"/>
  <c r="JW4" i="1" s="1"/>
  <c r="JW6" i="1" l="1"/>
  <c r="JX5" i="1"/>
  <c r="JX4" i="1" s="1"/>
  <c r="JX6" i="1" l="1"/>
  <c r="JY5" i="1"/>
  <c r="JY4" i="1" s="1"/>
  <c r="JY6" i="1" l="1"/>
  <c r="JZ5" i="1"/>
  <c r="JZ4" i="1" s="1"/>
  <c r="KA5" i="1" l="1"/>
  <c r="KA4" i="1" s="1"/>
  <c r="JZ6" i="1"/>
  <c r="KB5" i="1" l="1"/>
  <c r="KB4" i="1" s="1"/>
  <c r="KA6" i="1"/>
  <c r="KC5" i="1" l="1"/>
  <c r="KC4" i="1" s="1"/>
  <c r="KB6" i="1"/>
  <c r="KC6" i="1" l="1"/>
  <c r="KD5" i="1"/>
  <c r="KD4" i="1" s="1"/>
  <c r="KD6" i="1" l="1"/>
  <c r="KE5" i="1"/>
  <c r="KE4" i="1" s="1"/>
  <c r="KF5" i="1" l="1"/>
  <c r="KF4" i="1" s="1"/>
  <c r="KE6" i="1"/>
  <c r="KG5" i="1" l="1"/>
  <c r="KG4" i="1" s="1"/>
  <c r="KF6" i="1"/>
  <c r="KH5" i="1" l="1"/>
  <c r="KH4" i="1" s="1"/>
  <c r="KG6" i="1"/>
  <c r="KH6" i="1" l="1"/>
  <c r="KI5" i="1"/>
  <c r="KI4" i="1" s="1"/>
  <c r="KJ5" i="1" l="1"/>
  <c r="KJ4" i="1" s="1"/>
  <c r="KI6" i="1"/>
  <c r="KK5" i="1" l="1"/>
  <c r="KK4" i="1" s="1"/>
  <c r="KJ6" i="1"/>
  <c r="KK6" i="1" l="1"/>
  <c r="KL5" i="1"/>
  <c r="KL4" i="1" s="1"/>
  <c r="KL6" i="1" l="1"/>
  <c r="KM5" i="1"/>
  <c r="KM4" i="1" s="1"/>
  <c r="KN5" i="1" l="1"/>
  <c r="KN4" i="1" s="1"/>
  <c r="KM6" i="1"/>
  <c r="KN6" i="1" l="1"/>
  <c r="KO5" i="1"/>
  <c r="KO4" i="1" s="1"/>
  <c r="KO6" i="1" l="1"/>
  <c r="KP5" i="1"/>
  <c r="KP4" i="1" l="1"/>
  <c r="KP6" i="1"/>
  <c r="KQ5" i="1"/>
  <c r="KQ4" i="1" s="1"/>
  <c r="KR5" i="1" l="1"/>
  <c r="KR4" i="1" s="1"/>
  <c r="KQ6" i="1"/>
  <c r="KS5" i="1" l="1"/>
  <c r="KS4" i="1" s="1"/>
  <c r="KR6" i="1"/>
  <c r="KS6" i="1" l="1"/>
  <c r="KT5" i="1"/>
  <c r="KT4" i="1" s="1"/>
  <c r="KT6" i="1" l="1"/>
  <c r="KU5" i="1"/>
  <c r="KU4" i="1" s="1"/>
  <c r="KU6" i="1" l="1"/>
  <c r="KV5" i="1"/>
  <c r="KV4" i="1" s="1"/>
  <c r="KW5" i="1" l="1"/>
  <c r="KV6" i="1"/>
  <c r="KW4" i="1" l="1"/>
  <c r="KX5" i="1"/>
  <c r="KX4" i="1" s="1"/>
  <c r="KW6" i="1"/>
  <c r="KX6" i="1" l="1"/>
  <c r="KY5" i="1"/>
  <c r="KY4" i="1" l="1"/>
  <c r="KZ5" i="1"/>
  <c r="KZ4" i="1" s="1"/>
  <c r="KY6" i="1"/>
  <c r="LA5" i="1" l="1"/>
  <c r="LA4" i="1" s="1"/>
  <c r="KZ6" i="1"/>
  <c r="LA6" i="1" l="1"/>
  <c r="LB5" i="1"/>
  <c r="LB4" i="1" s="1"/>
  <c r="LB6" i="1" l="1"/>
  <c r="LC5" i="1"/>
  <c r="LC4" i="1" s="1"/>
  <c r="LC6" i="1" l="1"/>
  <c r="LD5" i="1"/>
  <c r="LD4" i="1" s="1"/>
  <c r="LD6" i="1" l="1"/>
  <c r="LE5" i="1"/>
  <c r="LE4" i="1" s="1"/>
  <c r="LF5" i="1" l="1"/>
  <c r="LF4" i="1" s="1"/>
  <c r="LE6" i="1"/>
  <c r="LG5" i="1" l="1"/>
  <c r="LG4" i="1" s="1"/>
  <c r="LF6" i="1"/>
  <c r="LH5" i="1" l="1"/>
  <c r="LH4" i="1" s="1"/>
  <c r="LG6" i="1"/>
  <c r="LI5" i="1" l="1"/>
  <c r="LI4" i="1" s="1"/>
  <c r="LH6" i="1"/>
  <c r="LI6" i="1" l="1"/>
  <c r="LJ5" i="1"/>
  <c r="LJ4" i="1" s="1"/>
  <c r="LJ6" i="1" l="1"/>
  <c r="LK5" i="1"/>
  <c r="LK4" i="1" s="1"/>
  <c r="LL5" i="1" l="1"/>
  <c r="LL4" i="1" s="1"/>
  <c r="LK6" i="1"/>
  <c r="LL6" i="1" l="1"/>
  <c r="LM5" i="1"/>
  <c r="LM4" i="1" s="1"/>
  <c r="LM6" i="1" l="1"/>
  <c r="LN5" i="1"/>
  <c r="LN4" i="1" s="1"/>
  <c r="LN6" i="1" l="1"/>
  <c r="LO5" i="1"/>
  <c r="LO4" i="1" s="1"/>
  <c r="LP5" i="1" l="1"/>
  <c r="LP4" i="1" s="1"/>
  <c r="LO6" i="1"/>
  <c r="LQ5" i="1" l="1"/>
  <c r="LQ4" i="1" s="1"/>
  <c r="LP6" i="1"/>
  <c r="LQ6" i="1" l="1"/>
  <c r="LR5" i="1"/>
  <c r="LR4" i="1" s="1"/>
  <c r="LR6" i="1" l="1"/>
  <c r="LS5" i="1"/>
  <c r="LS4" i="1" s="1"/>
  <c r="LT5" i="1" l="1"/>
  <c r="LS6" i="1"/>
  <c r="LT4" i="1" l="1"/>
  <c r="LT6" i="1"/>
  <c r="LU5" i="1"/>
  <c r="LU4" i="1" s="1"/>
  <c r="LV5" i="1" l="1"/>
  <c r="LV4" i="1" s="1"/>
  <c r="LU6" i="1"/>
  <c r="LW5" i="1" l="1"/>
  <c r="LW4" i="1" s="1"/>
  <c r="LV6" i="1"/>
  <c r="LX5" i="1" l="1"/>
  <c r="LX4" i="1" s="1"/>
  <c r="LW6" i="1"/>
  <c r="LY5" i="1" l="1"/>
  <c r="LY4" i="1" s="1"/>
  <c r="LX6" i="1"/>
  <c r="LY6" i="1" l="1"/>
  <c r="LZ5" i="1"/>
  <c r="LZ4" i="1" s="1"/>
  <c r="LZ6" i="1" l="1"/>
  <c r="MA5" i="1"/>
  <c r="MA4" i="1" l="1"/>
  <c r="MA6" i="1"/>
  <c r="MB5" i="1"/>
  <c r="MB4" i="1" s="1"/>
  <c r="MC5" i="1" l="1"/>
  <c r="MB6" i="1"/>
  <c r="MC4" i="1" l="1"/>
  <c r="MD5" i="1"/>
  <c r="MD4" i="1" s="1"/>
  <c r="MC6" i="1"/>
  <c r="MD6" i="1" l="1"/>
  <c r="ME5" i="1"/>
  <c r="ME4" i="1" s="1"/>
  <c r="MF5" i="1" l="1"/>
  <c r="MF4" i="1" s="1"/>
  <c r="ME6" i="1"/>
  <c r="MG5" i="1" l="1"/>
  <c r="MG4" i="1" s="1"/>
  <c r="MF6" i="1"/>
  <c r="MG6" i="1" l="1"/>
  <c r="MH5" i="1"/>
  <c r="MH4" i="1" s="1"/>
  <c r="MH6" i="1" l="1"/>
  <c r="MI5" i="1"/>
  <c r="MI4" i="1" s="1"/>
  <c r="MJ5" i="1" l="1"/>
  <c r="MJ4" i="1" s="1"/>
  <c r="MI6" i="1"/>
  <c r="MJ6" i="1" l="1"/>
  <c r="MK5" i="1"/>
  <c r="MK4" i="1" s="1"/>
  <c r="MK6" i="1" l="1"/>
  <c r="ML5" i="1"/>
  <c r="ML4" i="1" s="1"/>
  <c r="MM5" i="1" l="1"/>
  <c r="MM4" i="1" s="1"/>
  <c r="ML6" i="1"/>
  <c r="MN5" i="1" l="1"/>
  <c r="MN4" i="1" s="1"/>
  <c r="MM6" i="1"/>
  <c r="MO5" i="1" l="1"/>
  <c r="MO4" i="1" s="1"/>
  <c r="MN6" i="1"/>
  <c r="MO6" i="1" l="1"/>
  <c r="MP5" i="1"/>
  <c r="MP4" i="1" s="1"/>
  <c r="MP6" i="1" l="1"/>
  <c r="MQ5" i="1"/>
  <c r="MQ4" i="1" s="1"/>
  <c r="MQ6" i="1" l="1"/>
  <c r="MR5" i="1"/>
  <c r="MR4" i="1" s="1"/>
  <c r="MR6" i="1" l="1"/>
  <c r="MS5" i="1"/>
  <c r="MS4" i="1" s="1"/>
  <c r="MT5" i="1" l="1"/>
  <c r="MT4" i="1" s="1"/>
  <c r="MS6" i="1"/>
  <c r="MT6" i="1" l="1"/>
  <c r="MU5" i="1"/>
  <c r="MU4" i="1" s="1"/>
  <c r="MV5" i="1" l="1"/>
  <c r="MV4" i="1" s="1"/>
  <c r="MU6" i="1"/>
  <c r="MW5" i="1" l="1"/>
  <c r="MW4" i="1" s="1"/>
  <c r="MV6" i="1"/>
  <c r="MW6" i="1" l="1"/>
  <c r="MX5" i="1"/>
  <c r="MX4" i="1" s="1"/>
  <c r="MX6" i="1" l="1"/>
  <c r="MY5" i="1"/>
  <c r="MY4" i="1" s="1"/>
  <c r="MZ5" i="1" l="1"/>
  <c r="MZ4" i="1" s="1"/>
  <c r="MY6" i="1"/>
  <c r="NA5" i="1" l="1"/>
  <c r="NA4" i="1" s="1"/>
  <c r="MZ6" i="1"/>
  <c r="NB5" i="1" l="1"/>
  <c r="NB4" i="1" s="1"/>
  <c r="NA6" i="1"/>
  <c r="NC5" i="1" l="1"/>
  <c r="NB6" i="1"/>
  <c r="NC4" i="1" l="1"/>
  <c r="ND5" i="1"/>
  <c r="NC6" i="1"/>
  <c r="ND4" i="1" l="1"/>
  <c r="NE5" i="1"/>
  <c r="ND6" i="1"/>
  <c r="NE4" i="1" l="1"/>
  <c r="NF5" i="1"/>
  <c r="NE6" i="1"/>
  <c r="NG5" i="1" l="1"/>
  <c r="NF6" i="1"/>
  <c r="NF4" i="1"/>
  <c r="NG6" i="1" l="1"/>
  <c r="NG4" i="1"/>
  <c r="NH5" i="1"/>
  <c r="NI5" i="1" s="1"/>
  <c r="NJ5" i="1" l="1"/>
  <c r="NK5" i="1" s="1"/>
  <c r="NI4" i="1"/>
  <c r="NI6" i="1"/>
  <c r="NH6" i="1"/>
  <c r="NH4" i="1"/>
  <c r="NL5" i="1" l="1"/>
  <c r="NL6" i="1" s="1"/>
  <c r="NK6" i="1"/>
  <c r="NJ6" i="1"/>
  <c r="NJ4" i="1"/>
  <c r="NK4" i="1"/>
  <c r="NM5" i="1" l="1"/>
  <c r="NM6" i="1" s="1"/>
  <c r="NM4" i="1" l="1"/>
</calcChain>
</file>

<file path=xl/sharedStrings.xml><?xml version="1.0" encoding="utf-8"?>
<sst xmlns="http://schemas.openxmlformats.org/spreadsheetml/2006/main" count="424" uniqueCount="416">
  <si>
    <t>MOIS</t>
  </si>
  <si>
    <t>SEMAINES</t>
  </si>
  <si>
    <t>Identifiant</t>
  </si>
  <si>
    <t>Nom</t>
  </si>
  <si>
    <t>Prénom</t>
  </si>
  <si>
    <t>J001</t>
  </si>
  <si>
    <t>J002</t>
  </si>
  <si>
    <t>J003</t>
  </si>
  <si>
    <t>J004</t>
  </si>
  <si>
    <t>J005</t>
  </si>
  <si>
    <t>J006</t>
  </si>
  <si>
    <t>J007</t>
  </si>
  <si>
    <t>J008</t>
  </si>
  <si>
    <t>J009</t>
  </si>
  <si>
    <t>J010</t>
  </si>
  <si>
    <t>J011</t>
  </si>
  <si>
    <t>J012</t>
  </si>
  <si>
    <t>J013</t>
  </si>
  <si>
    <t>J014</t>
  </si>
  <si>
    <t>J015</t>
  </si>
  <si>
    <t>J016</t>
  </si>
  <si>
    <t>J017</t>
  </si>
  <si>
    <t>J018</t>
  </si>
  <si>
    <t>J019</t>
  </si>
  <si>
    <t>J020</t>
  </si>
  <si>
    <t>J021</t>
  </si>
  <si>
    <t>J022</t>
  </si>
  <si>
    <t>J023</t>
  </si>
  <si>
    <t>J024</t>
  </si>
  <si>
    <t>J025</t>
  </si>
  <si>
    <t>J026</t>
  </si>
  <si>
    <t>J027</t>
  </si>
  <si>
    <t>J028</t>
  </si>
  <si>
    <t>J029</t>
  </si>
  <si>
    <t>J030</t>
  </si>
  <si>
    <t>J031</t>
  </si>
  <si>
    <t>J032</t>
  </si>
  <si>
    <t>J033</t>
  </si>
  <si>
    <t>J034</t>
  </si>
  <si>
    <t>J035</t>
  </si>
  <si>
    <t>J036</t>
  </si>
  <si>
    <t>J037</t>
  </si>
  <si>
    <t>J038</t>
  </si>
  <si>
    <t>J039</t>
  </si>
  <si>
    <t>J040</t>
  </si>
  <si>
    <t>J041</t>
  </si>
  <si>
    <t>J042</t>
  </si>
  <si>
    <t>J043</t>
  </si>
  <si>
    <t>J044</t>
  </si>
  <si>
    <t>J045</t>
  </si>
  <si>
    <t>J046</t>
  </si>
  <si>
    <t>J047</t>
  </si>
  <si>
    <t>J048</t>
  </si>
  <si>
    <t>J049</t>
  </si>
  <si>
    <t>J050</t>
  </si>
  <si>
    <t>J051</t>
  </si>
  <si>
    <t>J052</t>
  </si>
  <si>
    <t>J053</t>
  </si>
  <si>
    <t>J054</t>
  </si>
  <si>
    <t>J055</t>
  </si>
  <si>
    <t>J056</t>
  </si>
  <si>
    <t>J057</t>
  </si>
  <si>
    <t>J058</t>
  </si>
  <si>
    <t>J059</t>
  </si>
  <si>
    <t>J060</t>
  </si>
  <si>
    <t>J061</t>
  </si>
  <si>
    <t>J062</t>
  </si>
  <si>
    <t>J063</t>
  </si>
  <si>
    <t>J064</t>
  </si>
  <si>
    <t>J065</t>
  </si>
  <si>
    <t>J066</t>
  </si>
  <si>
    <t>J067</t>
  </si>
  <si>
    <t>J068</t>
  </si>
  <si>
    <t>J069</t>
  </si>
  <si>
    <t>J070</t>
  </si>
  <si>
    <t>J071</t>
  </si>
  <si>
    <t>J072</t>
  </si>
  <si>
    <t>J073</t>
  </si>
  <si>
    <t>J074</t>
  </si>
  <si>
    <t>J075</t>
  </si>
  <si>
    <t>J076</t>
  </si>
  <si>
    <t>J077</t>
  </si>
  <si>
    <t>J078</t>
  </si>
  <si>
    <t>J079</t>
  </si>
  <si>
    <t>J080</t>
  </si>
  <si>
    <t>J081</t>
  </si>
  <si>
    <t>J082</t>
  </si>
  <si>
    <t>J083</t>
  </si>
  <si>
    <t>J084</t>
  </si>
  <si>
    <t>J085</t>
  </si>
  <si>
    <t>J086</t>
  </si>
  <si>
    <t>J087</t>
  </si>
  <si>
    <t>J088</t>
  </si>
  <si>
    <t>J089</t>
  </si>
  <si>
    <t>J090</t>
  </si>
  <si>
    <t>J091</t>
  </si>
  <si>
    <t>J092</t>
  </si>
  <si>
    <t>J093</t>
  </si>
  <si>
    <t>J094</t>
  </si>
  <si>
    <t>J095</t>
  </si>
  <si>
    <t>J096</t>
  </si>
  <si>
    <t>J097</t>
  </si>
  <si>
    <t>J098</t>
  </si>
  <si>
    <t>J099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</si>
  <si>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</si>
  <si>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</si>
  <si>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</si>
  <si>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</si>
  <si>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</si>
  <si>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</si>
  <si>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</si>
  <si>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</si>
  <si>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</si>
  <si>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</si>
  <si>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</si>
  <si>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</si>
  <si>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</si>
  <si>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</si>
  <si>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</si>
  <si>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</si>
  <si>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</si>
  <si>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</si>
  <si>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</si>
  <si>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</si>
  <si>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</si>
  <si>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</si>
  <si>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</si>
  <si>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</si>
  <si>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</si>
  <si>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</si>
  <si>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</si>
  <si>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</si>
  <si>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</si>
  <si>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</si>
  <si>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</si>
  <si>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</si>
  <si>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</si>
  <si>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</si>
  <si>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</si>
  <si>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</si>
  <si>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</si>
  <si>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</si>
  <si>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</si>
  <si>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</si>
  <si>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</si>
  <si>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</si>
  <si>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</si>
  <si>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</si>
  <si>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</si>
  <si>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</si>
  <si>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</si>
  <si>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</si>
  <si>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</si>
  <si>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</si>
  <si>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</si>
  <si>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</si>
  <si>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</si>
  <si>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</si>
  <si>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</si>
  <si>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</si>
  <si>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</si>
  <si>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</si>
  <si>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</si>
  <si>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</si>
  <si>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</si>
  <si>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</si>
  <si>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</si>
  <si>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</si>
  <si>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</si>
  <si>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</si>
  <si>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</si>
  <si>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</si>
  <si>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</si>
  <si>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</si>
  <si>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</si>
  <si>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</si>
  <si>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</si>
  <si>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</si>
  <si>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</si>
  <si>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</si>
  <si>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</si>
  <si>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</si>
  <si>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</si>
  <si>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</si>
  <si>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</si>
  <si>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</si>
  <si>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</si>
  <si>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</si>
  <si>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</si>
  <si>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</si>
  <si>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</si>
  <si>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</si>
  <si>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</si>
  <si>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</si>
  <si>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</si>
  <si>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</si>
  <si>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</si>
  <si>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</si>
  <si>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</si>
  <si>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</si>
  <si>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</si>
  <si>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</si>
  <si>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</si>
  <si>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</si>
  <si>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</si>
  <si>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</si>
  <si>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</si>
  <si>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</si>
  <si>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</si>
  <si>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</si>
  <si>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</si>
  <si>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</si>
  <si>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</si>
  <si>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</si>
  <si>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</si>
  <si>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</si>
  <si>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</si>
  <si>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</si>
  <si>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</si>
  <si>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</si>
  <si>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</si>
  <si>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</si>
  <si>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</si>
  <si>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</si>
  <si>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</si>
  <si>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</si>
  <si>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</si>
  <si>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</si>
  <si>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</si>
  <si>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</si>
  <si>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</si>
  <si>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</si>
  <si>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</si>
  <si>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</si>
  <si>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</si>
  <si>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</si>
  <si>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</si>
  <si>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</si>
  <si>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</si>
  <si>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</si>
  <si>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</si>
  <si>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</si>
  <si>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</si>
  <si>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</si>
  <si>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</si>
  <si>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</si>
  <si>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</si>
  <si>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</si>
  <si>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</si>
  <si>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</si>
  <si>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</si>
  <si>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</si>
  <si>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</si>
  <si>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</si>
  <si>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</si>
  <si>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</si>
  <si>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</si>
  <si>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</si>
  <si>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</si>
  <si>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</si>
  <si>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</si>
  <si>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</si>
  <si>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</si>
  <si>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</si>
  <si>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</si>
  <si>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</si>
  <si>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</si>
  <si>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</si>
  <si>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</si>
  <si>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</si>
  <si>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</si>
  <si>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</si>
  <si>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</si>
  <si>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</si>
  <si>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</si>
  <si>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</si>
  <si>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</si>
  <si>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</si>
  <si>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</si>
  <si>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</si>
  <si>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</si>
  <si>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</si>
  <si>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</si>
  <si>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</si>
  <si>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</si>
  <si>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</si>
  <si>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</si>
  <si>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</si>
  <si>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</si>
  <si>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</si>
  <si>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</si>
  <si>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</si>
  <si>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</si>
  <si>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</si>
  <si>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</si>
  <si>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</si>
  <si>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</si>
  <si>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</si>
  <si>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</si>
  <si>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</si>
  <si>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</si>
  <si>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</si>
  <si>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</si>
  <si>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</si>
  <si>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</si>
  <si>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</si>
  <si>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</si>
  <si>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</si>
  <si>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</si>
  <si>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</si>
  <si>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</si>
  <si>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</si>
  <si>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</si>
  <si>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</si>
  <si>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</si>
  <si>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</si>
  <si>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</si>
  <si>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</si>
  <si>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</si>
  <si>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</si>
  <si>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</si>
  <si>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</si>
  <si>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</si>
  <si>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</si>
  <si>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</si>
  <si>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</si>
  <si>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</si>
  <si>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</si>
  <si>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</si>
  <si>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</si>
  <si>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</si>
  <si>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</si>
  <si>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</si>
  <si>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</si>
  <si>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</si>
  <si>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</si>
  <si>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</si>
  <si>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</si>
  <si>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</si>
  <si>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</si>
  <si>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</si>
  <si>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</si>
  <si>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</si>
  <si>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</si>
  <si>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</si>
  <si>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</si>
  <si>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</si>
  <si>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</si>
  <si>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</si>
  <si>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</si>
  <si>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</si>
  <si>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</si>
  <si>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</si>
  <si>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</si>
  <si>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</si>
  <si>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</si>
  <si>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</si>
  <si>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</si>
  <si>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</si>
  <si>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</si>
  <si>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</si>
  <si>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</si>
  <si>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</si>
  <si>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</si>
  <si>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</si>
  <si>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</si>
  <si>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</si>
  <si>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</si>
  <si>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</si>
  <si>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</si>
  <si>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</si>
  <si>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Tâche</t>
  </si>
  <si>
    <t>Description</t>
  </si>
  <si>
    <t>description 2</t>
  </si>
  <si>
    <t>description 3</t>
  </si>
  <si>
    <t>description 4</t>
  </si>
  <si>
    <t>Jours de repos</t>
  </si>
  <si>
    <r>
      <t xml:space="preserve">Fonction : jour_non_travaillé </t>
    </r>
    <r>
      <rPr>
        <sz val="11"/>
        <color theme="4"/>
        <rFont val="Calibri"/>
        <family val="2"/>
        <scheme val="minor"/>
      </rPr>
      <t xml:space="preserve"> (fonctions_date)</t>
    </r>
  </si>
  <si>
    <t>Jour</t>
  </si>
  <si>
    <t>Descripition</t>
  </si>
  <si>
    <t>samedi</t>
  </si>
  <si>
    <t>dimanche</t>
  </si>
  <si>
    <t>F</t>
  </si>
  <si>
    <t>férié</t>
  </si>
  <si>
    <t>Projet11</t>
  </si>
  <si>
    <t>Prepa Projet11</t>
  </si>
  <si>
    <t>Prepa Projet12</t>
  </si>
  <si>
    <t>Absence</t>
  </si>
  <si>
    <t>Arrêt Maladie</t>
  </si>
  <si>
    <t>description1</t>
  </si>
  <si>
    <t>nom1</t>
  </si>
  <si>
    <t>prénom1</t>
  </si>
  <si>
    <t>nom2</t>
  </si>
  <si>
    <t>prénom2</t>
  </si>
  <si>
    <t>prénom3</t>
  </si>
  <si>
    <t>Date début</t>
  </si>
  <si>
    <t>Id</t>
  </si>
  <si>
    <t>AM</t>
  </si>
  <si>
    <t>AB</t>
  </si>
  <si>
    <t>P11</t>
  </si>
  <si>
    <t>PP12</t>
  </si>
  <si>
    <t>PP11</t>
  </si>
  <si>
    <t>P12</t>
  </si>
  <si>
    <t>PERSONNE</t>
  </si>
  <si>
    <t>TÂCHES</t>
  </si>
  <si>
    <t>Ligne</t>
  </si>
  <si>
    <t>Date fin</t>
  </si>
  <si>
    <t>absence</t>
  </si>
  <si>
    <t>arrêt maladie</t>
  </si>
  <si>
    <t>Projet12</t>
  </si>
  <si>
    <t>Précision tâche</t>
  </si>
  <si>
    <t>J367</t>
  </si>
  <si>
    <t>J368</t>
  </si>
  <si>
    <t>J369</t>
  </si>
  <si>
    <t>J370</t>
  </si>
  <si>
    <t>J371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</si>
</sst>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Du  &quot;dd/mm/yyyy"/>
    <numFmt numFmtId="165" formatCode="&quot;Au  &quot;dd/mm/yyyy"/>
    <numFmt numFmtId="166" formatCode="&quot;JOURS&quot;\ #"/>
    <numFmt numFmtId="167" formatCode="ddd"/>
    <numFmt numFmtId="168" formatCode="d"/>
    <numFmt numFmtId="169" formatCode="[=0.5]\P;[=1]\P\P;General"/>
    <numFmt numFmtId="170" formatCode="0\ &quot;participants&quot;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0"/>
      <color theme="5"/>
      <name val="Century Gothic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2"/>
      <color theme="0"/>
      <name val="Century Gothic"/>
      <family val="2"/>
    </font>
    <font>
      <b/>
      <sz val="18"/>
      <color theme="0"/>
      <name val="Calibri"/>
      <family val="2"/>
      <scheme val="minor"/>
    </font>
    <font>
      <b/>
      <sz val="8"/>
      <color theme="8" tint="0.79998168889431442"/>
      <name val="Century Gothic"/>
      <family val="2"/>
    </font>
    <font>
      <sz val="1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theme="4" tint="0.79992065187536243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Continuous" vertical="center"/>
      <protection locked="0"/>
    </xf>
    <xf numFmtId="0" fontId="4" fillId="4" borderId="0" xfId="0" applyFont="1" applyFill="1" applyAlignment="1">
      <alignment horizontal="centerContinuous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169" fontId="10" fillId="7" borderId="3" xfId="0" applyNumberFormat="1" applyFont="1" applyFill="1" applyBorder="1" applyAlignment="1">
      <alignment horizontal="center"/>
    </xf>
    <xf numFmtId="169" fontId="10" fillId="7" borderId="4" xfId="0" applyNumberFormat="1" applyFont="1" applyFill="1" applyBorder="1" applyAlignment="1">
      <alignment horizontal="center"/>
    </xf>
    <xf numFmtId="169" fontId="10" fillId="7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0" fillId="8" borderId="9" xfId="0" applyFont="1" applyFill="1" applyBorder="1" applyAlignment="1">
      <alignment horizontal="left"/>
    </xf>
    <xf numFmtId="0" fontId="0" fillId="9" borderId="0" xfId="0" applyFill="1"/>
    <xf numFmtId="0" fontId="14" fillId="0" borderId="0" xfId="0" applyFont="1"/>
    <xf numFmtId="0" fontId="13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11" borderId="0" xfId="0" applyFill="1"/>
    <xf numFmtId="0" fontId="0" fillId="12" borderId="0" xfId="0" applyFill="1"/>
    <xf numFmtId="1" fontId="16" fillId="10" borderId="0" xfId="0" applyNumberFormat="1" applyFont="1" applyFill="1" applyAlignment="1">
      <alignment horizontal="centerContinuous"/>
    </xf>
    <xf numFmtId="0" fontId="0" fillId="10" borderId="0" xfId="0" applyFill="1" applyAlignment="1">
      <alignment horizontal="centerContinuous"/>
    </xf>
    <xf numFmtId="0" fontId="16" fillId="5" borderId="0" xfId="0" applyFont="1" applyFill="1" applyAlignment="1">
      <alignment horizontal="centerContinuous"/>
    </xf>
    <xf numFmtId="14" fontId="0" fillId="5" borderId="0" xfId="0" applyNumberFormat="1" applyFill="1" applyAlignment="1">
      <alignment horizontal="centerContinuous"/>
    </xf>
    <xf numFmtId="1" fontId="17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0" fillId="8" borderId="0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6" fillId="5" borderId="0" xfId="0" applyFont="1" applyFill="1" applyAlignment="1">
      <alignment horizontal="center"/>
    </xf>
    <xf numFmtId="1" fontId="1" fillId="0" borderId="9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14" fontId="1" fillId="0" borderId="12" xfId="0" applyNumberFormat="1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9" fillId="4" borderId="0" xfId="0" applyFont="1" applyFill="1" applyAlignment="1">
      <alignment horizontal="centerContinuous" vertical="center"/>
    </xf>
    <xf numFmtId="0" fontId="18" fillId="11" borderId="0" xfId="0" applyFont="1" applyFill="1" applyBorder="1" applyAlignment="1" applyProtection="1">
      <alignment horizontal="center" vertical="center"/>
    </xf>
    <xf numFmtId="0" fontId="5" fillId="11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164" fontId="6" fillId="6" borderId="0" xfId="0" applyNumberFormat="1" applyFont="1" applyFill="1" applyBorder="1" applyAlignment="1" applyProtection="1">
      <alignment horizontal="center" vertical="center"/>
    </xf>
    <xf numFmtId="167" fontId="7" fillId="0" borderId="1" xfId="0" applyNumberFormat="1" applyFont="1" applyFill="1" applyBorder="1" applyAlignment="1" applyProtection="1">
      <alignment horizontal="center" vertical="center"/>
    </xf>
    <xf numFmtId="167" fontId="7" fillId="13" borderId="1" xfId="0" applyNumberFormat="1" applyFont="1" applyFill="1" applyBorder="1" applyAlignment="1" applyProtection="1">
      <alignment horizontal="center" vertical="center"/>
    </xf>
    <xf numFmtId="165" fontId="6" fillId="6" borderId="0" xfId="0" applyNumberFormat="1" applyFont="1" applyFill="1" applyBorder="1" applyAlignment="1" applyProtection="1">
      <alignment horizontal="center" vertical="center"/>
    </xf>
    <xf numFmtId="168" fontId="8" fillId="0" borderId="2" xfId="1" applyNumberFormat="1" applyFont="1" applyFill="1" applyBorder="1" applyAlignment="1" applyProtection="1">
      <alignment horizontal="center" vertical="center"/>
    </xf>
    <xf numFmtId="168" fontId="8" fillId="13" borderId="2" xfId="1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Continuous" vertical="center"/>
    </xf>
    <xf numFmtId="0" fontId="21" fillId="0" borderId="0" xfId="0" applyNumberFormat="1" applyFont="1" applyFill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14" fontId="21" fillId="0" borderId="0" xfId="0" applyNumberFormat="1" applyFont="1" applyFill="1" applyBorder="1" applyAlignment="1">
      <alignment horizontal="center" vertical="center" wrapText="1"/>
    </xf>
    <xf numFmtId="0" fontId="20" fillId="2" borderId="0" xfId="1" applyNumberFormat="1" applyFont="1" applyFill="1" applyBorder="1" applyAlignment="1" applyProtection="1">
      <alignment horizontal="center" vertical="center"/>
    </xf>
    <xf numFmtId="0" fontId="20" fillId="2" borderId="0" xfId="1" applyFont="1" applyFill="1" applyBorder="1" applyAlignment="1" applyProtection="1">
      <alignment horizontal="center" vertical="center"/>
    </xf>
    <xf numFmtId="1" fontId="1" fillId="7" borderId="11" xfId="0" applyNumberFormat="1" applyFont="1" applyFill="1" applyBorder="1" applyAlignment="1" applyProtection="1">
      <alignment horizontal="center"/>
    </xf>
    <xf numFmtId="0" fontId="1" fillId="7" borderId="11" xfId="0" applyFont="1" applyFill="1" applyBorder="1" applyAlignment="1" applyProtection="1">
      <alignment horizontal="center" vertical="center"/>
    </xf>
    <xf numFmtId="0" fontId="21" fillId="0" borderId="9" xfId="0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70" fontId="0" fillId="0" borderId="0" xfId="0" applyNumberFormat="1" applyAlignment="1" applyProtection="1">
      <alignment horizontal="center" vertical="center"/>
    </xf>
    <xf numFmtId="166" fontId="4" fillId="6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4" fillId="11" borderId="0" xfId="0" applyFont="1" applyFill="1" applyBorder="1" applyAlignment="1" applyProtection="1">
      <alignment vertical="center"/>
    </xf>
    <xf numFmtId="0" fontId="0" fillId="11" borderId="0" xfId="0" applyFill="1" applyAlignment="1" applyProtection="1">
      <alignment vertical="center"/>
    </xf>
    <xf numFmtId="0" fontId="11" fillId="2" borderId="7" xfId="1" applyFont="1" applyFill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3" fillId="2" borderId="0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3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3" fillId="1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7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color theme="0" tint="-0.499984740745262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0" tint="-0.499984740745262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color theme="0" tint="-0.49998474074526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textRotation="0" indent="0" justifyLastLine="0" shrinkToFit="0" readingOrder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border outline="0">
        <top style="thin">
          <color indexed="64"/>
        </top>
      </border>
    </dxf>
    <dxf>
      <protection locked="1" hidden="0"/>
    </dxf>
    <dxf>
      <protection locked="1" hidden="0"/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0</xdr:row>
          <xdr:rowOff>47625</xdr:rowOff>
        </xdr:from>
        <xdr:to>
          <xdr:col>0</xdr:col>
          <xdr:colOff>914400</xdr:colOff>
          <xdr:row>1</xdr:row>
          <xdr:rowOff>228600</xdr:rowOff>
        </xdr:to>
        <xdr:sp macro="" textlink="">
          <xdr:nvSpPr>
            <xdr:cNvPr id="1030" name="spn_anné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0</xdr:row>
          <xdr:rowOff>57150</xdr:rowOff>
        </xdr:from>
        <xdr:to>
          <xdr:col>2</xdr:col>
          <xdr:colOff>933450</xdr:colOff>
          <xdr:row>1</xdr:row>
          <xdr:rowOff>219075</xdr:rowOff>
        </xdr:to>
        <xdr:sp macro="" textlink="">
          <xdr:nvSpPr>
            <xdr:cNvPr id="1037" name="cmd_affecter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9525</xdr:rowOff>
        </xdr:from>
        <xdr:to>
          <xdr:col>1</xdr:col>
          <xdr:colOff>628650</xdr:colOff>
          <xdr:row>3</xdr:row>
          <xdr:rowOff>276225</xdr:rowOff>
        </xdr:to>
        <xdr:sp macro="" textlink="">
          <xdr:nvSpPr>
            <xdr:cNvPr id="1043" name="cmd_semaine_du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3</xdr:row>
          <xdr:rowOff>9525</xdr:rowOff>
        </xdr:from>
        <xdr:to>
          <xdr:col>1</xdr:col>
          <xdr:colOff>1000125</xdr:colOff>
          <xdr:row>3</xdr:row>
          <xdr:rowOff>276225</xdr:rowOff>
        </xdr:to>
        <xdr:sp macro="" textlink="">
          <xdr:nvSpPr>
            <xdr:cNvPr id="1044" name="cmd_semaine_au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76200</xdr:rowOff>
        </xdr:from>
        <xdr:to>
          <xdr:col>2</xdr:col>
          <xdr:colOff>152400</xdr:colOff>
          <xdr:row>5</xdr:row>
          <xdr:rowOff>114300</xdr:rowOff>
        </xdr:to>
        <xdr:sp macro="" textlink="">
          <xdr:nvSpPr>
            <xdr:cNvPr id="1052" name="cmd_modif_personnes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38101</xdr:colOff>
      <xdr:row>0</xdr:row>
      <xdr:rowOff>47626</xdr:rowOff>
    </xdr:from>
    <xdr:to>
      <xdr:col>2</xdr:col>
      <xdr:colOff>371475</xdr:colOff>
      <xdr:row>0</xdr:row>
      <xdr:rowOff>140970</xdr:rowOff>
    </xdr:to>
    <xdr:sp macro="" textlink="">
      <xdr:nvSpPr>
        <xdr:cNvPr id="2" name="Flèche droite 1"/>
        <xdr:cNvSpPr/>
      </xdr:nvSpPr>
      <xdr:spPr>
        <a:xfrm>
          <a:off x="1466851" y="47626"/>
          <a:ext cx="333374" cy="933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Personnes" displayName="Personnes" ref="A7:C10" totalsRowShown="0" headerRowDxfId="22" dataDxfId="21" tableBorderDxfId="20">
  <autoFilter ref="A7:C10">
    <filterColumn colId="0" hiddenButton="1"/>
    <filterColumn colId="1" hiddenButton="1"/>
    <filterColumn colId="2" hiddenButton="1"/>
  </autoFilter>
  <tableColumns count="3">
    <tableColumn id="1" name="Identifiant" dataDxfId="19"/>
    <tableColumn id="2" name="Nom" dataDxfId="18"/>
    <tableColumn id="3" name="Prénom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Affectations" displayName="Affectations" ref="A2:H3" insertRow="1" totalsRowShown="0" headerRowDxfId="16" dataDxfId="15">
  <autoFilter ref="A2:H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4" name="Ligne" dataDxfId="14">
      <calculatedColumnFormula>ROW(A3)-ROW(Affectations[#Headers])</calculatedColumnFormula>
    </tableColumn>
    <tableColumn id="1" name="Identifiant" dataDxfId="13"/>
    <tableColumn id="2" name="Nom" dataDxfId="12">
      <calculatedColumnFormula>VLOOKUP(Affectations[Identifiant],Personnes[],COLUMN(Personnes[Nom]),FALSE)</calculatedColumnFormula>
    </tableColumn>
    <tableColumn id="3" name="Prénom" dataDxfId="11">
      <calculatedColumnFormula>VLOOKUP(Affectations[Identifiant],Personnes[],COLUMN(Personnes[Prénom]),FALSE)</calculatedColumnFormula>
    </tableColumn>
    <tableColumn id="6" name="Tâche" dataDxfId="10"/>
    <tableColumn id="5" name="Précision tâche" dataDxfId="9"/>
    <tableColumn id="7" name="Date début" dataDxfId="8"/>
    <tableColumn id="8" name="Date fin" dataDxfId="7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" name="Tâches" displayName="Tâches" ref="A1:C7" totalsRowShown="0" headerRowDxfId="6">
  <autoFilter ref="A1:C7">
    <filterColumn colId="0" hiddenButton="1"/>
    <filterColumn colId="1" hiddenButton="1"/>
    <filterColumn colId="2" hiddenButton="1"/>
  </autoFilter>
  <tableColumns count="3">
    <tableColumn id="1" name="Tâche"/>
    <tableColumn id="3" name="Id" dataDxfId="5"/>
    <tableColumn id="2" name="Description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Jours_repos" displayName="Jours_repos" ref="A2:B5" totalsRowShown="0" headerRowDxfId="3" dataDxfId="2">
  <autoFilter ref="A2:B5">
    <filterColumn colId="0" hiddenButton="1"/>
    <filterColumn colId="1" hiddenButton="1"/>
  </autoFilter>
  <tableColumns count="2">
    <tableColumn id="1" name="Jour" dataDxfId="1"/>
    <tableColumn id="2" name="Descripi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ABT10"/>
  <sheetViews>
    <sheetView tabSelected="1" zoomScale="89" zoomScaleNormal="89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3" sqref="A3:C3"/>
    </sheetView>
  </sheetViews>
  <sheetFormatPr baseColWidth="10" defaultRowHeight="15"/>
  <cols>
    <col min="1" max="1" width="13.85546875" style="59" customWidth="1"/>
    <col min="2" max="2" width="21.28515625" style="42" customWidth="1"/>
    <col min="3" max="3" width="23.85546875" style="42" customWidth="1"/>
    <col min="4" max="4" width="7.140625" customWidth="1"/>
    <col min="5" max="374" width="4.7109375" customWidth="1"/>
    <col min="375" max="377" width="4.7109375" hidden="1" customWidth="1"/>
    <col min="378" max="748" width="11.42578125" hidden="1" customWidth="1"/>
  </cols>
  <sheetData>
    <row r="1" spans="1:378" ht="20.100000000000001" customHeight="1">
      <c r="A1" s="67">
        <v>2019</v>
      </c>
      <c r="B1" s="53">
        <v>1</v>
      </c>
      <c r="C1" s="54">
        <v>2019</v>
      </c>
      <c r="D1" s="69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</row>
    <row r="2" spans="1:378" ht="20.100000000000001" customHeight="1">
      <c r="A2" s="68"/>
      <c r="B2" s="53">
        <v>1</v>
      </c>
      <c r="C2" s="54">
        <v>2020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</row>
    <row r="3" spans="1:378" ht="23.25">
      <c r="A3" s="71" t="s">
        <v>0</v>
      </c>
      <c r="B3" s="72"/>
      <c r="C3" s="72"/>
      <c r="D3" s="2"/>
      <c r="E3" s="49" t="str">
        <f>UPPER(TEXT(E5,"mmmm aaaa"))</f>
        <v>JANVIER 2019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3"/>
      <c r="AJ3" s="3" t="str">
        <f>UPPER(TEXT(AJ5,"mmmm aaaa"))</f>
        <v>FÉVRIER 2019</v>
      </c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 t="str">
        <f>UPPER(TEXT(BL5,"mmmm aaaa"))</f>
        <v>MARS 2019</v>
      </c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" t="str">
        <f>UPPER(TEXT(CQ5,"mmmm aaaa"))</f>
        <v>AVRIL 2019</v>
      </c>
      <c r="CR3" s="39"/>
      <c r="CS3" s="3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" t="str">
        <f>UPPER(TEXT(DU5,"mmmm aaaa"))</f>
        <v>MAI 2019</v>
      </c>
      <c r="DV3" s="39"/>
      <c r="DW3" s="3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" t="str">
        <f>UPPER(TEXT(EZ5,"mmmm aaaa"))</f>
        <v>JUIN 2019</v>
      </c>
      <c r="FA3" s="39"/>
      <c r="FB3" s="3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" t="str">
        <f>UPPER(TEXT(GD5,"mmmm aaaa"))</f>
        <v>JUILLET 2019</v>
      </c>
      <c r="GE3" s="39"/>
      <c r="GF3" s="3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" t="str">
        <f>UPPER(TEXT(HI5,"mmmm aaaa"))</f>
        <v>AOÛT 2019</v>
      </c>
      <c r="HJ3" s="39"/>
      <c r="HK3" s="3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" t="str">
        <f>UPPER(TEXT(IN5,"mmmm aaaa"))</f>
        <v>SEPTEMBRE 2019</v>
      </c>
      <c r="IO3" s="39"/>
      <c r="IP3" s="3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" t="str">
        <f>UPPER(TEXT(JR5,"mmmm aaaa"))</f>
        <v>OCTOBRE 2019</v>
      </c>
      <c r="JS3" s="39"/>
      <c r="JT3" s="3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" t="str">
        <f>UPPER(TEXT(KW5,"mmmm aaaa"))</f>
        <v>NOVEMBRE 2019</v>
      </c>
      <c r="KX3" s="39"/>
      <c r="KY3" s="3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" t="str">
        <f>UPPER(TEXT(MA5,"mmmm aaaa"))</f>
        <v>DÉCEMBRE 2019</v>
      </c>
      <c r="MB3" s="39"/>
      <c r="MC3" s="3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</row>
    <row r="4" spans="1:378" s="42" customFormat="1" ht="22.5">
      <c r="A4" s="65" t="s">
        <v>1</v>
      </c>
      <c r="B4" s="66"/>
      <c r="C4" s="40" t="str">
        <f>année_du &amp; "-" &amp; semaine_du &amp; "  À  " &amp; année_au &amp; "-" &amp;    semaine_au</f>
        <v>2019-1  À  2020-1</v>
      </c>
      <c r="D4" s="41" t="str">
        <f>IF(_xlfn.ISOWEEKNUM(D5)&lt;&gt;_xlfn.ISOWEEKNUM(A5),"S" &amp; TEXT(_xlfn.ISOWEEKNUM(D5),"00"),"")</f>
        <v>S01</v>
      </c>
      <c r="E4" s="41" t="str">
        <f t="shared" ref="E4:BP4" si="0">IF(_xlfn.ISOWEEKNUM(E5)&lt;&gt;_xlfn.ISOWEEKNUM(D5),"S" &amp; TEXT(_xlfn.ISOWEEKNUM(E5),"00"),"")</f>
        <v/>
      </c>
      <c r="F4" s="41" t="str">
        <f t="shared" si="0"/>
        <v/>
      </c>
      <c r="G4" s="41" t="str">
        <f t="shared" si="0"/>
        <v/>
      </c>
      <c r="H4" s="41" t="str">
        <f t="shared" si="0"/>
        <v/>
      </c>
      <c r="I4" s="41" t="str">
        <f t="shared" si="0"/>
        <v/>
      </c>
      <c r="J4" s="41" t="str">
        <f t="shared" si="0"/>
        <v/>
      </c>
      <c r="K4" s="41" t="str">
        <f t="shared" si="0"/>
        <v>S02</v>
      </c>
      <c r="L4" s="41" t="str">
        <f t="shared" si="0"/>
        <v/>
      </c>
      <c r="M4" s="41" t="str">
        <f t="shared" si="0"/>
        <v/>
      </c>
      <c r="N4" s="41" t="str">
        <f t="shared" si="0"/>
        <v/>
      </c>
      <c r="O4" s="41" t="str">
        <f t="shared" si="0"/>
        <v/>
      </c>
      <c r="P4" s="41" t="str">
        <f t="shared" si="0"/>
        <v/>
      </c>
      <c r="Q4" s="41" t="str">
        <f t="shared" si="0"/>
        <v/>
      </c>
      <c r="R4" s="41" t="str">
        <f t="shared" si="0"/>
        <v>S03</v>
      </c>
      <c r="S4" s="41" t="str">
        <f t="shared" si="0"/>
        <v/>
      </c>
      <c r="T4" s="41" t="str">
        <f t="shared" si="0"/>
        <v/>
      </c>
      <c r="U4" s="41" t="str">
        <f t="shared" si="0"/>
        <v/>
      </c>
      <c r="V4" s="41" t="str">
        <f t="shared" si="0"/>
        <v/>
      </c>
      <c r="W4" s="41" t="str">
        <f t="shared" si="0"/>
        <v/>
      </c>
      <c r="X4" s="41" t="str">
        <f t="shared" si="0"/>
        <v/>
      </c>
      <c r="Y4" s="41" t="str">
        <f t="shared" si="0"/>
        <v>S04</v>
      </c>
      <c r="Z4" s="41" t="str">
        <f t="shared" si="0"/>
        <v/>
      </c>
      <c r="AA4" s="41" t="str">
        <f t="shared" si="0"/>
        <v/>
      </c>
      <c r="AB4" s="41" t="str">
        <f t="shared" si="0"/>
        <v/>
      </c>
      <c r="AC4" s="41" t="str">
        <f t="shared" si="0"/>
        <v/>
      </c>
      <c r="AD4" s="41" t="str">
        <f t="shared" si="0"/>
        <v/>
      </c>
      <c r="AE4" s="41" t="str">
        <f t="shared" si="0"/>
        <v/>
      </c>
      <c r="AF4" s="41" t="str">
        <f t="shared" si="0"/>
        <v>S05</v>
      </c>
      <c r="AG4" s="41" t="str">
        <f t="shared" si="0"/>
        <v/>
      </c>
      <c r="AH4" s="41" t="str">
        <f t="shared" si="0"/>
        <v/>
      </c>
      <c r="AI4" s="41" t="str">
        <f t="shared" si="0"/>
        <v/>
      </c>
      <c r="AJ4" s="41" t="str">
        <f t="shared" si="0"/>
        <v/>
      </c>
      <c r="AK4" s="41" t="str">
        <f t="shared" si="0"/>
        <v/>
      </c>
      <c r="AL4" s="41" t="str">
        <f t="shared" si="0"/>
        <v/>
      </c>
      <c r="AM4" s="41" t="str">
        <f t="shared" si="0"/>
        <v>S06</v>
      </c>
      <c r="AN4" s="41" t="str">
        <f t="shared" si="0"/>
        <v/>
      </c>
      <c r="AO4" s="41" t="str">
        <f t="shared" si="0"/>
        <v/>
      </c>
      <c r="AP4" s="41" t="str">
        <f t="shared" si="0"/>
        <v/>
      </c>
      <c r="AQ4" s="41" t="str">
        <f t="shared" si="0"/>
        <v/>
      </c>
      <c r="AR4" s="41" t="str">
        <f t="shared" si="0"/>
        <v/>
      </c>
      <c r="AS4" s="41" t="str">
        <f t="shared" si="0"/>
        <v/>
      </c>
      <c r="AT4" s="41" t="str">
        <f t="shared" si="0"/>
        <v>S07</v>
      </c>
      <c r="AU4" s="41" t="str">
        <f t="shared" si="0"/>
        <v/>
      </c>
      <c r="AV4" s="41" t="str">
        <f t="shared" si="0"/>
        <v/>
      </c>
      <c r="AW4" s="41" t="str">
        <f t="shared" si="0"/>
        <v/>
      </c>
      <c r="AX4" s="41" t="str">
        <f t="shared" si="0"/>
        <v/>
      </c>
      <c r="AY4" s="41" t="str">
        <f t="shared" si="0"/>
        <v/>
      </c>
      <c r="AZ4" s="41" t="str">
        <f t="shared" si="0"/>
        <v/>
      </c>
      <c r="BA4" s="41" t="str">
        <f t="shared" si="0"/>
        <v>S08</v>
      </c>
      <c r="BB4" s="41" t="str">
        <f t="shared" si="0"/>
        <v/>
      </c>
      <c r="BC4" s="41" t="str">
        <f t="shared" si="0"/>
        <v/>
      </c>
      <c r="BD4" s="41" t="str">
        <f t="shared" si="0"/>
        <v/>
      </c>
      <c r="BE4" s="41" t="str">
        <f t="shared" si="0"/>
        <v/>
      </c>
      <c r="BF4" s="41" t="str">
        <f t="shared" si="0"/>
        <v/>
      </c>
      <c r="BG4" s="41" t="str">
        <f t="shared" si="0"/>
        <v/>
      </c>
      <c r="BH4" s="41" t="str">
        <f t="shared" si="0"/>
        <v>S09</v>
      </c>
      <c r="BI4" s="41" t="str">
        <f t="shared" si="0"/>
        <v/>
      </c>
      <c r="BJ4" s="41" t="str">
        <f t="shared" si="0"/>
        <v/>
      </c>
      <c r="BK4" s="41" t="str">
        <f t="shared" si="0"/>
        <v/>
      </c>
      <c r="BL4" s="41" t="str">
        <f t="shared" si="0"/>
        <v/>
      </c>
      <c r="BM4" s="41" t="str">
        <f t="shared" si="0"/>
        <v/>
      </c>
      <c r="BN4" s="41" t="str">
        <f t="shared" si="0"/>
        <v/>
      </c>
      <c r="BO4" s="41" t="str">
        <f t="shared" si="0"/>
        <v>S10</v>
      </c>
      <c r="BP4" s="41" t="str">
        <f t="shared" si="0"/>
        <v/>
      </c>
      <c r="BQ4" s="41" t="str">
        <f t="shared" ref="BQ4:EB4" si="1">IF(_xlfn.ISOWEEKNUM(BQ5)&lt;&gt;_xlfn.ISOWEEKNUM(BP5),"S" &amp; TEXT(_xlfn.ISOWEEKNUM(BQ5),"00"),"")</f>
        <v/>
      </c>
      <c r="BR4" s="41" t="str">
        <f t="shared" si="1"/>
        <v/>
      </c>
      <c r="BS4" s="41" t="str">
        <f t="shared" si="1"/>
        <v/>
      </c>
      <c r="BT4" s="41" t="str">
        <f t="shared" si="1"/>
        <v/>
      </c>
      <c r="BU4" s="41" t="str">
        <f t="shared" si="1"/>
        <v/>
      </c>
      <c r="BV4" s="41" t="str">
        <f t="shared" si="1"/>
        <v>S11</v>
      </c>
      <c r="BW4" s="41" t="str">
        <f t="shared" si="1"/>
        <v/>
      </c>
      <c r="BX4" s="41" t="str">
        <f t="shared" si="1"/>
        <v/>
      </c>
      <c r="BY4" s="41" t="str">
        <f t="shared" si="1"/>
        <v/>
      </c>
      <c r="BZ4" s="41" t="str">
        <f t="shared" si="1"/>
        <v/>
      </c>
      <c r="CA4" s="41" t="str">
        <f t="shared" si="1"/>
        <v/>
      </c>
      <c r="CB4" s="41" t="str">
        <f t="shared" si="1"/>
        <v/>
      </c>
      <c r="CC4" s="41" t="str">
        <f t="shared" si="1"/>
        <v>S12</v>
      </c>
      <c r="CD4" s="41" t="str">
        <f t="shared" si="1"/>
        <v/>
      </c>
      <c r="CE4" s="41" t="str">
        <f t="shared" si="1"/>
        <v/>
      </c>
      <c r="CF4" s="41" t="str">
        <f t="shared" si="1"/>
        <v/>
      </c>
      <c r="CG4" s="41" t="str">
        <f t="shared" si="1"/>
        <v/>
      </c>
      <c r="CH4" s="41" t="str">
        <f t="shared" si="1"/>
        <v/>
      </c>
      <c r="CI4" s="41" t="str">
        <f t="shared" si="1"/>
        <v/>
      </c>
      <c r="CJ4" s="41" t="str">
        <f t="shared" si="1"/>
        <v>S13</v>
      </c>
      <c r="CK4" s="41" t="str">
        <f t="shared" si="1"/>
        <v/>
      </c>
      <c r="CL4" s="41" t="str">
        <f t="shared" si="1"/>
        <v/>
      </c>
      <c r="CM4" s="41" t="str">
        <f t="shared" si="1"/>
        <v/>
      </c>
      <c r="CN4" s="41" t="str">
        <f t="shared" si="1"/>
        <v/>
      </c>
      <c r="CO4" s="41" t="str">
        <f t="shared" si="1"/>
        <v/>
      </c>
      <c r="CP4" s="41" t="str">
        <f t="shared" si="1"/>
        <v/>
      </c>
      <c r="CQ4" s="41" t="str">
        <f t="shared" si="1"/>
        <v>S14</v>
      </c>
      <c r="CR4" s="41" t="str">
        <f t="shared" si="1"/>
        <v/>
      </c>
      <c r="CS4" s="41" t="str">
        <f t="shared" si="1"/>
        <v/>
      </c>
      <c r="CT4" s="41" t="str">
        <f t="shared" si="1"/>
        <v/>
      </c>
      <c r="CU4" s="41" t="str">
        <f t="shared" si="1"/>
        <v/>
      </c>
      <c r="CV4" s="41" t="str">
        <f t="shared" si="1"/>
        <v/>
      </c>
      <c r="CW4" s="41" t="str">
        <f t="shared" si="1"/>
        <v/>
      </c>
      <c r="CX4" s="41" t="str">
        <f t="shared" si="1"/>
        <v>S15</v>
      </c>
      <c r="CY4" s="41" t="str">
        <f t="shared" si="1"/>
        <v/>
      </c>
      <c r="CZ4" s="41" t="str">
        <f t="shared" si="1"/>
        <v/>
      </c>
      <c r="DA4" s="41" t="str">
        <f t="shared" si="1"/>
        <v/>
      </c>
      <c r="DB4" s="41" t="str">
        <f t="shared" si="1"/>
        <v/>
      </c>
      <c r="DC4" s="41" t="str">
        <f t="shared" si="1"/>
        <v/>
      </c>
      <c r="DD4" s="41" t="str">
        <f t="shared" si="1"/>
        <v/>
      </c>
      <c r="DE4" s="41" t="str">
        <f t="shared" si="1"/>
        <v>S16</v>
      </c>
      <c r="DF4" s="41" t="str">
        <f t="shared" si="1"/>
        <v/>
      </c>
      <c r="DG4" s="41" t="str">
        <f t="shared" si="1"/>
        <v/>
      </c>
      <c r="DH4" s="41" t="str">
        <f t="shared" si="1"/>
        <v/>
      </c>
      <c r="DI4" s="41" t="str">
        <f t="shared" si="1"/>
        <v/>
      </c>
      <c r="DJ4" s="41" t="str">
        <f t="shared" si="1"/>
        <v/>
      </c>
      <c r="DK4" s="41" t="str">
        <f t="shared" si="1"/>
        <v/>
      </c>
      <c r="DL4" s="41" t="str">
        <f t="shared" si="1"/>
        <v>S17</v>
      </c>
      <c r="DM4" s="41" t="str">
        <f t="shared" si="1"/>
        <v/>
      </c>
      <c r="DN4" s="41" t="str">
        <f t="shared" si="1"/>
        <v/>
      </c>
      <c r="DO4" s="41" t="str">
        <f t="shared" si="1"/>
        <v/>
      </c>
      <c r="DP4" s="41" t="str">
        <f t="shared" si="1"/>
        <v/>
      </c>
      <c r="DQ4" s="41" t="str">
        <f t="shared" si="1"/>
        <v/>
      </c>
      <c r="DR4" s="41" t="str">
        <f t="shared" si="1"/>
        <v/>
      </c>
      <c r="DS4" s="41" t="str">
        <f t="shared" si="1"/>
        <v>S18</v>
      </c>
      <c r="DT4" s="41" t="str">
        <f t="shared" si="1"/>
        <v/>
      </c>
      <c r="DU4" s="41" t="str">
        <f t="shared" si="1"/>
        <v/>
      </c>
      <c r="DV4" s="41" t="str">
        <f t="shared" si="1"/>
        <v/>
      </c>
      <c r="DW4" s="41" t="str">
        <f t="shared" si="1"/>
        <v/>
      </c>
      <c r="DX4" s="41" t="str">
        <f t="shared" si="1"/>
        <v/>
      </c>
      <c r="DY4" s="41" t="str">
        <f t="shared" si="1"/>
        <v/>
      </c>
      <c r="DZ4" s="41" t="str">
        <f t="shared" si="1"/>
        <v>S19</v>
      </c>
      <c r="EA4" s="41" t="str">
        <f t="shared" si="1"/>
        <v/>
      </c>
      <c r="EB4" s="41" t="str">
        <f t="shared" si="1"/>
        <v/>
      </c>
      <c r="EC4" s="41" t="str">
        <f t="shared" ref="EC4:GN4" si="2">IF(_xlfn.ISOWEEKNUM(EC5)&lt;&gt;_xlfn.ISOWEEKNUM(EB5),"S" &amp; TEXT(_xlfn.ISOWEEKNUM(EC5),"00"),"")</f>
        <v/>
      </c>
      <c r="ED4" s="41" t="str">
        <f t="shared" si="2"/>
        <v/>
      </c>
      <c r="EE4" s="41" t="str">
        <f t="shared" si="2"/>
        <v/>
      </c>
      <c r="EF4" s="41" t="str">
        <f t="shared" si="2"/>
        <v/>
      </c>
      <c r="EG4" s="41" t="str">
        <f t="shared" si="2"/>
        <v>S20</v>
      </c>
      <c r="EH4" s="41" t="str">
        <f t="shared" si="2"/>
        <v/>
      </c>
      <c r="EI4" s="41" t="str">
        <f t="shared" si="2"/>
        <v/>
      </c>
      <c r="EJ4" s="41" t="str">
        <f t="shared" si="2"/>
        <v/>
      </c>
      <c r="EK4" s="41" t="str">
        <f t="shared" si="2"/>
        <v/>
      </c>
      <c r="EL4" s="41" t="str">
        <f t="shared" si="2"/>
        <v/>
      </c>
      <c r="EM4" s="41" t="str">
        <f t="shared" si="2"/>
        <v/>
      </c>
      <c r="EN4" s="41" t="str">
        <f t="shared" si="2"/>
        <v>S21</v>
      </c>
      <c r="EO4" s="41" t="str">
        <f t="shared" si="2"/>
        <v/>
      </c>
      <c r="EP4" s="41" t="str">
        <f t="shared" si="2"/>
        <v/>
      </c>
      <c r="EQ4" s="41" t="str">
        <f t="shared" si="2"/>
        <v/>
      </c>
      <c r="ER4" s="41" t="str">
        <f t="shared" si="2"/>
        <v/>
      </c>
      <c r="ES4" s="41" t="str">
        <f t="shared" si="2"/>
        <v/>
      </c>
      <c r="ET4" s="41" t="str">
        <f t="shared" si="2"/>
        <v/>
      </c>
      <c r="EU4" s="41" t="str">
        <f t="shared" si="2"/>
        <v>S22</v>
      </c>
      <c r="EV4" s="41" t="str">
        <f t="shared" si="2"/>
        <v/>
      </c>
      <c r="EW4" s="41" t="str">
        <f t="shared" si="2"/>
        <v/>
      </c>
      <c r="EX4" s="41" t="str">
        <f t="shared" si="2"/>
        <v/>
      </c>
      <c r="EY4" s="41" t="str">
        <f t="shared" si="2"/>
        <v/>
      </c>
      <c r="EZ4" s="41" t="str">
        <f t="shared" si="2"/>
        <v/>
      </c>
      <c r="FA4" s="41" t="str">
        <f t="shared" si="2"/>
        <v/>
      </c>
      <c r="FB4" s="41" t="str">
        <f t="shared" si="2"/>
        <v>S23</v>
      </c>
      <c r="FC4" s="41" t="str">
        <f t="shared" si="2"/>
        <v/>
      </c>
      <c r="FD4" s="41" t="str">
        <f t="shared" si="2"/>
        <v/>
      </c>
      <c r="FE4" s="41" t="str">
        <f t="shared" si="2"/>
        <v/>
      </c>
      <c r="FF4" s="41" t="str">
        <f t="shared" si="2"/>
        <v/>
      </c>
      <c r="FG4" s="41" t="str">
        <f t="shared" si="2"/>
        <v/>
      </c>
      <c r="FH4" s="41" t="str">
        <f t="shared" si="2"/>
        <v/>
      </c>
      <c r="FI4" s="41" t="str">
        <f t="shared" si="2"/>
        <v>S24</v>
      </c>
      <c r="FJ4" s="41" t="str">
        <f t="shared" si="2"/>
        <v/>
      </c>
      <c r="FK4" s="41" t="str">
        <f t="shared" si="2"/>
        <v/>
      </c>
      <c r="FL4" s="41" t="str">
        <f t="shared" si="2"/>
        <v/>
      </c>
      <c r="FM4" s="41" t="str">
        <f t="shared" si="2"/>
        <v/>
      </c>
      <c r="FN4" s="41" t="str">
        <f t="shared" si="2"/>
        <v/>
      </c>
      <c r="FO4" s="41" t="str">
        <f t="shared" si="2"/>
        <v/>
      </c>
      <c r="FP4" s="41" t="str">
        <f t="shared" si="2"/>
        <v>S25</v>
      </c>
      <c r="FQ4" s="41" t="str">
        <f t="shared" si="2"/>
        <v/>
      </c>
      <c r="FR4" s="41" t="str">
        <f t="shared" si="2"/>
        <v/>
      </c>
      <c r="FS4" s="41" t="str">
        <f t="shared" si="2"/>
        <v/>
      </c>
      <c r="FT4" s="41" t="str">
        <f t="shared" si="2"/>
        <v/>
      </c>
      <c r="FU4" s="41" t="str">
        <f t="shared" si="2"/>
        <v/>
      </c>
      <c r="FV4" s="41" t="str">
        <f t="shared" si="2"/>
        <v/>
      </c>
      <c r="FW4" s="41" t="str">
        <f t="shared" si="2"/>
        <v>S26</v>
      </c>
      <c r="FX4" s="41" t="str">
        <f t="shared" si="2"/>
        <v/>
      </c>
      <c r="FY4" s="41" t="str">
        <f t="shared" si="2"/>
        <v/>
      </c>
      <c r="FZ4" s="41" t="str">
        <f t="shared" si="2"/>
        <v/>
      </c>
      <c r="GA4" s="41" t="str">
        <f t="shared" si="2"/>
        <v/>
      </c>
      <c r="GB4" s="41" t="str">
        <f t="shared" si="2"/>
        <v/>
      </c>
      <c r="GC4" s="41" t="str">
        <f t="shared" si="2"/>
        <v/>
      </c>
      <c r="GD4" s="41" t="str">
        <f t="shared" si="2"/>
        <v>S27</v>
      </c>
      <c r="GE4" s="41" t="str">
        <f t="shared" si="2"/>
        <v/>
      </c>
      <c r="GF4" s="41" t="str">
        <f t="shared" si="2"/>
        <v/>
      </c>
      <c r="GG4" s="41" t="str">
        <f t="shared" si="2"/>
        <v/>
      </c>
      <c r="GH4" s="41" t="str">
        <f t="shared" si="2"/>
        <v/>
      </c>
      <c r="GI4" s="41" t="str">
        <f t="shared" si="2"/>
        <v/>
      </c>
      <c r="GJ4" s="41" t="str">
        <f t="shared" si="2"/>
        <v/>
      </c>
      <c r="GK4" s="41" t="str">
        <f t="shared" si="2"/>
        <v>S28</v>
      </c>
      <c r="GL4" s="41" t="str">
        <f t="shared" si="2"/>
        <v/>
      </c>
      <c r="GM4" s="41" t="str">
        <f t="shared" si="2"/>
        <v/>
      </c>
      <c r="GN4" s="41" t="str">
        <f t="shared" si="2"/>
        <v/>
      </c>
      <c r="GO4" s="41" t="str">
        <f t="shared" ref="GO4:IH4" si="3">IF(_xlfn.ISOWEEKNUM(GO5)&lt;&gt;_xlfn.ISOWEEKNUM(GN5),"S" &amp; TEXT(_xlfn.ISOWEEKNUM(GO5),"00"),"")</f>
        <v/>
      </c>
      <c r="GP4" s="41" t="str">
        <f t="shared" si="3"/>
        <v/>
      </c>
      <c r="GQ4" s="41" t="str">
        <f t="shared" si="3"/>
        <v/>
      </c>
      <c r="GR4" s="41" t="str">
        <f t="shared" si="3"/>
        <v>S29</v>
      </c>
      <c r="GS4" s="41" t="str">
        <f t="shared" si="3"/>
        <v/>
      </c>
      <c r="GT4" s="41" t="str">
        <f t="shared" si="3"/>
        <v/>
      </c>
      <c r="GU4" s="41" t="str">
        <f t="shared" si="3"/>
        <v/>
      </c>
      <c r="GV4" s="41" t="str">
        <f t="shared" si="3"/>
        <v/>
      </c>
      <c r="GW4" s="41" t="str">
        <f t="shared" si="3"/>
        <v/>
      </c>
      <c r="GX4" s="41" t="str">
        <f t="shared" si="3"/>
        <v/>
      </c>
      <c r="GY4" s="41" t="str">
        <f t="shared" si="3"/>
        <v>S30</v>
      </c>
      <c r="GZ4" s="41" t="str">
        <f t="shared" si="3"/>
        <v/>
      </c>
      <c r="HA4" s="41" t="str">
        <f t="shared" si="3"/>
        <v/>
      </c>
      <c r="HB4" s="41" t="str">
        <f t="shared" si="3"/>
        <v/>
      </c>
      <c r="HC4" s="41" t="str">
        <f t="shared" si="3"/>
        <v/>
      </c>
      <c r="HD4" s="41" t="str">
        <f t="shared" si="3"/>
        <v/>
      </c>
      <c r="HE4" s="41" t="str">
        <f t="shared" si="3"/>
        <v/>
      </c>
      <c r="HF4" s="41" t="str">
        <f t="shared" si="3"/>
        <v>S31</v>
      </c>
      <c r="HG4" s="41" t="str">
        <f t="shared" si="3"/>
        <v/>
      </c>
      <c r="HH4" s="41" t="str">
        <f t="shared" si="3"/>
        <v/>
      </c>
      <c r="HI4" s="41" t="str">
        <f t="shared" si="3"/>
        <v/>
      </c>
      <c r="HJ4" s="41" t="str">
        <f t="shared" si="3"/>
        <v/>
      </c>
      <c r="HK4" s="41" t="str">
        <f t="shared" si="3"/>
        <v/>
      </c>
      <c r="HL4" s="41" t="str">
        <f t="shared" si="3"/>
        <v/>
      </c>
      <c r="HM4" s="41" t="str">
        <f t="shared" si="3"/>
        <v>S32</v>
      </c>
      <c r="HN4" s="41" t="str">
        <f t="shared" si="3"/>
        <v/>
      </c>
      <c r="HO4" s="41" t="str">
        <f t="shared" si="3"/>
        <v/>
      </c>
      <c r="HP4" s="41" t="str">
        <f t="shared" si="3"/>
        <v/>
      </c>
      <c r="HQ4" s="41" t="str">
        <f t="shared" si="3"/>
        <v/>
      </c>
      <c r="HR4" s="41" t="str">
        <f t="shared" si="3"/>
        <v/>
      </c>
      <c r="HS4" s="41" t="str">
        <f t="shared" si="3"/>
        <v/>
      </c>
      <c r="HT4" s="41" t="str">
        <f t="shared" si="3"/>
        <v>S33</v>
      </c>
      <c r="HU4" s="41" t="str">
        <f t="shared" si="3"/>
        <v/>
      </c>
      <c r="HV4" s="41" t="str">
        <f t="shared" si="3"/>
        <v/>
      </c>
      <c r="HW4" s="41" t="str">
        <f t="shared" si="3"/>
        <v/>
      </c>
      <c r="HX4" s="41" t="str">
        <f t="shared" si="3"/>
        <v/>
      </c>
      <c r="HY4" s="41" t="str">
        <f t="shared" si="3"/>
        <v/>
      </c>
      <c r="HZ4" s="41" t="str">
        <f t="shared" si="3"/>
        <v/>
      </c>
      <c r="IA4" s="41" t="str">
        <f t="shared" si="3"/>
        <v>S34</v>
      </c>
      <c r="IB4" s="41" t="str">
        <f t="shared" si="3"/>
        <v/>
      </c>
      <c r="IC4" s="41" t="str">
        <f t="shared" si="3"/>
        <v/>
      </c>
      <c r="ID4" s="41" t="str">
        <f t="shared" si="3"/>
        <v/>
      </c>
      <c r="IE4" s="41" t="str">
        <f t="shared" si="3"/>
        <v/>
      </c>
      <c r="IF4" s="41" t="str">
        <f t="shared" si="3"/>
        <v/>
      </c>
      <c r="IG4" s="41" t="str">
        <f t="shared" si="3"/>
        <v/>
      </c>
      <c r="IH4" s="41" t="str">
        <f t="shared" si="3"/>
        <v>S35</v>
      </c>
      <c r="II4" s="41" t="str">
        <f t="shared" ref="II4" si="4">IF(_xlfn.ISOWEEKNUM(II5)&lt;&gt;_xlfn.ISOWEEKNUM(IH5),"S" &amp; TEXT(_xlfn.ISOWEEKNUM(II5),"00"),"")</f>
        <v/>
      </c>
      <c r="IJ4" s="41" t="str">
        <f t="shared" ref="IJ4" si="5">IF(_xlfn.ISOWEEKNUM(IJ5)&lt;&gt;_xlfn.ISOWEEKNUM(II5),"S" &amp; TEXT(_xlfn.ISOWEEKNUM(IJ5),"00"),"")</f>
        <v/>
      </c>
      <c r="IK4" s="41" t="str">
        <f t="shared" ref="IK4" si="6">IF(_xlfn.ISOWEEKNUM(IK5)&lt;&gt;_xlfn.ISOWEEKNUM(IJ5),"S" &amp; TEXT(_xlfn.ISOWEEKNUM(IK5),"00"),"")</f>
        <v/>
      </c>
      <c r="IL4" s="41" t="str">
        <f t="shared" ref="IL4" si="7">IF(_xlfn.ISOWEEKNUM(IL5)&lt;&gt;_xlfn.ISOWEEKNUM(IK5),"S" &amp; TEXT(_xlfn.ISOWEEKNUM(IL5),"00"),"")</f>
        <v/>
      </c>
      <c r="IM4" s="41" t="str">
        <f t="shared" ref="IM4" si="8">IF(_xlfn.ISOWEEKNUM(IM5)&lt;&gt;_xlfn.ISOWEEKNUM(IL5),"S" &amp; TEXT(_xlfn.ISOWEEKNUM(IM5),"00"),"")</f>
        <v/>
      </c>
      <c r="IN4" s="41" t="str">
        <f t="shared" ref="IN4" si="9">IF(_xlfn.ISOWEEKNUM(IN5)&lt;&gt;_xlfn.ISOWEEKNUM(IM5),"S" &amp; TEXT(_xlfn.ISOWEEKNUM(IN5),"00"),"")</f>
        <v/>
      </c>
      <c r="IO4" s="41" t="str">
        <f t="shared" ref="IO4" si="10">IF(_xlfn.ISOWEEKNUM(IO5)&lt;&gt;_xlfn.ISOWEEKNUM(IN5),"S" &amp; TEXT(_xlfn.ISOWEEKNUM(IO5),"00"),"")</f>
        <v>S36</v>
      </c>
      <c r="IP4" s="41" t="str">
        <f t="shared" ref="IP4" si="11">IF(_xlfn.ISOWEEKNUM(IP5)&lt;&gt;_xlfn.ISOWEEKNUM(IO5),"S" &amp; TEXT(_xlfn.ISOWEEKNUM(IP5),"00"),"")</f>
        <v/>
      </c>
      <c r="IQ4" s="41" t="str">
        <f t="shared" ref="IQ4" si="12">IF(_xlfn.ISOWEEKNUM(IQ5)&lt;&gt;_xlfn.ISOWEEKNUM(IP5),"S" &amp; TEXT(_xlfn.ISOWEEKNUM(IQ5),"00"),"")</f>
        <v/>
      </c>
      <c r="IR4" s="41" t="str">
        <f t="shared" ref="IR4" si="13">IF(_xlfn.ISOWEEKNUM(IR5)&lt;&gt;_xlfn.ISOWEEKNUM(IQ5),"S" &amp; TEXT(_xlfn.ISOWEEKNUM(IR5),"00"),"")</f>
        <v/>
      </c>
      <c r="IS4" s="41" t="str">
        <f t="shared" ref="IS4" si="14">IF(_xlfn.ISOWEEKNUM(IS5)&lt;&gt;_xlfn.ISOWEEKNUM(IR5),"S" &amp; TEXT(_xlfn.ISOWEEKNUM(IS5),"00"),"")</f>
        <v/>
      </c>
      <c r="IT4" s="41" t="str">
        <f t="shared" ref="IT4" si="15">IF(_xlfn.ISOWEEKNUM(IT5)&lt;&gt;_xlfn.ISOWEEKNUM(IS5),"S" &amp; TEXT(_xlfn.ISOWEEKNUM(IT5),"00"),"")</f>
        <v/>
      </c>
      <c r="IU4" s="41" t="str">
        <f t="shared" ref="IU4" si="16">IF(_xlfn.ISOWEEKNUM(IU5)&lt;&gt;_xlfn.ISOWEEKNUM(IT5),"S" &amp; TEXT(_xlfn.ISOWEEKNUM(IU5),"00"),"")</f>
        <v/>
      </c>
      <c r="IV4" s="41" t="str">
        <f t="shared" ref="IV4" si="17">IF(_xlfn.ISOWEEKNUM(IV5)&lt;&gt;_xlfn.ISOWEEKNUM(IU5),"S" &amp; TEXT(_xlfn.ISOWEEKNUM(IV5),"00"),"")</f>
        <v>S37</v>
      </c>
      <c r="IW4" s="41" t="str">
        <f t="shared" ref="IW4" si="18">IF(_xlfn.ISOWEEKNUM(IW5)&lt;&gt;_xlfn.ISOWEEKNUM(IV5),"S" &amp; TEXT(_xlfn.ISOWEEKNUM(IW5),"00"),"")</f>
        <v/>
      </c>
      <c r="IX4" s="41" t="str">
        <f t="shared" ref="IX4" si="19">IF(_xlfn.ISOWEEKNUM(IX5)&lt;&gt;_xlfn.ISOWEEKNUM(IW5),"S" &amp; TEXT(_xlfn.ISOWEEKNUM(IX5),"00"),"")</f>
        <v/>
      </c>
      <c r="IY4" s="41" t="str">
        <f t="shared" ref="IY4" si="20">IF(_xlfn.ISOWEEKNUM(IY5)&lt;&gt;_xlfn.ISOWEEKNUM(IX5),"S" &amp; TEXT(_xlfn.ISOWEEKNUM(IY5),"00"),"")</f>
        <v/>
      </c>
      <c r="IZ4" s="41" t="str">
        <f t="shared" ref="IZ4" si="21">IF(_xlfn.ISOWEEKNUM(IZ5)&lt;&gt;_xlfn.ISOWEEKNUM(IY5),"S" &amp; TEXT(_xlfn.ISOWEEKNUM(IZ5),"00"),"")</f>
        <v/>
      </c>
      <c r="JA4" s="41" t="str">
        <f t="shared" ref="JA4" si="22">IF(_xlfn.ISOWEEKNUM(JA5)&lt;&gt;_xlfn.ISOWEEKNUM(IZ5),"S" &amp; TEXT(_xlfn.ISOWEEKNUM(JA5),"00"),"")</f>
        <v/>
      </c>
      <c r="JB4" s="41" t="str">
        <f t="shared" ref="JB4" si="23">IF(_xlfn.ISOWEEKNUM(JB5)&lt;&gt;_xlfn.ISOWEEKNUM(JA5),"S" &amp; TEXT(_xlfn.ISOWEEKNUM(JB5),"00"),"")</f>
        <v/>
      </c>
      <c r="JC4" s="41" t="str">
        <f t="shared" ref="JC4" si="24">IF(_xlfn.ISOWEEKNUM(JC5)&lt;&gt;_xlfn.ISOWEEKNUM(JB5),"S" &amp; TEXT(_xlfn.ISOWEEKNUM(JC5),"00"),"")</f>
        <v>S38</v>
      </c>
      <c r="JD4" s="41" t="str">
        <f t="shared" ref="JD4" si="25">IF(_xlfn.ISOWEEKNUM(JD5)&lt;&gt;_xlfn.ISOWEEKNUM(JC5),"S" &amp; TEXT(_xlfn.ISOWEEKNUM(JD5),"00"),"")</f>
        <v/>
      </c>
      <c r="JE4" s="41" t="str">
        <f t="shared" ref="JE4" si="26">IF(_xlfn.ISOWEEKNUM(JE5)&lt;&gt;_xlfn.ISOWEEKNUM(JD5),"S" &amp; TEXT(_xlfn.ISOWEEKNUM(JE5),"00"),"")</f>
        <v/>
      </c>
      <c r="JF4" s="41" t="str">
        <f t="shared" ref="JF4" si="27">IF(_xlfn.ISOWEEKNUM(JF5)&lt;&gt;_xlfn.ISOWEEKNUM(JE5),"S" &amp; TEXT(_xlfn.ISOWEEKNUM(JF5),"00"),"")</f>
        <v/>
      </c>
      <c r="JG4" s="41" t="str">
        <f t="shared" ref="JG4" si="28">IF(_xlfn.ISOWEEKNUM(JG5)&lt;&gt;_xlfn.ISOWEEKNUM(JF5),"S" &amp; TEXT(_xlfn.ISOWEEKNUM(JG5),"00"),"")</f>
        <v/>
      </c>
      <c r="JH4" s="41" t="str">
        <f t="shared" ref="JH4" si="29">IF(_xlfn.ISOWEEKNUM(JH5)&lt;&gt;_xlfn.ISOWEEKNUM(JG5),"S" &amp; TEXT(_xlfn.ISOWEEKNUM(JH5),"00"),"")</f>
        <v/>
      </c>
      <c r="JI4" s="41" t="str">
        <f t="shared" ref="JI4" si="30">IF(_xlfn.ISOWEEKNUM(JI5)&lt;&gt;_xlfn.ISOWEEKNUM(JH5),"S" &amp; TEXT(_xlfn.ISOWEEKNUM(JI5),"00"),"")</f>
        <v/>
      </c>
      <c r="JJ4" s="41" t="str">
        <f t="shared" ref="JJ4" si="31">IF(_xlfn.ISOWEEKNUM(JJ5)&lt;&gt;_xlfn.ISOWEEKNUM(JI5),"S" &amp; TEXT(_xlfn.ISOWEEKNUM(JJ5),"00"),"")</f>
        <v>S39</v>
      </c>
      <c r="JK4" s="41" t="str">
        <f t="shared" ref="JK4" si="32">IF(_xlfn.ISOWEEKNUM(JK5)&lt;&gt;_xlfn.ISOWEEKNUM(JJ5),"S" &amp; TEXT(_xlfn.ISOWEEKNUM(JK5),"00"),"")</f>
        <v/>
      </c>
      <c r="JL4" s="41" t="str">
        <f t="shared" ref="JL4" si="33">IF(_xlfn.ISOWEEKNUM(JL5)&lt;&gt;_xlfn.ISOWEEKNUM(JK5),"S" &amp; TEXT(_xlfn.ISOWEEKNUM(JL5),"00"),"")</f>
        <v/>
      </c>
      <c r="JM4" s="41" t="str">
        <f t="shared" ref="JM4" si="34">IF(_xlfn.ISOWEEKNUM(JM5)&lt;&gt;_xlfn.ISOWEEKNUM(JL5),"S" &amp; TEXT(_xlfn.ISOWEEKNUM(JM5),"00"),"")</f>
        <v/>
      </c>
      <c r="JN4" s="41" t="str">
        <f t="shared" ref="JN4" si="35">IF(_xlfn.ISOWEEKNUM(JN5)&lt;&gt;_xlfn.ISOWEEKNUM(JM5),"S" &amp; TEXT(_xlfn.ISOWEEKNUM(JN5),"00"),"")</f>
        <v/>
      </c>
      <c r="JO4" s="41" t="str">
        <f t="shared" ref="JO4" si="36">IF(_xlfn.ISOWEEKNUM(JO5)&lt;&gt;_xlfn.ISOWEEKNUM(JN5),"S" &amp; TEXT(_xlfn.ISOWEEKNUM(JO5),"00"),"")</f>
        <v/>
      </c>
      <c r="JP4" s="41" t="str">
        <f t="shared" ref="JP4" si="37">IF(_xlfn.ISOWEEKNUM(JP5)&lt;&gt;_xlfn.ISOWEEKNUM(JO5),"S" &amp; TEXT(_xlfn.ISOWEEKNUM(JP5),"00"),"")</f>
        <v/>
      </c>
      <c r="JQ4" s="41" t="str">
        <f t="shared" ref="JQ4" si="38">IF(_xlfn.ISOWEEKNUM(JQ5)&lt;&gt;_xlfn.ISOWEEKNUM(JP5),"S" &amp; TEXT(_xlfn.ISOWEEKNUM(JQ5),"00"),"")</f>
        <v>S40</v>
      </c>
      <c r="JR4" s="41" t="str">
        <f t="shared" ref="JR4" si="39">IF(_xlfn.ISOWEEKNUM(JR5)&lt;&gt;_xlfn.ISOWEEKNUM(JQ5),"S" &amp; TEXT(_xlfn.ISOWEEKNUM(JR5),"00"),"")</f>
        <v/>
      </c>
      <c r="JS4" s="41" t="str">
        <f t="shared" ref="JS4" si="40">IF(_xlfn.ISOWEEKNUM(JS5)&lt;&gt;_xlfn.ISOWEEKNUM(JR5),"S" &amp; TEXT(_xlfn.ISOWEEKNUM(JS5),"00"),"")</f>
        <v/>
      </c>
      <c r="JT4" s="41" t="str">
        <f t="shared" ref="JT4" si="41">IF(_xlfn.ISOWEEKNUM(JT5)&lt;&gt;_xlfn.ISOWEEKNUM(JS5),"S" &amp; TEXT(_xlfn.ISOWEEKNUM(JT5),"00"),"")</f>
        <v/>
      </c>
      <c r="JU4" s="41" t="str">
        <f t="shared" ref="JU4" si="42">IF(_xlfn.ISOWEEKNUM(JU5)&lt;&gt;_xlfn.ISOWEEKNUM(JT5),"S" &amp; TEXT(_xlfn.ISOWEEKNUM(JU5),"00"),"")</f>
        <v/>
      </c>
      <c r="JV4" s="41" t="str">
        <f t="shared" ref="JV4" si="43">IF(_xlfn.ISOWEEKNUM(JV5)&lt;&gt;_xlfn.ISOWEEKNUM(JU5),"S" &amp; TEXT(_xlfn.ISOWEEKNUM(JV5),"00"),"")</f>
        <v/>
      </c>
      <c r="JW4" s="41" t="str">
        <f t="shared" ref="JW4" si="44">IF(_xlfn.ISOWEEKNUM(JW5)&lt;&gt;_xlfn.ISOWEEKNUM(JV5),"S" &amp; TEXT(_xlfn.ISOWEEKNUM(JW5),"00"),"")</f>
        <v/>
      </c>
      <c r="JX4" s="41" t="str">
        <f t="shared" ref="JX4" si="45">IF(_xlfn.ISOWEEKNUM(JX5)&lt;&gt;_xlfn.ISOWEEKNUM(JW5),"S" &amp; TEXT(_xlfn.ISOWEEKNUM(JX5),"00"),"")</f>
        <v>S41</v>
      </c>
      <c r="JY4" s="41" t="str">
        <f t="shared" ref="JY4" si="46">IF(_xlfn.ISOWEEKNUM(JY5)&lt;&gt;_xlfn.ISOWEEKNUM(JX5),"S" &amp; TEXT(_xlfn.ISOWEEKNUM(JY5),"00"),"")</f>
        <v/>
      </c>
      <c r="JZ4" s="41" t="str">
        <f t="shared" ref="JZ4" si="47">IF(_xlfn.ISOWEEKNUM(JZ5)&lt;&gt;_xlfn.ISOWEEKNUM(JY5),"S" &amp; TEXT(_xlfn.ISOWEEKNUM(JZ5),"00"),"")</f>
        <v/>
      </c>
      <c r="KA4" s="41" t="str">
        <f t="shared" ref="KA4" si="48">IF(_xlfn.ISOWEEKNUM(KA5)&lt;&gt;_xlfn.ISOWEEKNUM(JZ5),"S" &amp; TEXT(_xlfn.ISOWEEKNUM(KA5),"00"),"")</f>
        <v/>
      </c>
      <c r="KB4" s="41" t="str">
        <f t="shared" ref="KB4" si="49">IF(_xlfn.ISOWEEKNUM(KB5)&lt;&gt;_xlfn.ISOWEEKNUM(KA5),"S" &amp; TEXT(_xlfn.ISOWEEKNUM(KB5),"00"),"")</f>
        <v/>
      </c>
      <c r="KC4" s="41" t="str">
        <f t="shared" ref="KC4" si="50">IF(_xlfn.ISOWEEKNUM(KC5)&lt;&gt;_xlfn.ISOWEEKNUM(KB5),"S" &amp; TEXT(_xlfn.ISOWEEKNUM(KC5),"00"),"")</f>
        <v/>
      </c>
      <c r="KD4" s="41" t="str">
        <f t="shared" ref="KD4" si="51">IF(_xlfn.ISOWEEKNUM(KD5)&lt;&gt;_xlfn.ISOWEEKNUM(KC5),"S" &amp; TEXT(_xlfn.ISOWEEKNUM(KD5),"00"),"")</f>
        <v/>
      </c>
      <c r="KE4" s="41" t="str">
        <f t="shared" ref="KE4" si="52">IF(_xlfn.ISOWEEKNUM(KE5)&lt;&gt;_xlfn.ISOWEEKNUM(KD5),"S" &amp; TEXT(_xlfn.ISOWEEKNUM(KE5),"00"),"")</f>
        <v>S42</v>
      </c>
      <c r="KF4" s="41" t="str">
        <f t="shared" ref="KF4" si="53">IF(_xlfn.ISOWEEKNUM(KF5)&lt;&gt;_xlfn.ISOWEEKNUM(KE5),"S" &amp; TEXT(_xlfn.ISOWEEKNUM(KF5),"00"),"")</f>
        <v/>
      </c>
      <c r="KG4" s="41" t="str">
        <f t="shared" ref="KG4" si="54">IF(_xlfn.ISOWEEKNUM(KG5)&lt;&gt;_xlfn.ISOWEEKNUM(KF5),"S" &amp; TEXT(_xlfn.ISOWEEKNUM(KG5),"00"),"")</f>
        <v/>
      </c>
      <c r="KH4" s="41" t="str">
        <f t="shared" ref="KH4" si="55">IF(_xlfn.ISOWEEKNUM(KH5)&lt;&gt;_xlfn.ISOWEEKNUM(KG5),"S" &amp; TEXT(_xlfn.ISOWEEKNUM(KH5),"00"),"")</f>
        <v/>
      </c>
      <c r="KI4" s="41" t="str">
        <f t="shared" ref="KI4" si="56">IF(_xlfn.ISOWEEKNUM(KI5)&lt;&gt;_xlfn.ISOWEEKNUM(KH5),"S" &amp; TEXT(_xlfn.ISOWEEKNUM(KI5),"00"),"")</f>
        <v/>
      </c>
      <c r="KJ4" s="41" t="str">
        <f t="shared" ref="KJ4" si="57">IF(_xlfn.ISOWEEKNUM(KJ5)&lt;&gt;_xlfn.ISOWEEKNUM(KI5),"S" &amp; TEXT(_xlfn.ISOWEEKNUM(KJ5),"00"),"")</f>
        <v/>
      </c>
      <c r="KK4" s="41" t="str">
        <f t="shared" ref="KK4" si="58">IF(_xlfn.ISOWEEKNUM(KK5)&lt;&gt;_xlfn.ISOWEEKNUM(KJ5),"S" &amp; TEXT(_xlfn.ISOWEEKNUM(KK5),"00"),"")</f>
        <v/>
      </c>
      <c r="KL4" s="41" t="str">
        <f t="shared" ref="KL4" si="59">IF(_xlfn.ISOWEEKNUM(KL5)&lt;&gt;_xlfn.ISOWEEKNUM(KK5),"S" &amp; TEXT(_xlfn.ISOWEEKNUM(KL5),"00"),"")</f>
        <v>S43</v>
      </c>
      <c r="KM4" s="41" t="str">
        <f t="shared" ref="KM4" si="60">IF(_xlfn.ISOWEEKNUM(KM5)&lt;&gt;_xlfn.ISOWEEKNUM(KL5),"S" &amp; TEXT(_xlfn.ISOWEEKNUM(KM5),"00"),"")</f>
        <v/>
      </c>
      <c r="KN4" s="41" t="str">
        <f t="shared" ref="KN4" si="61">IF(_xlfn.ISOWEEKNUM(KN5)&lt;&gt;_xlfn.ISOWEEKNUM(KM5),"S" &amp; TEXT(_xlfn.ISOWEEKNUM(KN5),"00"),"")</f>
        <v/>
      </c>
      <c r="KO4" s="41" t="str">
        <f t="shared" ref="KO4" si="62">IF(_xlfn.ISOWEEKNUM(KO5)&lt;&gt;_xlfn.ISOWEEKNUM(KN5),"S" &amp; TEXT(_xlfn.ISOWEEKNUM(KO5),"00"),"")</f>
        <v/>
      </c>
      <c r="KP4" s="41" t="str">
        <f t="shared" ref="KP4" si="63">IF(_xlfn.ISOWEEKNUM(KP5)&lt;&gt;_xlfn.ISOWEEKNUM(KO5),"S" &amp; TEXT(_xlfn.ISOWEEKNUM(KP5),"00"),"")</f>
        <v/>
      </c>
      <c r="KQ4" s="41" t="str">
        <f t="shared" ref="KQ4" si="64">IF(_xlfn.ISOWEEKNUM(KQ5)&lt;&gt;_xlfn.ISOWEEKNUM(KP5),"S" &amp; TEXT(_xlfn.ISOWEEKNUM(KQ5),"00"),"")</f>
        <v/>
      </c>
      <c r="KR4" s="41" t="str">
        <f t="shared" ref="KR4" si="65">IF(_xlfn.ISOWEEKNUM(KR5)&lt;&gt;_xlfn.ISOWEEKNUM(KQ5),"S" &amp; TEXT(_xlfn.ISOWEEKNUM(KR5),"00"),"")</f>
        <v/>
      </c>
      <c r="KS4" s="41" t="str">
        <f t="shared" ref="KS4" si="66">IF(_xlfn.ISOWEEKNUM(KS5)&lt;&gt;_xlfn.ISOWEEKNUM(KR5),"S" &amp; TEXT(_xlfn.ISOWEEKNUM(KS5),"00"),"")</f>
        <v>S44</v>
      </c>
      <c r="KT4" s="41" t="str">
        <f t="shared" ref="KT4" si="67">IF(_xlfn.ISOWEEKNUM(KT5)&lt;&gt;_xlfn.ISOWEEKNUM(KS5),"S" &amp; TEXT(_xlfn.ISOWEEKNUM(KT5),"00"),"")</f>
        <v/>
      </c>
      <c r="KU4" s="41" t="str">
        <f t="shared" ref="KU4" si="68">IF(_xlfn.ISOWEEKNUM(KU5)&lt;&gt;_xlfn.ISOWEEKNUM(KT5),"S" &amp; TEXT(_xlfn.ISOWEEKNUM(KU5),"00"),"")</f>
        <v/>
      </c>
      <c r="KV4" s="41" t="str">
        <f t="shared" ref="KV4" si="69">IF(_xlfn.ISOWEEKNUM(KV5)&lt;&gt;_xlfn.ISOWEEKNUM(KU5),"S" &amp; TEXT(_xlfn.ISOWEEKNUM(KV5),"00"),"")</f>
        <v/>
      </c>
      <c r="KW4" s="41" t="str">
        <f t="shared" ref="KW4" si="70">IF(_xlfn.ISOWEEKNUM(KW5)&lt;&gt;_xlfn.ISOWEEKNUM(KV5),"S" &amp; TEXT(_xlfn.ISOWEEKNUM(KW5),"00"),"")</f>
        <v/>
      </c>
      <c r="KX4" s="41" t="str">
        <f t="shared" ref="KX4" si="71">IF(_xlfn.ISOWEEKNUM(KX5)&lt;&gt;_xlfn.ISOWEEKNUM(KW5),"S" &amp; TEXT(_xlfn.ISOWEEKNUM(KX5),"00"),"")</f>
        <v/>
      </c>
      <c r="KY4" s="41" t="str">
        <f t="shared" ref="KY4" si="72">IF(_xlfn.ISOWEEKNUM(KY5)&lt;&gt;_xlfn.ISOWEEKNUM(KX5),"S" &amp; TEXT(_xlfn.ISOWEEKNUM(KY5),"00"),"")</f>
        <v/>
      </c>
      <c r="KZ4" s="41" t="str">
        <f t="shared" ref="KZ4" si="73">IF(_xlfn.ISOWEEKNUM(KZ5)&lt;&gt;_xlfn.ISOWEEKNUM(KY5),"S" &amp; TEXT(_xlfn.ISOWEEKNUM(KZ5),"00"),"")</f>
        <v>S45</v>
      </c>
      <c r="LA4" s="41" t="str">
        <f t="shared" ref="LA4" si="74">IF(_xlfn.ISOWEEKNUM(LA5)&lt;&gt;_xlfn.ISOWEEKNUM(KZ5),"S" &amp; TEXT(_xlfn.ISOWEEKNUM(LA5),"00"),"")</f>
        <v/>
      </c>
      <c r="LB4" s="41" t="str">
        <f t="shared" ref="LB4" si="75">IF(_xlfn.ISOWEEKNUM(LB5)&lt;&gt;_xlfn.ISOWEEKNUM(LA5),"S" &amp; TEXT(_xlfn.ISOWEEKNUM(LB5),"00"),"")</f>
        <v/>
      </c>
      <c r="LC4" s="41" t="str">
        <f t="shared" ref="LC4" si="76">IF(_xlfn.ISOWEEKNUM(LC5)&lt;&gt;_xlfn.ISOWEEKNUM(LB5),"S" &amp; TEXT(_xlfn.ISOWEEKNUM(LC5),"00"),"")</f>
        <v/>
      </c>
      <c r="LD4" s="41" t="str">
        <f t="shared" ref="LD4" si="77">IF(_xlfn.ISOWEEKNUM(LD5)&lt;&gt;_xlfn.ISOWEEKNUM(LC5),"S" &amp; TEXT(_xlfn.ISOWEEKNUM(LD5),"00"),"")</f>
        <v/>
      </c>
      <c r="LE4" s="41" t="str">
        <f t="shared" ref="LE4" si="78">IF(_xlfn.ISOWEEKNUM(LE5)&lt;&gt;_xlfn.ISOWEEKNUM(LD5),"S" &amp; TEXT(_xlfn.ISOWEEKNUM(LE5),"00"),"")</f>
        <v/>
      </c>
      <c r="LF4" s="41" t="str">
        <f t="shared" ref="LF4" si="79">IF(_xlfn.ISOWEEKNUM(LF5)&lt;&gt;_xlfn.ISOWEEKNUM(LE5),"S" &amp; TEXT(_xlfn.ISOWEEKNUM(LF5),"00"),"")</f>
        <v/>
      </c>
      <c r="LG4" s="41" t="str">
        <f t="shared" ref="LG4" si="80">IF(_xlfn.ISOWEEKNUM(LG5)&lt;&gt;_xlfn.ISOWEEKNUM(LF5),"S" &amp; TEXT(_xlfn.ISOWEEKNUM(LG5),"00"),"")</f>
        <v>S46</v>
      </c>
      <c r="LH4" s="41" t="str">
        <f t="shared" ref="LH4" si="81">IF(_xlfn.ISOWEEKNUM(LH5)&lt;&gt;_xlfn.ISOWEEKNUM(LG5),"S" &amp; TEXT(_xlfn.ISOWEEKNUM(LH5),"00"),"")</f>
        <v/>
      </c>
      <c r="LI4" s="41" t="str">
        <f t="shared" ref="LI4" si="82">IF(_xlfn.ISOWEEKNUM(LI5)&lt;&gt;_xlfn.ISOWEEKNUM(LH5),"S" &amp; TEXT(_xlfn.ISOWEEKNUM(LI5),"00"),"")</f>
        <v/>
      </c>
      <c r="LJ4" s="41" t="str">
        <f t="shared" ref="LJ4" si="83">IF(_xlfn.ISOWEEKNUM(LJ5)&lt;&gt;_xlfn.ISOWEEKNUM(LI5),"S" &amp; TEXT(_xlfn.ISOWEEKNUM(LJ5),"00"),"")</f>
        <v/>
      </c>
      <c r="LK4" s="41" t="str">
        <f t="shared" ref="LK4" si="84">IF(_xlfn.ISOWEEKNUM(LK5)&lt;&gt;_xlfn.ISOWEEKNUM(LJ5),"S" &amp; TEXT(_xlfn.ISOWEEKNUM(LK5),"00"),"")</f>
        <v/>
      </c>
      <c r="LL4" s="41" t="str">
        <f t="shared" ref="LL4" si="85">IF(_xlfn.ISOWEEKNUM(LL5)&lt;&gt;_xlfn.ISOWEEKNUM(LK5),"S" &amp; TEXT(_xlfn.ISOWEEKNUM(LL5),"00"),"")</f>
        <v/>
      </c>
      <c r="LM4" s="41" t="str">
        <f t="shared" ref="LM4" si="86">IF(_xlfn.ISOWEEKNUM(LM5)&lt;&gt;_xlfn.ISOWEEKNUM(LL5),"S" &amp; TEXT(_xlfn.ISOWEEKNUM(LM5),"00"),"")</f>
        <v/>
      </c>
      <c r="LN4" s="41" t="str">
        <f t="shared" ref="LN4" si="87">IF(_xlfn.ISOWEEKNUM(LN5)&lt;&gt;_xlfn.ISOWEEKNUM(LM5),"S" &amp; TEXT(_xlfn.ISOWEEKNUM(LN5),"00"),"")</f>
        <v>S47</v>
      </c>
      <c r="LO4" s="41" t="str">
        <f t="shared" ref="LO4" si="88">IF(_xlfn.ISOWEEKNUM(LO5)&lt;&gt;_xlfn.ISOWEEKNUM(LN5),"S" &amp; TEXT(_xlfn.ISOWEEKNUM(LO5),"00"),"")</f>
        <v/>
      </c>
      <c r="LP4" s="41" t="str">
        <f t="shared" ref="LP4" si="89">IF(_xlfn.ISOWEEKNUM(LP5)&lt;&gt;_xlfn.ISOWEEKNUM(LO5),"S" &amp; TEXT(_xlfn.ISOWEEKNUM(LP5),"00"),"")</f>
        <v/>
      </c>
      <c r="LQ4" s="41" t="str">
        <f t="shared" ref="LQ4" si="90">IF(_xlfn.ISOWEEKNUM(LQ5)&lt;&gt;_xlfn.ISOWEEKNUM(LP5),"S" &amp; TEXT(_xlfn.ISOWEEKNUM(LQ5),"00"),"")</f>
        <v/>
      </c>
      <c r="LR4" s="41" t="str">
        <f t="shared" ref="LR4" si="91">IF(_xlfn.ISOWEEKNUM(LR5)&lt;&gt;_xlfn.ISOWEEKNUM(LQ5),"S" &amp; TEXT(_xlfn.ISOWEEKNUM(LR5),"00"),"")</f>
        <v/>
      </c>
      <c r="LS4" s="41" t="str">
        <f t="shared" ref="LS4" si="92">IF(_xlfn.ISOWEEKNUM(LS5)&lt;&gt;_xlfn.ISOWEEKNUM(LR5),"S" &amp; TEXT(_xlfn.ISOWEEKNUM(LS5),"00"),"")</f>
        <v/>
      </c>
      <c r="LT4" s="41" t="str">
        <f t="shared" ref="LT4" si="93">IF(_xlfn.ISOWEEKNUM(LT5)&lt;&gt;_xlfn.ISOWEEKNUM(LS5),"S" &amp; TEXT(_xlfn.ISOWEEKNUM(LT5),"00"),"")</f>
        <v/>
      </c>
      <c r="LU4" s="41" t="str">
        <f t="shared" ref="LU4" si="94">IF(_xlfn.ISOWEEKNUM(LU5)&lt;&gt;_xlfn.ISOWEEKNUM(LT5),"S" &amp; TEXT(_xlfn.ISOWEEKNUM(LU5),"00"),"")</f>
        <v>S48</v>
      </c>
      <c r="LV4" s="41" t="str">
        <f t="shared" ref="LV4" si="95">IF(_xlfn.ISOWEEKNUM(LV5)&lt;&gt;_xlfn.ISOWEEKNUM(LU5),"S" &amp; TEXT(_xlfn.ISOWEEKNUM(LV5),"00"),"")</f>
        <v/>
      </c>
      <c r="LW4" s="41" t="str">
        <f t="shared" ref="LW4" si="96">IF(_xlfn.ISOWEEKNUM(LW5)&lt;&gt;_xlfn.ISOWEEKNUM(LV5),"S" &amp; TEXT(_xlfn.ISOWEEKNUM(LW5),"00"),"")</f>
        <v/>
      </c>
      <c r="LX4" s="41" t="str">
        <f t="shared" ref="LX4" si="97">IF(_xlfn.ISOWEEKNUM(LX5)&lt;&gt;_xlfn.ISOWEEKNUM(LW5),"S" &amp; TEXT(_xlfn.ISOWEEKNUM(LX5),"00"),"")</f>
        <v/>
      </c>
      <c r="LY4" s="41" t="str">
        <f t="shared" ref="LY4" si="98">IF(_xlfn.ISOWEEKNUM(LY5)&lt;&gt;_xlfn.ISOWEEKNUM(LX5),"S" &amp; TEXT(_xlfn.ISOWEEKNUM(LY5),"00"),"")</f>
        <v/>
      </c>
      <c r="LZ4" s="41" t="str">
        <f t="shared" ref="LZ4" si="99">IF(_xlfn.ISOWEEKNUM(LZ5)&lt;&gt;_xlfn.ISOWEEKNUM(LY5),"S" &amp; TEXT(_xlfn.ISOWEEKNUM(LZ5),"00"),"")</f>
        <v/>
      </c>
      <c r="MA4" s="41" t="str">
        <f t="shared" ref="MA4" si="100">IF(_xlfn.ISOWEEKNUM(MA5)&lt;&gt;_xlfn.ISOWEEKNUM(LZ5),"S" &amp; TEXT(_xlfn.ISOWEEKNUM(MA5),"00"),"")</f>
        <v/>
      </c>
      <c r="MB4" s="41" t="str">
        <f t="shared" ref="MB4" si="101">IF(_xlfn.ISOWEEKNUM(MB5)&lt;&gt;_xlfn.ISOWEEKNUM(MA5),"S" &amp; TEXT(_xlfn.ISOWEEKNUM(MB5),"00"),"")</f>
        <v>S49</v>
      </c>
      <c r="MC4" s="41" t="str">
        <f t="shared" ref="MC4" si="102">IF(_xlfn.ISOWEEKNUM(MC5)&lt;&gt;_xlfn.ISOWEEKNUM(MB5),"S" &amp; TEXT(_xlfn.ISOWEEKNUM(MC5),"00"),"")</f>
        <v/>
      </c>
      <c r="MD4" s="41" t="str">
        <f t="shared" ref="MD4" si="103">IF(_xlfn.ISOWEEKNUM(MD5)&lt;&gt;_xlfn.ISOWEEKNUM(MC5),"S" &amp; TEXT(_xlfn.ISOWEEKNUM(MD5),"00"),"")</f>
        <v/>
      </c>
      <c r="ME4" s="41" t="str">
        <f t="shared" ref="ME4" si="104">IF(_xlfn.ISOWEEKNUM(ME5)&lt;&gt;_xlfn.ISOWEEKNUM(MD5),"S" &amp; TEXT(_xlfn.ISOWEEKNUM(ME5),"00"),"")</f>
        <v/>
      </c>
      <c r="MF4" s="41" t="str">
        <f t="shared" ref="MF4" si="105">IF(_xlfn.ISOWEEKNUM(MF5)&lt;&gt;_xlfn.ISOWEEKNUM(ME5),"S" &amp; TEXT(_xlfn.ISOWEEKNUM(MF5),"00"),"")</f>
        <v/>
      </c>
      <c r="MG4" s="41" t="str">
        <f t="shared" ref="MG4" si="106">IF(_xlfn.ISOWEEKNUM(MG5)&lt;&gt;_xlfn.ISOWEEKNUM(MF5),"S" &amp; TEXT(_xlfn.ISOWEEKNUM(MG5),"00"),"")</f>
        <v/>
      </c>
      <c r="MH4" s="41" t="str">
        <f t="shared" ref="MH4" si="107">IF(_xlfn.ISOWEEKNUM(MH5)&lt;&gt;_xlfn.ISOWEEKNUM(MG5),"S" &amp; TEXT(_xlfn.ISOWEEKNUM(MH5),"00"),"")</f>
        <v/>
      </c>
      <c r="MI4" s="41" t="str">
        <f t="shared" ref="MI4" si="108">IF(_xlfn.ISOWEEKNUM(MI5)&lt;&gt;_xlfn.ISOWEEKNUM(MH5),"S" &amp; TEXT(_xlfn.ISOWEEKNUM(MI5),"00"),"")</f>
        <v>S50</v>
      </c>
      <c r="MJ4" s="41" t="str">
        <f t="shared" ref="MJ4" si="109">IF(_xlfn.ISOWEEKNUM(MJ5)&lt;&gt;_xlfn.ISOWEEKNUM(MI5),"S" &amp; TEXT(_xlfn.ISOWEEKNUM(MJ5),"00"),"")</f>
        <v/>
      </c>
      <c r="MK4" s="41" t="str">
        <f t="shared" ref="MK4" si="110">IF(_xlfn.ISOWEEKNUM(MK5)&lt;&gt;_xlfn.ISOWEEKNUM(MJ5),"S" &amp; TEXT(_xlfn.ISOWEEKNUM(MK5),"00"),"")</f>
        <v/>
      </c>
      <c r="ML4" s="41" t="str">
        <f t="shared" ref="ML4" si="111">IF(_xlfn.ISOWEEKNUM(ML5)&lt;&gt;_xlfn.ISOWEEKNUM(MK5),"S" &amp; TEXT(_xlfn.ISOWEEKNUM(ML5),"00"),"")</f>
        <v/>
      </c>
      <c r="MM4" s="41" t="str">
        <f t="shared" ref="MM4" si="112">IF(_xlfn.ISOWEEKNUM(MM5)&lt;&gt;_xlfn.ISOWEEKNUM(ML5),"S" &amp; TEXT(_xlfn.ISOWEEKNUM(MM5),"00"),"")</f>
        <v/>
      </c>
      <c r="MN4" s="41" t="str">
        <f t="shared" ref="MN4" si="113">IF(_xlfn.ISOWEEKNUM(MN5)&lt;&gt;_xlfn.ISOWEEKNUM(MM5),"S" &amp; TEXT(_xlfn.ISOWEEKNUM(MN5),"00"),"")</f>
        <v/>
      </c>
      <c r="MO4" s="41" t="str">
        <f t="shared" ref="MO4" si="114">IF(_xlfn.ISOWEEKNUM(MO5)&lt;&gt;_xlfn.ISOWEEKNUM(MN5),"S" &amp; TEXT(_xlfn.ISOWEEKNUM(MO5),"00"),"")</f>
        <v/>
      </c>
      <c r="MP4" s="41" t="str">
        <f t="shared" ref="MP4" si="115">IF(_xlfn.ISOWEEKNUM(MP5)&lt;&gt;_xlfn.ISOWEEKNUM(MO5),"S" &amp; TEXT(_xlfn.ISOWEEKNUM(MP5),"00"),"")</f>
        <v>S51</v>
      </c>
      <c r="MQ4" s="41" t="str">
        <f t="shared" ref="MQ4" si="116">IF(_xlfn.ISOWEEKNUM(MQ5)&lt;&gt;_xlfn.ISOWEEKNUM(MP5),"S" &amp; TEXT(_xlfn.ISOWEEKNUM(MQ5),"00"),"")</f>
        <v/>
      </c>
      <c r="MR4" s="41" t="str">
        <f t="shared" ref="MR4" si="117">IF(_xlfn.ISOWEEKNUM(MR5)&lt;&gt;_xlfn.ISOWEEKNUM(MQ5),"S" &amp; TEXT(_xlfn.ISOWEEKNUM(MR5),"00"),"")</f>
        <v/>
      </c>
      <c r="MS4" s="41" t="str">
        <f t="shared" ref="MS4" si="118">IF(_xlfn.ISOWEEKNUM(MS5)&lt;&gt;_xlfn.ISOWEEKNUM(MR5),"S" &amp; TEXT(_xlfn.ISOWEEKNUM(MS5),"00"),"")</f>
        <v/>
      </c>
      <c r="MT4" s="41" t="str">
        <f t="shared" ref="MT4" si="119">IF(_xlfn.ISOWEEKNUM(MT5)&lt;&gt;_xlfn.ISOWEEKNUM(MS5),"S" &amp; TEXT(_xlfn.ISOWEEKNUM(MT5),"00"),"")</f>
        <v/>
      </c>
      <c r="MU4" s="41" t="str">
        <f t="shared" ref="MU4" si="120">IF(_xlfn.ISOWEEKNUM(MU5)&lt;&gt;_xlfn.ISOWEEKNUM(MT5),"S" &amp; TEXT(_xlfn.ISOWEEKNUM(MU5),"00"),"")</f>
        <v/>
      </c>
      <c r="MV4" s="41" t="str">
        <f t="shared" ref="MV4" si="121">IF(_xlfn.ISOWEEKNUM(MV5)&lt;&gt;_xlfn.ISOWEEKNUM(MU5),"S" &amp; TEXT(_xlfn.ISOWEEKNUM(MV5),"00"),"")</f>
        <v/>
      </c>
      <c r="MW4" s="41" t="str">
        <f t="shared" ref="MW4" si="122">IF(_xlfn.ISOWEEKNUM(MW5)&lt;&gt;_xlfn.ISOWEEKNUM(MV5),"S" &amp; TEXT(_xlfn.ISOWEEKNUM(MW5),"00"),"")</f>
        <v>S52</v>
      </c>
      <c r="MX4" s="41" t="str">
        <f t="shared" ref="MX4" si="123">IF(_xlfn.ISOWEEKNUM(MX5)&lt;&gt;_xlfn.ISOWEEKNUM(MW5),"S" &amp; TEXT(_xlfn.ISOWEEKNUM(MX5),"00"),"")</f>
        <v/>
      </c>
      <c r="MY4" s="41" t="str">
        <f t="shared" ref="MY4" si="124">IF(_xlfn.ISOWEEKNUM(MY5)&lt;&gt;_xlfn.ISOWEEKNUM(MX5),"S" &amp; TEXT(_xlfn.ISOWEEKNUM(MY5),"00"),"")</f>
        <v/>
      </c>
      <c r="MZ4" s="41" t="str">
        <f t="shared" ref="MZ4" si="125">IF(_xlfn.ISOWEEKNUM(MZ5)&lt;&gt;_xlfn.ISOWEEKNUM(MY5),"S" &amp; TEXT(_xlfn.ISOWEEKNUM(MZ5),"00"),"")</f>
        <v/>
      </c>
      <c r="NA4" s="41" t="str">
        <f t="shared" ref="NA4" si="126">IF(_xlfn.ISOWEEKNUM(NA5)&lt;&gt;_xlfn.ISOWEEKNUM(MZ5),"S" &amp; TEXT(_xlfn.ISOWEEKNUM(NA5),"00"),"")</f>
        <v/>
      </c>
      <c r="NB4" s="41" t="str">
        <f t="shared" ref="NB4" si="127">IF(_xlfn.ISOWEEKNUM(NB5)&lt;&gt;_xlfn.ISOWEEKNUM(NA5),"S" &amp; TEXT(_xlfn.ISOWEEKNUM(NB5),"00"),"")</f>
        <v/>
      </c>
      <c r="NC4" s="41" t="str">
        <f t="shared" ref="NC4" si="128">IF(_xlfn.ISOWEEKNUM(NC5)&lt;&gt;_xlfn.ISOWEEKNUM(NB5),"S" &amp; TEXT(_xlfn.ISOWEEKNUM(NC5),"00"),"")</f>
        <v/>
      </c>
      <c r="ND4" s="41" t="str">
        <f t="shared" ref="ND4" si="129">IF(_xlfn.ISOWEEKNUM(ND5)&lt;&gt;_xlfn.ISOWEEKNUM(NC5),"S" &amp; TEXT(_xlfn.ISOWEEKNUM(ND5),"00"),"")</f>
        <v>S01</v>
      </c>
      <c r="NE4" s="41" t="str">
        <f t="shared" ref="NE4" si="130">IF(_xlfn.ISOWEEKNUM(NE5)&lt;&gt;_xlfn.ISOWEEKNUM(ND5),"S" &amp; TEXT(_xlfn.ISOWEEKNUM(NE5),"00"),"")</f>
        <v/>
      </c>
      <c r="NF4" s="41" t="str">
        <f t="shared" ref="NF4" si="131">IF(_xlfn.ISOWEEKNUM(NF5)&lt;&gt;_xlfn.ISOWEEKNUM(NE5),"S" &amp; TEXT(_xlfn.ISOWEEKNUM(NF5),"00"),"")</f>
        <v/>
      </c>
      <c r="NG4" s="41" t="str">
        <f t="shared" ref="NG4" si="132">IF(_xlfn.ISOWEEKNUM(NG5)&lt;&gt;_xlfn.ISOWEEKNUM(NF5),"S" &amp; TEXT(_xlfn.ISOWEEKNUM(NG5),"00"),"")</f>
        <v/>
      </c>
      <c r="NH4" s="41" t="str">
        <f t="shared" ref="NH4" si="133">IF(_xlfn.ISOWEEKNUM(NH5)&lt;&gt;_xlfn.ISOWEEKNUM(NG5),"S" &amp; TEXT(_xlfn.ISOWEEKNUM(NH5),"00"),"")</f>
        <v/>
      </c>
      <c r="NI4" s="41" t="str">
        <f t="shared" ref="NI4" si="134">IF(_xlfn.ISOWEEKNUM(NI5)&lt;&gt;_xlfn.ISOWEEKNUM(NH5),"S" &amp; TEXT(_xlfn.ISOWEEKNUM(NI5),"00"),"")</f>
        <v/>
      </c>
      <c r="NJ4" s="41" t="str">
        <f t="shared" ref="NJ4" si="135">IF(_xlfn.ISOWEEKNUM(NJ5)&lt;&gt;_xlfn.ISOWEEKNUM(NI5),"S" &amp; TEXT(_xlfn.ISOWEEKNUM(NJ5),"00"),"")</f>
        <v/>
      </c>
      <c r="NK4" s="41" t="str">
        <f t="shared" ref="NK4" si="136">IF(_xlfn.ISOWEEKNUM(NK5)&lt;&gt;_xlfn.ISOWEEKNUM(NH5),"S" &amp; TEXT(_xlfn.ISOWEEKNUM(NK5),"00"),"")</f>
        <v>S02</v>
      </c>
      <c r="NL4" s="41"/>
      <c r="NM4" s="41" t="str">
        <f t="shared" ref="NM4" si="137">IF(_xlfn.ISOWEEKNUM(NM5)&lt;&gt;_xlfn.ISOWEEKNUM(NL5),"S" &amp; TEXT(_xlfn.ISOWEEKNUM(NM5),"00"),"")</f>
        <v/>
      </c>
    </row>
    <row r="5" spans="1:378" s="42" customFormat="1" ht="21" customHeight="1">
      <c r="A5" s="62">
        <v>0</v>
      </c>
      <c r="B5" s="63"/>
      <c r="C5" s="43">
        <f>date_1er_jour_semaine(année_du,semaine_du)</f>
        <v>43465</v>
      </c>
      <c r="D5" s="44">
        <f>date_début</f>
        <v>43465</v>
      </c>
      <c r="E5" s="45">
        <f t="shared" ref="E5:BP5" si="138">D5+1</f>
        <v>43466</v>
      </c>
      <c r="F5" s="44">
        <f t="shared" si="138"/>
        <v>43467</v>
      </c>
      <c r="G5" s="44">
        <f t="shared" si="138"/>
        <v>43468</v>
      </c>
      <c r="H5" s="44">
        <f t="shared" si="138"/>
        <v>43469</v>
      </c>
      <c r="I5" s="45">
        <f t="shared" si="138"/>
        <v>43470</v>
      </c>
      <c r="J5" s="45">
        <f t="shared" si="138"/>
        <v>43471</v>
      </c>
      <c r="K5" s="44">
        <f t="shared" si="138"/>
        <v>43472</v>
      </c>
      <c r="L5" s="44">
        <f t="shared" si="138"/>
        <v>43473</v>
      </c>
      <c r="M5" s="44">
        <f t="shared" si="138"/>
        <v>43474</v>
      </c>
      <c r="N5" s="44">
        <f t="shared" si="138"/>
        <v>43475</v>
      </c>
      <c r="O5" s="44">
        <f t="shared" si="138"/>
        <v>43476</v>
      </c>
      <c r="P5" s="45">
        <f t="shared" si="138"/>
        <v>43477</v>
      </c>
      <c r="Q5" s="45">
        <f t="shared" si="138"/>
        <v>43478</v>
      </c>
      <c r="R5" s="44">
        <f t="shared" si="138"/>
        <v>43479</v>
      </c>
      <c r="S5" s="44">
        <f t="shared" si="138"/>
        <v>43480</v>
      </c>
      <c r="T5" s="44">
        <f t="shared" si="138"/>
        <v>43481</v>
      </c>
      <c r="U5" s="44">
        <f t="shared" si="138"/>
        <v>43482</v>
      </c>
      <c r="V5" s="44">
        <f t="shared" si="138"/>
        <v>43483</v>
      </c>
      <c r="W5" s="45">
        <f t="shared" si="138"/>
        <v>43484</v>
      </c>
      <c r="X5" s="45">
        <f t="shared" si="138"/>
        <v>43485</v>
      </c>
      <c r="Y5" s="44">
        <f t="shared" si="138"/>
        <v>43486</v>
      </c>
      <c r="Z5" s="44">
        <f t="shared" si="138"/>
        <v>43487</v>
      </c>
      <c r="AA5" s="44">
        <f t="shared" si="138"/>
        <v>43488</v>
      </c>
      <c r="AB5" s="44">
        <f t="shared" si="138"/>
        <v>43489</v>
      </c>
      <c r="AC5" s="44">
        <f t="shared" si="138"/>
        <v>43490</v>
      </c>
      <c r="AD5" s="45">
        <f t="shared" si="138"/>
        <v>43491</v>
      </c>
      <c r="AE5" s="45">
        <f t="shared" si="138"/>
        <v>43492</v>
      </c>
      <c r="AF5" s="44">
        <f t="shared" si="138"/>
        <v>43493</v>
      </c>
      <c r="AG5" s="44">
        <f t="shared" si="138"/>
        <v>43494</v>
      </c>
      <c r="AH5" s="44">
        <f t="shared" si="138"/>
        <v>43495</v>
      </c>
      <c r="AI5" s="44">
        <f t="shared" si="138"/>
        <v>43496</v>
      </c>
      <c r="AJ5" s="44">
        <f t="shared" si="138"/>
        <v>43497</v>
      </c>
      <c r="AK5" s="45">
        <f t="shared" si="138"/>
        <v>43498</v>
      </c>
      <c r="AL5" s="45">
        <f t="shared" si="138"/>
        <v>43499</v>
      </c>
      <c r="AM5" s="44">
        <f t="shared" si="138"/>
        <v>43500</v>
      </c>
      <c r="AN5" s="44">
        <f t="shared" si="138"/>
        <v>43501</v>
      </c>
      <c r="AO5" s="44">
        <f t="shared" si="138"/>
        <v>43502</v>
      </c>
      <c r="AP5" s="44">
        <f t="shared" si="138"/>
        <v>43503</v>
      </c>
      <c r="AQ5" s="44">
        <f t="shared" si="138"/>
        <v>43504</v>
      </c>
      <c r="AR5" s="45">
        <f t="shared" si="138"/>
        <v>43505</v>
      </c>
      <c r="AS5" s="45">
        <f t="shared" si="138"/>
        <v>43506</v>
      </c>
      <c r="AT5" s="44">
        <f t="shared" si="138"/>
        <v>43507</v>
      </c>
      <c r="AU5" s="44">
        <f t="shared" si="138"/>
        <v>43508</v>
      </c>
      <c r="AV5" s="44">
        <f t="shared" si="138"/>
        <v>43509</v>
      </c>
      <c r="AW5" s="44">
        <f t="shared" si="138"/>
        <v>43510</v>
      </c>
      <c r="AX5" s="44">
        <f t="shared" si="138"/>
        <v>43511</v>
      </c>
      <c r="AY5" s="45">
        <f t="shared" si="138"/>
        <v>43512</v>
      </c>
      <c r="AZ5" s="45">
        <f t="shared" si="138"/>
        <v>43513</v>
      </c>
      <c r="BA5" s="44">
        <f t="shared" si="138"/>
        <v>43514</v>
      </c>
      <c r="BB5" s="44">
        <f t="shared" si="138"/>
        <v>43515</v>
      </c>
      <c r="BC5" s="44">
        <f t="shared" si="138"/>
        <v>43516</v>
      </c>
      <c r="BD5" s="44">
        <f t="shared" si="138"/>
        <v>43517</v>
      </c>
      <c r="BE5" s="44">
        <f t="shared" si="138"/>
        <v>43518</v>
      </c>
      <c r="BF5" s="45">
        <f t="shared" si="138"/>
        <v>43519</v>
      </c>
      <c r="BG5" s="45">
        <f t="shared" si="138"/>
        <v>43520</v>
      </c>
      <c r="BH5" s="44">
        <f t="shared" si="138"/>
        <v>43521</v>
      </c>
      <c r="BI5" s="44">
        <f t="shared" si="138"/>
        <v>43522</v>
      </c>
      <c r="BJ5" s="44">
        <f t="shared" si="138"/>
        <v>43523</v>
      </c>
      <c r="BK5" s="44">
        <f t="shared" si="138"/>
        <v>43524</v>
      </c>
      <c r="BL5" s="44">
        <f t="shared" si="138"/>
        <v>43525</v>
      </c>
      <c r="BM5" s="45">
        <f t="shared" si="138"/>
        <v>43526</v>
      </c>
      <c r="BN5" s="45">
        <f t="shared" si="138"/>
        <v>43527</v>
      </c>
      <c r="BO5" s="44">
        <f t="shared" si="138"/>
        <v>43528</v>
      </c>
      <c r="BP5" s="44">
        <f t="shared" si="138"/>
        <v>43529</v>
      </c>
      <c r="BQ5" s="44">
        <f t="shared" ref="BQ5:EB5" si="139">BP5+1</f>
        <v>43530</v>
      </c>
      <c r="BR5" s="44">
        <f t="shared" si="139"/>
        <v>43531</v>
      </c>
      <c r="BS5" s="44">
        <f t="shared" si="139"/>
        <v>43532</v>
      </c>
      <c r="BT5" s="45">
        <f t="shared" si="139"/>
        <v>43533</v>
      </c>
      <c r="BU5" s="45">
        <f t="shared" si="139"/>
        <v>43534</v>
      </c>
      <c r="BV5" s="44">
        <f t="shared" si="139"/>
        <v>43535</v>
      </c>
      <c r="BW5" s="44">
        <f t="shared" si="139"/>
        <v>43536</v>
      </c>
      <c r="BX5" s="44">
        <f t="shared" si="139"/>
        <v>43537</v>
      </c>
      <c r="BY5" s="44">
        <f t="shared" si="139"/>
        <v>43538</v>
      </c>
      <c r="BZ5" s="44">
        <f t="shared" si="139"/>
        <v>43539</v>
      </c>
      <c r="CA5" s="45">
        <f t="shared" si="139"/>
        <v>43540</v>
      </c>
      <c r="CB5" s="45">
        <f t="shared" si="139"/>
        <v>43541</v>
      </c>
      <c r="CC5" s="44">
        <f t="shared" si="139"/>
        <v>43542</v>
      </c>
      <c r="CD5" s="44">
        <f t="shared" si="139"/>
        <v>43543</v>
      </c>
      <c r="CE5" s="44">
        <f t="shared" si="139"/>
        <v>43544</v>
      </c>
      <c r="CF5" s="44">
        <f t="shared" si="139"/>
        <v>43545</v>
      </c>
      <c r="CG5" s="44">
        <f t="shared" si="139"/>
        <v>43546</v>
      </c>
      <c r="CH5" s="45">
        <f t="shared" si="139"/>
        <v>43547</v>
      </c>
      <c r="CI5" s="45">
        <f t="shared" si="139"/>
        <v>43548</v>
      </c>
      <c r="CJ5" s="44">
        <f t="shared" si="139"/>
        <v>43549</v>
      </c>
      <c r="CK5" s="44">
        <f t="shared" si="139"/>
        <v>43550</v>
      </c>
      <c r="CL5" s="44">
        <f t="shared" si="139"/>
        <v>43551</v>
      </c>
      <c r="CM5" s="44">
        <f t="shared" si="139"/>
        <v>43552</v>
      </c>
      <c r="CN5" s="44">
        <f t="shared" si="139"/>
        <v>43553</v>
      </c>
      <c r="CO5" s="45">
        <f t="shared" si="139"/>
        <v>43554</v>
      </c>
      <c r="CP5" s="45">
        <f t="shared" si="139"/>
        <v>43555</v>
      </c>
      <c r="CQ5" s="44">
        <f t="shared" si="139"/>
        <v>43556</v>
      </c>
      <c r="CR5" s="44">
        <f t="shared" si="139"/>
        <v>43557</v>
      </c>
      <c r="CS5" s="44">
        <f t="shared" si="139"/>
        <v>43558</v>
      </c>
      <c r="CT5" s="44">
        <f t="shared" si="139"/>
        <v>43559</v>
      </c>
      <c r="CU5" s="44">
        <f t="shared" si="139"/>
        <v>43560</v>
      </c>
      <c r="CV5" s="45">
        <f t="shared" si="139"/>
        <v>43561</v>
      </c>
      <c r="CW5" s="45">
        <f t="shared" si="139"/>
        <v>43562</v>
      </c>
      <c r="CX5" s="44">
        <f t="shared" si="139"/>
        <v>43563</v>
      </c>
      <c r="CY5" s="44">
        <f t="shared" si="139"/>
        <v>43564</v>
      </c>
      <c r="CZ5" s="44">
        <f t="shared" si="139"/>
        <v>43565</v>
      </c>
      <c r="DA5" s="44">
        <f t="shared" si="139"/>
        <v>43566</v>
      </c>
      <c r="DB5" s="44">
        <f t="shared" si="139"/>
        <v>43567</v>
      </c>
      <c r="DC5" s="45">
        <f t="shared" si="139"/>
        <v>43568</v>
      </c>
      <c r="DD5" s="45">
        <f t="shared" si="139"/>
        <v>43569</v>
      </c>
      <c r="DE5" s="44">
        <f t="shared" si="139"/>
        <v>43570</v>
      </c>
      <c r="DF5" s="44">
        <f t="shared" si="139"/>
        <v>43571</v>
      </c>
      <c r="DG5" s="44">
        <f t="shared" si="139"/>
        <v>43572</v>
      </c>
      <c r="DH5" s="44">
        <f t="shared" si="139"/>
        <v>43573</v>
      </c>
      <c r="DI5" s="44">
        <f t="shared" si="139"/>
        <v>43574</v>
      </c>
      <c r="DJ5" s="45">
        <f t="shared" si="139"/>
        <v>43575</v>
      </c>
      <c r="DK5" s="45">
        <f t="shared" si="139"/>
        <v>43576</v>
      </c>
      <c r="DL5" s="45">
        <f t="shared" si="139"/>
        <v>43577</v>
      </c>
      <c r="DM5" s="44">
        <f t="shared" si="139"/>
        <v>43578</v>
      </c>
      <c r="DN5" s="44">
        <f t="shared" si="139"/>
        <v>43579</v>
      </c>
      <c r="DO5" s="44">
        <f t="shared" si="139"/>
        <v>43580</v>
      </c>
      <c r="DP5" s="44">
        <f t="shared" si="139"/>
        <v>43581</v>
      </c>
      <c r="DQ5" s="45">
        <f t="shared" si="139"/>
        <v>43582</v>
      </c>
      <c r="DR5" s="45">
        <f t="shared" si="139"/>
        <v>43583</v>
      </c>
      <c r="DS5" s="44">
        <f t="shared" si="139"/>
        <v>43584</v>
      </c>
      <c r="DT5" s="44">
        <f t="shared" si="139"/>
        <v>43585</v>
      </c>
      <c r="DU5" s="45">
        <f t="shared" si="139"/>
        <v>43586</v>
      </c>
      <c r="DV5" s="44">
        <f t="shared" si="139"/>
        <v>43587</v>
      </c>
      <c r="DW5" s="44">
        <f t="shared" si="139"/>
        <v>43588</v>
      </c>
      <c r="DX5" s="45">
        <f t="shared" si="139"/>
        <v>43589</v>
      </c>
      <c r="DY5" s="45">
        <f t="shared" si="139"/>
        <v>43590</v>
      </c>
      <c r="DZ5" s="44">
        <f t="shared" si="139"/>
        <v>43591</v>
      </c>
      <c r="EA5" s="44">
        <f t="shared" si="139"/>
        <v>43592</v>
      </c>
      <c r="EB5" s="45">
        <f t="shared" si="139"/>
        <v>43593</v>
      </c>
      <c r="EC5" s="44">
        <f t="shared" ref="EC5:GN5" si="140">EB5+1</f>
        <v>43594</v>
      </c>
      <c r="ED5" s="44">
        <f t="shared" si="140"/>
        <v>43595</v>
      </c>
      <c r="EE5" s="45">
        <f t="shared" si="140"/>
        <v>43596</v>
      </c>
      <c r="EF5" s="45">
        <f t="shared" si="140"/>
        <v>43597</v>
      </c>
      <c r="EG5" s="44">
        <f t="shared" si="140"/>
        <v>43598</v>
      </c>
      <c r="EH5" s="44">
        <f t="shared" si="140"/>
        <v>43599</v>
      </c>
      <c r="EI5" s="44">
        <f t="shared" si="140"/>
        <v>43600</v>
      </c>
      <c r="EJ5" s="44">
        <f t="shared" si="140"/>
        <v>43601</v>
      </c>
      <c r="EK5" s="44">
        <f t="shared" si="140"/>
        <v>43602</v>
      </c>
      <c r="EL5" s="45">
        <f t="shared" si="140"/>
        <v>43603</v>
      </c>
      <c r="EM5" s="45">
        <f t="shared" si="140"/>
        <v>43604</v>
      </c>
      <c r="EN5" s="44">
        <f t="shared" si="140"/>
        <v>43605</v>
      </c>
      <c r="EO5" s="44">
        <f t="shared" si="140"/>
        <v>43606</v>
      </c>
      <c r="EP5" s="44">
        <f t="shared" si="140"/>
        <v>43607</v>
      </c>
      <c r="EQ5" s="44">
        <f t="shared" si="140"/>
        <v>43608</v>
      </c>
      <c r="ER5" s="44">
        <f t="shared" si="140"/>
        <v>43609</v>
      </c>
      <c r="ES5" s="45">
        <f t="shared" si="140"/>
        <v>43610</v>
      </c>
      <c r="ET5" s="45">
        <f t="shared" si="140"/>
        <v>43611</v>
      </c>
      <c r="EU5" s="44">
        <f t="shared" si="140"/>
        <v>43612</v>
      </c>
      <c r="EV5" s="44">
        <f t="shared" si="140"/>
        <v>43613</v>
      </c>
      <c r="EW5" s="44">
        <f t="shared" si="140"/>
        <v>43614</v>
      </c>
      <c r="EX5" s="45">
        <f t="shared" si="140"/>
        <v>43615</v>
      </c>
      <c r="EY5" s="44">
        <f t="shared" si="140"/>
        <v>43616</v>
      </c>
      <c r="EZ5" s="45">
        <f t="shared" si="140"/>
        <v>43617</v>
      </c>
      <c r="FA5" s="45">
        <f t="shared" si="140"/>
        <v>43618</v>
      </c>
      <c r="FB5" s="44">
        <f t="shared" si="140"/>
        <v>43619</v>
      </c>
      <c r="FC5" s="44">
        <f t="shared" si="140"/>
        <v>43620</v>
      </c>
      <c r="FD5" s="44">
        <f t="shared" si="140"/>
        <v>43621</v>
      </c>
      <c r="FE5" s="44">
        <f t="shared" si="140"/>
        <v>43622</v>
      </c>
      <c r="FF5" s="44">
        <f t="shared" si="140"/>
        <v>43623</v>
      </c>
      <c r="FG5" s="45">
        <f t="shared" si="140"/>
        <v>43624</v>
      </c>
      <c r="FH5" s="45">
        <f t="shared" si="140"/>
        <v>43625</v>
      </c>
      <c r="FI5" s="45">
        <f t="shared" si="140"/>
        <v>43626</v>
      </c>
      <c r="FJ5" s="44">
        <f t="shared" si="140"/>
        <v>43627</v>
      </c>
      <c r="FK5" s="44">
        <f t="shared" si="140"/>
        <v>43628</v>
      </c>
      <c r="FL5" s="44">
        <f t="shared" si="140"/>
        <v>43629</v>
      </c>
      <c r="FM5" s="44">
        <f t="shared" si="140"/>
        <v>43630</v>
      </c>
      <c r="FN5" s="45">
        <f t="shared" si="140"/>
        <v>43631</v>
      </c>
      <c r="FO5" s="45">
        <f t="shared" si="140"/>
        <v>43632</v>
      </c>
      <c r="FP5" s="44">
        <f t="shared" si="140"/>
        <v>43633</v>
      </c>
      <c r="FQ5" s="44">
        <f t="shared" si="140"/>
        <v>43634</v>
      </c>
      <c r="FR5" s="44">
        <f t="shared" si="140"/>
        <v>43635</v>
      </c>
      <c r="FS5" s="44">
        <f t="shared" si="140"/>
        <v>43636</v>
      </c>
      <c r="FT5" s="44">
        <f t="shared" si="140"/>
        <v>43637</v>
      </c>
      <c r="FU5" s="45">
        <f t="shared" si="140"/>
        <v>43638</v>
      </c>
      <c r="FV5" s="45">
        <f t="shared" si="140"/>
        <v>43639</v>
      </c>
      <c r="FW5" s="44">
        <f t="shared" si="140"/>
        <v>43640</v>
      </c>
      <c r="FX5" s="44">
        <f t="shared" si="140"/>
        <v>43641</v>
      </c>
      <c r="FY5" s="44">
        <f t="shared" si="140"/>
        <v>43642</v>
      </c>
      <c r="FZ5" s="44">
        <f t="shared" si="140"/>
        <v>43643</v>
      </c>
      <c r="GA5" s="44">
        <f t="shared" si="140"/>
        <v>43644</v>
      </c>
      <c r="GB5" s="45">
        <f t="shared" si="140"/>
        <v>43645</v>
      </c>
      <c r="GC5" s="45">
        <f t="shared" si="140"/>
        <v>43646</v>
      </c>
      <c r="GD5" s="44">
        <f t="shared" si="140"/>
        <v>43647</v>
      </c>
      <c r="GE5" s="44">
        <f t="shared" si="140"/>
        <v>43648</v>
      </c>
      <c r="GF5" s="44">
        <f t="shared" si="140"/>
        <v>43649</v>
      </c>
      <c r="GG5" s="44">
        <f t="shared" si="140"/>
        <v>43650</v>
      </c>
      <c r="GH5" s="44">
        <f t="shared" si="140"/>
        <v>43651</v>
      </c>
      <c r="GI5" s="45">
        <f t="shared" si="140"/>
        <v>43652</v>
      </c>
      <c r="GJ5" s="45">
        <f t="shared" si="140"/>
        <v>43653</v>
      </c>
      <c r="GK5" s="44">
        <f t="shared" si="140"/>
        <v>43654</v>
      </c>
      <c r="GL5" s="44">
        <f t="shared" si="140"/>
        <v>43655</v>
      </c>
      <c r="GM5" s="44">
        <f t="shared" si="140"/>
        <v>43656</v>
      </c>
      <c r="GN5" s="44">
        <f t="shared" si="140"/>
        <v>43657</v>
      </c>
      <c r="GO5" s="44">
        <f t="shared" ref="GO5:IZ5" si="141">GN5+1</f>
        <v>43658</v>
      </c>
      <c r="GP5" s="45">
        <f t="shared" si="141"/>
        <v>43659</v>
      </c>
      <c r="GQ5" s="45">
        <f t="shared" si="141"/>
        <v>43660</v>
      </c>
      <c r="GR5" s="44">
        <f t="shared" si="141"/>
        <v>43661</v>
      </c>
      <c r="GS5" s="44">
        <f t="shared" si="141"/>
        <v>43662</v>
      </c>
      <c r="GT5" s="44">
        <f t="shared" si="141"/>
        <v>43663</v>
      </c>
      <c r="GU5" s="44">
        <f t="shared" si="141"/>
        <v>43664</v>
      </c>
      <c r="GV5" s="44">
        <f t="shared" si="141"/>
        <v>43665</v>
      </c>
      <c r="GW5" s="45">
        <f t="shared" si="141"/>
        <v>43666</v>
      </c>
      <c r="GX5" s="45">
        <f t="shared" si="141"/>
        <v>43667</v>
      </c>
      <c r="GY5" s="44">
        <f t="shared" si="141"/>
        <v>43668</v>
      </c>
      <c r="GZ5" s="44">
        <f t="shared" si="141"/>
        <v>43669</v>
      </c>
      <c r="HA5" s="44">
        <f t="shared" si="141"/>
        <v>43670</v>
      </c>
      <c r="HB5" s="44">
        <f t="shared" si="141"/>
        <v>43671</v>
      </c>
      <c r="HC5" s="44">
        <f t="shared" si="141"/>
        <v>43672</v>
      </c>
      <c r="HD5" s="45">
        <f t="shared" si="141"/>
        <v>43673</v>
      </c>
      <c r="HE5" s="45">
        <f t="shared" si="141"/>
        <v>43674</v>
      </c>
      <c r="HF5" s="44">
        <f t="shared" si="141"/>
        <v>43675</v>
      </c>
      <c r="HG5" s="44">
        <f t="shared" si="141"/>
        <v>43676</v>
      </c>
      <c r="HH5" s="44">
        <f t="shared" si="141"/>
        <v>43677</v>
      </c>
      <c r="HI5" s="44">
        <f t="shared" si="141"/>
        <v>43678</v>
      </c>
      <c r="HJ5" s="44">
        <f t="shared" si="141"/>
        <v>43679</v>
      </c>
      <c r="HK5" s="45">
        <f t="shared" si="141"/>
        <v>43680</v>
      </c>
      <c r="HL5" s="45">
        <f t="shared" si="141"/>
        <v>43681</v>
      </c>
      <c r="HM5" s="44">
        <f t="shared" si="141"/>
        <v>43682</v>
      </c>
      <c r="HN5" s="44">
        <f t="shared" si="141"/>
        <v>43683</v>
      </c>
      <c r="HO5" s="44">
        <f t="shared" si="141"/>
        <v>43684</v>
      </c>
      <c r="HP5" s="44">
        <f t="shared" si="141"/>
        <v>43685</v>
      </c>
      <c r="HQ5" s="44">
        <f t="shared" si="141"/>
        <v>43686</v>
      </c>
      <c r="HR5" s="45">
        <f t="shared" si="141"/>
        <v>43687</v>
      </c>
      <c r="HS5" s="45">
        <f t="shared" si="141"/>
        <v>43688</v>
      </c>
      <c r="HT5" s="44">
        <f t="shared" si="141"/>
        <v>43689</v>
      </c>
      <c r="HU5" s="44">
        <f t="shared" si="141"/>
        <v>43690</v>
      </c>
      <c r="HV5" s="44">
        <f t="shared" si="141"/>
        <v>43691</v>
      </c>
      <c r="HW5" s="45">
        <f t="shared" si="141"/>
        <v>43692</v>
      </c>
      <c r="HX5" s="44">
        <f t="shared" si="141"/>
        <v>43693</v>
      </c>
      <c r="HY5" s="45">
        <f t="shared" si="141"/>
        <v>43694</v>
      </c>
      <c r="HZ5" s="45">
        <f t="shared" si="141"/>
        <v>43695</v>
      </c>
      <c r="IA5" s="44">
        <f t="shared" si="141"/>
        <v>43696</v>
      </c>
      <c r="IB5" s="44">
        <f t="shared" si="141"/>
        <v>43697</v>
      </c>
      <c r="IC5" s="44">
        <f t="shared" si="141"/>
        <v>43698</v>
      </c>
      <c r="ID5" s="44">
        <f t="shared" si="141"/>
        <v>43699</v>
      </c>
      <c r="IE5" s="44">
        <f t="shared" si="141"/>
        <v>43700</v>
      </c>
      <c r="IF5" s="45">
        <f t="shared" si="141"/>
        <v>43701</v>
      </c>
      <c r="IG5" s="45">
        <f t="shared" si="141"/>
        <v>43702</v>
      </c>
      <c r="IH5" s="44">
        <f t="shared" si="141"/>
        <v>43703</v>
      </c>
      <c r="II5" s="44">
        <f t="shared" si="141"/>
        <v>43704</v>
      </c>
      <c r="IJ5" s="44">
        <f t="shared" si="141"/>
        <v>43705</v>
      </c>
      <c r="IK5" s="44">
        <f t="shared" si="141"/>
        <v>43706</v>
      </c>
      <c r="IL5" s="44">
        <f t="shared" si="141"/>
        <v>43707</v>
      </c>
      <c r="IM5" s="45">
        <f t="shared" si="141"/>
        <v>43708</v>
      </c>
      <c r="IN5" s="45">
        <f t="shared" si="141"/>
        <v>43709</v>
      </c>
      <c r="IO5" s="44">
        <f t="shared" si="141"/>
        <v>43710</v>
      </c>
      <c r="IP5" s="44">
        <f t="shared" si="141"/>
        <v>43711</v>
      </c>
      <c r="IQ5" s="44">
        <f t="shared" si="141"/>
        <v>43712</v>
      </c>
      <c r="IR5" s="44">
        <f t="shared" si="141"/>
        <v>43713</v>
      </c>
      <c r="IS5" s="44">
        <f t="shared" si="141"/>
        <v>43714</v>
      </c>
      <c r="IT5" s="45">
        <f t="shared" si="141"/>
        <v>43715</v>
      </c>
      <c r="IU5" s="45">
        <f t="shared" si="141"/>
        <v>43716</v>
      </c>
      <c r="IV5" s="44">
        <f t="shared" si="141"/>
        <v>43717</v>
      </c>
      <c r="IW5" s="44">
        <f t="shared" si="141"/>
        <v>43718</v>
      </c>
      <c r="IX5" s="44">
        <f t="shared" si="141"/>
        <v>43719</v>
      </c>
      <c r="IY5" s="44">
        <f t="shared" si="141"/>
        <v>43720</v>
      </c>
      <c r="IZ5" s="44">
        <f t="shared" si="141"/>
        <v>43721</v>
      </c>
      <c r="JA5" s="45">
        <f t="shared" ref="JA5:LL5" si="142">IZ5+1</f>
        <v>43722</v>
      </c>
      <c r="JB5" s="45">
        <f t="shared" si="142"/>
        <v>43723</v>
      </c>
      <c r="JC5" s="44">
        <f t="shared" si="142"/>
        <v>43724</v>
      </c>
      <c r="JD5" s="44">
        <f t="shared" si="142"/>
        <v>43725</v>
      </c>
      <c r="JE5" s="44">
        <f t="shared" si="142"/>
        <v>43726</v>
      </c>
      <c r="JF5" s="44">
        <f t="shared" si="142"/>
        <v>43727</v>
      </c>
      <c r="JG5" s="44">
        <f t="shared" si="142"/>
        <v>43728</v>
      </c>
      <c r="JH5" s="45">
        <f t="shared" si="142"/>
        <v>43729</v>
      </c>
      <c r="JI5" s="45">
        <f t="shared" si="142"/>
        <v>43730</v>
      </c>
      <c r="JJ5" s="44">
        <f t="shared" si="142"/>
        <v>43731</v>
      </c>
      <c r="JK5" s="44">
        <f t="shared" si="142"/>
        <v>43732</v>
      </c>
      <c r="JL5" s="44">
        <f t="shared" si="142"/>
        <v>43733</v>
      </c>
      <c r="JM5" s="44">
        <f t="shared" si="142"/>
        <v>43734</v>
      </c>
      <c r="JN5" s="44">
        <f t="shared" si="142"/>
        <v>43735</v>
      </c>
      <c r="JO5" s="45">
        <f t="shared" si="142"/>
        <v>43736</v>
      </c>
      <c r="JP5" s="45">
        <f t="shared" si="142"/>
        <v>43737</v>
      </c>
      <c r="JQ5" s="44">
        <f t="shared" si="142"/>
        <v>43738</v>
      </c>
      <c r="JR5" s="44">
        <f t="shared" si="142"/>
        <v>43739</v>
      </c>
      <c r="JS5" s="44">
        <f t="shared" si="142"/>
        <v>43740</v>
      </c>
      <c r="JT5" s="44">
        <f t="shared" si="142"/>
        <v>43741</v>
      </c>
      <c r="JU5" s="44">
        <f t="shared" si="142"/>
        <v>43742</v>
      </c>
      <c r="JV5" s="45">
        <f t="shared" si="142"/>
        <v>43743</v>
      </c>
      <c r="JW5" s="45">
        <f t="shared" si="142"/>
        <v>43744</v>
      </c>
      <c r="JX5" s="44">
        <f t="shared" si="142"/>
        <v>43745</v>
      </c>
      <c r="JY5" s="44">
        <f t="shared" si="142"/>
        <v>43746</v>
      </c>
      <c r="JZ5" s="44">
        <f t="shared" si="142"/>
        <v>43747</v>
      </c>
      <c r="KA5" s="44">
        <f t="shared" si="142"/>
        <v>43748</v>
      </c>
      <c r="KB5" s="44">
        <f t="shared" si="142"/>
        <v>43749</v>
      </c>
      <c r="KC5" s="45">
        <f t="shared" si="142"/>
        <v>43750</v>
      </c>
      <c r="KD5" s="45">
        <f t="shared" si="142"/>
        <v>43751</v>
      </c>
      <c r="KE5" s="44">
        <f t="shared" si="142"/>
        <v>43752</v>
      </c>
      <c r="KF5" s="44">
        <f t="shared" si="142"/>
        <v>43753</v>
      </c>
      <c r="KG5" s="44">
        <f t="shared" si="142"/>
        <v>43754</v>
      </c>
      <c r="KH5" s="44">
        <f t="shared" si="142"/>
        <v>43755</v>
      </c>
      <c r="KI5" s="44">
        <f t="shared" si="142"/>
        <v>43756</v>
      </c>
      <c r="KJ5" s="45">
        <f t="shared" si="142"/>
        <v>43757</v>
      </c>
      <c r="KK5" s="45">
        <f t="shared" si="142"/>
        <v>43758</v>
      </c>
      <c r="KL5" s="44">
        <f t="shared" si="142"/>
        <v>43759</v>
      </c>
      <c r="KM5" s="44">
        <f t="shared" si="142"/>
        <v>43760</v>
      </c>
      <c r="KN5" s="44">
        <f t="shared" si="142"/>
        <v>43761</v>
      </c>
      <c r="KO5" s="44">
        <f t="shared" si="142"/>
        <v>43762</v>
      </c>
      <c r="KP5" s="44">
        <f t="shared" si="142"/>
        <v>43763</v>
      </c>
      <c r="KQ5" s="45">
        <f t="shared" si="142"/>
        <v>43764</v>
      </c>
      <c r="KR5" s="45">
        <f t="shared" si="142"/>
        <v>43765</v>
      </c>
      <c r="KS5" s="44">
        <f t="shared" si="142"/>
        <v>43766</v>
      </c>
      <c r="KT5" s="44">
        <f t="shared" si="142"/>
        <v>43767</v>
      </c>
      <c r="KU5" s="44">
        <f t="shared" si="142"/>
        <v>43768</v>
      </c>
      <c r="KV5" s="44">
        <f t="shared" si="142"/>
        <v>43769</v>
      </c>
      <c r="KW5" s="45">
        <f t="shared" si="142"/>
        <v>43770</v>
      </c>
      <c r="KX5" s="45">
        <f t="shared" si="142"/>
        <v>43771</v>
      </c>
      <c r="KY5" s="45">
        <f t="shared" si="142"/>
        <v>43772</v>
      </c>
      <c r="KZ5" s="44">
        <f t="shared" si="142"/>
        <v>43773</v>
      </c>
      <c r="LA5" s="44">
        <f t="shared" si="142"/>
        <v>43774</v>
      </c>
      <c r="LB5" s="44">
        <f t="shared" si="142"/>
        <v>43775</v>
      </c>
      <c r="LC5" s="44">
        <f t="shared" si="142"/>
        <v>43776</v>
      </c>
      <c r="LD5" s="44">
        <f t="shared" si="142"/>
        <v>43777</v>
      </c>
      <c r="LE5" s="45">
        <f t="shared" si="142"/>
        <v>43778</v>
      </c>
      <c r="LF5" s="45">
        <f t="shared" si="142"/>
        <v>43779</v>
      </c>
      <c r="LG5" s="45">
        <f t="shared" si="142"/>
        <v>43780</v>
      </c>
      <c r="LH5" s="44">
        <f t="shared" si="142"/>
        <v>43781</v>
      </c>
      <c r="LI5" s="44">
        <f t="shared" si="142"/>
        <v>43782</v>
      </c>
      <c r="LJ5" s="44">
        <f t="shared" si="142"/>
        <v>43783</v>
      </c>
      <c r="LK5" s="44">
        <f t="shared" si="142"/>
        <v>43784</v>
      </c>
      <c r="LL5" s="45">
        <f t="shared" si="142"/>
        <v>43785</v>
      </c>
      <c r="LM5" s="45">
        <f t="shared" ref="LM5:NC5" si="143">LL5+1</f>
        <v>43786</v>
      </c>
      <c r="LN5" s="44">
        <f t="shared" si="143"/>
        <v>43787</v>
      </c>
      <c r="LO5" s="44">
        <f t="shared" si="143"/>
        <v>43788</v>
      </c>
      <c r="LP5" s="44">
        <f t="shared" si="143"/>
        <v>43789</v>
      </c>
      <c r="LQ5" s="44">
        <f t="shared" si="143"/>
        <v>43790</v>
      </c>
      <c r="LR5" s="44">
        <f t="shared" si="143"/>
        <v>43791</v>
      </c>
      <c r="LS5" s="45">
        <f t="shared" si="143"/>
        <v>43792</v>
      </c>
      <c r="LT5" s="45">
        <f t="shared" si="143"/>
        <v>43793</v>
      </c>
      <c r="LU5" s="44">
        <f t="shared" si="143"/>
        <v>43794</v>
      </c>
      <c r="LV5" s="44">
        <f t="shared" si="143"/>
        <v>43795</v>
      </c>
      <c r="LW5" s="44">
        <f t="shared" si="143"/>
        <v>43796</v>
      </c>
      <c r="LX5" s="44">
        <f t="shared" si="143"/>
        <v>43797</v>
      </c>
      <c r="LY5" s="44">
        <f t="shared" si="143"/>
        <v>43798</v>
      </c>
      <c r="LZ5" s="45">
        <f t="shared" si="143"/>
        <v>43799</v>
      </c>
      <c r="MA5" s="45">
        <f t="shared" si="143"/>
        <v>43800</v>
      </c>
      <c r="MB5" s="44">
        <f t="shared" si="143"/>
        <v>43801</v>
      </c>
      <c r="MC5" s="44">
        <f t="shared" si="143"/>
        <v>43802</v>
      </c>
      <c r="MD5" s="44">
        <f t="shared" si="143"/>
        <v>43803</v>
      </c>
      <c r="ME5" s="44">
        <f t="shared" si="143"/>
        <v>43804</v>
      </c>
      <c r="MF5" s="44">
        <f t="shared" si="143"/>
        <v>43805</v>
      </c>
      <c r="MG5" s="45">
        <f t="shared" si="143"/>
        <v>43806</v>
      </c>
      <c r="MH5" s="45">
        <f t="shared" si="143"/>
        <v>43807</v>
      </c>
      <c r="MI5" s="44">
        <f t="shared" si="143"/>
        <v>43808</v>
      </c>
      <c r="MJ5" s="44">
        <f t="shared" si="143"/>
        <v>43809</v>
      </c>
      <c r="MK5" s="44">
        <f t="shared" si="143"/>
        <v>43810</v>
      </c>
      <c r="ML5" s="44">
        <f t="shared" si="143"/>
        <v>43811</v>
      </c>
      <c r="MM5" s="44">
        <f t="shared" si="143"/>
        <v>43812</v>
      </c>
      <c r="MN5" s="45">
        <f t="shared" si="143"/>
        <v>43813</v>
      </c>
      <c r="MO5" s="45">
        <f t="shared" si="143"/>
        <v>43814</v>
      </c>
      <c r="MP5" s="44">
        <f t="shared" si="143"/>
        <v>43815</v>
      </c>
      <c r="MQ5" s="44">
        <f t="shared" si="143"/>
        <v>43816</v>
      </c>
      <c r="MR5" s="44">
        <f t="shared" si="143"/>
        <v>43817</v>
      </c>
      <c r="MS5" s="44">
        <f t="shared" si="143"/>
        <v>43818</v>
      </c>
      <c r="MT5" s="44">
        <f t="shared" si="143"/>
        <v>43819</v>
      </c>
      <c r="MU5" s="45">
        <f t="shared" si="143"/>
        <v>43820</v>
      </c>
      <c r="MV5" s="45">
        <f t="shared" si="143"/>
        <v>43821</v>
      </c>
      <c r="MW5" s="44">
        <f t="shared" si="143"/>
        <v>43822</v>
      </c>
      <c r="MX5" s="44">
        <f t="shared" si="143"/>
        <v>43823</v>
      </c>
      <c r="MY5" s="45">
        <f t="shared" si="143"/>
        <v>43824</v>
      </c>
      <c r="MZ5" s="44">
        <f t="shared" si="143"/>
        <v>43825</v>
      </c>
      <c r="NA5" s="44">
        <f t="shared" si="143"/>
        <v>43826</v>
      </c>
      <c r="NB5" s="45">
        <f t="shared" si="143"/>
        <v>43827</v>
      </c>
      <c r="NC5" s="45">
        <f t="shared" si="143"/>
        <v>43828</v>
      </c>
      <c r="ND5" s="44">
        <f t="shared" ref="ND5" si="144">NC5+1</f>
        <v>43829</v>
      </c>
      <c r="NE5" s="44">
        <f t="shared" ref="NE5" si="145">ND5+1</f>
        <v>43830</v>
      </c>
      <c r="NF5" s="45">
        <f t="shared" ref="NF5" si="146">NE5+1</f>
        <v>43831</v>
      </c>
      <c r="NG5" s="44">
        <f t="shared" ref="NG5" si="147">NF5+1</f>
        <v>43832</v>
      </c>
      <c r="NH5" s="44">
        <f t="shared" ref="NH5" si="148">NG5+1</f>
        <v>43833</v>
      </c>
      <c r="NI5" s="45">
        <f t="shared" ref="NI5" si="149">NH5+1</f>
        <v>43834</v>
      </c>
      <c r="NJ5" s="45">
        <f t="shared" ref="NJ5" si="150">NI5+1</f>
        <v>43835</v>
      </c>
      <c r="NK5" s="44">
        <f t="shared" ref="NK5" si="151">NJ5+1</f>
        <v>43836</v>
      </c>
      <c r="NL5" s="44">
        <f t="shared" ref="NL5" si="152">NK5+1</f>
        <v>43837</v>
      </c>
      <c r="NM5" s="44">
        <f t="shared" ref="NM5" si="153">NL5+1</f>
        <v>43838</v>
      </c>
    </row>
    <row r="6" spans="1:378" s="42" customFormat="1">
      <c r="A6" s="64"/>
      <c r="B6" s="64"/>
      <c r="C6" s="46">
        <f>date_dernier_jour_semaine(année_au,semaine_au)</f>
        <v>43835</v>
      </c>
      <c r="D6" s="47">
        <f t="shared" ref="D6:BO6" si="154">D5</f>
        <v>43465</v>
      </c>
      <c r="E6" s="48">
        <f t="shared" si="154"/>
        <v>43466</v>
      </c>
      <c r="F6" s="47">
        <f t="shared" si="154"/>
        <v>43467</v>
      </c>
      <c r="G6" s="47">
        <f t="shared" si="154"/>
        <v>43468</v>
      </c>
      <c r="H6" s="47">
        <f t="shared" si="154"/>
        <v>43469</v>
      </c>
      <c r="I6" s="48">
        <f t="shared" si="154"/>
        <v>43470</v>
      </c>
      <c r="J6" s="48">
        <f t="shared" si="154"/>
        <v>43471</v>
      </c>
      <c r="K6" s="47">
        <f t="shared" si="154"/>
        <v>43472</v>
      </c>
      <c r="L6" s="47">
        <f t="shared" si="154"/>
        <v>43473</v>
      </c>
      <c r="M6" s="47">
        <f t="shared" si="154"/>
        <v>43474</v>
      </c>
      <c r="N6" s="47">
        <f t="shared" si="154"/>
        <v>43475</v>
      </c>
      <c r="O6" s="47">
        <f t="shared" si="154"/>
        <v>43476</v>
      </c>
      <c r="P6" s="48">
        <f t="shared" si="154"/>
        <v>43477</v>
      </c>
      <c r="Q6" s="48">
        <f t="shared" si="154"/>
        <v>43478</v>
      </c>
      <c r="R6" s="47">
        <f t="shared" si="154"/>
        <v>43479</v>
      </c>
      <c r="S6" s="47">
        <f t="shared" si="154"/>
        <v>43480</v>
      </c>
      <c r="T6" s="47">
        <f t="shared" si="154"/>
        <v>43481</v>
      </c>
      <c r="U6" s="47">
        <f t="shared" si="154"/>
        <v>43482</v>
      </c>
      <c r="V6" s="47">
        <f t="shared" si="154"/>
        <v>43483</v>
      </c>
      <c r="W6" s="48">
        <f t="shared" si="154"/>
        <v>43484</v>
      </c>
      <c r="X6" s="48">
        <f t="shared" si="154"/>
        <v>43485</v>
      </c>
      <c r="Y6" s="47">
        <f t="shared" si="154"/>
        <v>43486</v>
      </c>
      <c r="Z6" s="47">
        <f t="shared" si="154"/>
        <v>43487</v>
      </c>
      <c r="AA6" s="47">
        <f t="shared" si="154"/>
        <v>43488</v>
      </c>
      <c r="AB6" s="47">
        <f t="shared" si="154"/>
        <v>43489</v>
      </c>
      <c r="AC6" s="47">
        <f t="shared" si="154"/>
        <v>43490</v>
      </c>
      <c r="AD6" s="48">
        <f t="shared" si="154"/>
        <v>43491</v>
      </c>
      <c r="AE6" s="48">
        <f t="shared" si="154"/>
        <v>43492</v>
      </c>
      <c r="AF6" s="47">
        <f t="shared" si="154"/>
        <v>43493</v>
      </c>
      <c r="AG6" s="47">
        <f t="shared" si="154"/>
        <v>43494</v>
      </c>
      <c r="AH6" s="47">
        <f t="shared" si="154"/>
        <v>43495</v>
      </c>
      <c r="AI6" s="47">
        <f t="shared" si="154"/>
        <v>43496</v>
      </c>
      <c r="AJ6" s="47">
        <f t="shared" si="154"/>
        <v>43497</v>
      </c>
      <c r="AK6" s="48">
        <f t="shared" si="154"/>
        <v>43498</v>
      </c>
      <c r="AL6" s="48">
        <f t="shared" si="154"/>
        <v>43499</v>
      </c>
      <c r="AM6" s="47">
        <f t="shared" si="154"/>
        <v>43500</v>
      </c>
      <c r="AN6" s="47">
        <f t="shared" si="154"/>
        <v>43501</v>
      </c>
      <c r="AO6" s="47">
        <f t="shared" si="154"/>
        <v>43502</v>
      </c>
      <c r="AP6" s="47">
        <f t="shared" si="154"/>
        <v>43503</v>
      </c>
      <c r="AQ6" s="47">
        <f t="shared" si="154"/>
        <v>43504</v>
      </c>
      <c r="AR6" s="48">
        <f t="shared" si="154"/>
        <v>43505</v>
      </c>
      <c r="AS6" s="48">
        <f t="shared" si="154"/>
        <v>43506</v>
      </c>
      <c r="AT6" s="47">
        <f t="shared" si="154"/>
        <v>43507</v>
      </c>
      <c r="AU6" s="47">
        <f t="shared" si="154"/>
        <v>43508</v>
      </c>
      <c r="AV6" s="47">
        <f t="shared" si="154"/>
        <v>43509</v>
      </c>
      <c r="AW6" s="47">
        <f t="shared" si="154"/>
        <v>43510</v>
      </c>
      <c r="AX6" s="47">
        <f t="shared" si="154"/>
        <v>43511</v>
      </c>
      <c r="AY6" s="48">
        <f t="shared" si="154"/>
        <v>43512</v>
      </c>
      <c r="AZ6" s="48">
        <f t="shared" si="154"/>
        <v>43513</v>
      </c>
      <c r="BA6" s="47">
        <f t="shared" si="154"/>
        <v>43514</v>
      </c>
      <c r="BB6" s="47">
        <f t="shared" si="154"/>
        <v>43515</v>
      </c>
      <c r="BC6" s="47">
        <f t="shared" si="154"/>
        <v>43516</v>
      </c>
      <c r="BD6" s="47">
        <f t="shared" si="154"/>
        <v>43517</v>
      </c>
      <c r="BE6" s="47">
        <f t="shared" si="154"/>
        <v>43518</v>
      </c>
      <c r="BF6" s="48">
        <f t="shared" si="154"/>
        <v>43519</v>
      </c>
      <c r="BG6" s="48">
        <f t="shared" si="154"/>
        <v>43520</v>
      </c>
      <c r="BH6" s="47">
        <f t="shared" si="154"/>
        <v>43521</v>
      </c>
      <c r="BI6" s="47">
        <f t="shared" si="154"/>
        <v>43522</v>
      </c>
      <c r="BJ6" s="47">
        <f t="shared" si="154"/>
        <v>43523</v>
      </c>
      <c r="BK6" s="47">
        <f t="shared" si="154"/>
        <v>43524</v>
      </c>
      <c r="BL6" s="47">
        <f t="shared" si="154"/>
        <v>43525</v>
      </c>
      <c r="BM6" s="48">
        <f t="shared" si="154"/>
        <v>43526</v>
      </c>
      <c r="BN6" s="48">
        <f t="shared" si="154"/>
        <v>43527</v>
      </c>
      <c r="BO6" s="47">
        <f t="shared" si="154"/>
        <v>43528</v>
      </c>
      <c r="BP6" s="47">
        <f t="shared" ref="BP6:EA6" si="155">BP5</f>
        <v>43529</v>
      </c>
      <c r="BQ6" s="47">
        <f t="shared" si="155"/>
        <v>43530</v>
      </c>
      <c r="BR6" s="47">
        <f t="shared" si="155"/>
        <v>43531</v>
      </c>
      <c r="BS6" s="47">
        <f t="shared" si="155"/>
        <v>43532</v>
      </c>
      <c r="BT6" s="48">
        <f t="shared" si="155"/>
        <v>43533</v>
      </c>
      <c r="BU6" s="48">
        <f t="shared" si="155"/>
        <v>43534</v>
      </c>
      <c r="BV6" s="47">
        <f t="shared" si="155"/>
        <v>43535</v>
      </c>
      <c r="BW6" s="47">
        <f t="shared" si="155"/>
        <v>43536</v>
      </c>
      <c r="BX6" s="47">
        <f t="shared" si="155"/>
        <v>43537</v>
      </c>
      <c r="BY6" s="47">
        <f t="shared" si="155"/>
        <v>43538</v>
      </c>
      <c r="BZ6" s="47">
        <f t="shared" si="155"/>
        <v>43539</v>
      </c>
      <c r="CA6" s="48">
        <f t="shared" si="155"/>
        <v>43540</v>
      </c>
      <c r="CB6" s="48">
        <f t="shared" si="155"/>
        <v>43541</v>
      </c>
      <c r="CC6" s="47">
        <f t="shared" si="155"/>
        <v>43542</v>
      </c>
      <c r="CD6" s="47">
        <f t="shared" si="155"/>
        <v>43543</v>
      </c>
      <c r="CE6" s="47">
        <f t="shared" si="155"/>
        <v>43544</v>
      </c>
      <c r="CF6" s="47">
        <f t="shared" si="155"/>
        <v>43545</v>
      </c>
      <c r="CG6" s="47">
        <f t="shared" si="155"/>
        <v>43546</v>
      </c>
      <c r="CH6" s="48">
        <f t="shared" si="155"/>
        <v>43547</v>
      </c>
      <c r="CI6" s="48">
        <f t="shared" si="155"/>
        <v>43548</v>
      </c>
      <c r="CJ6" s="47">
        <f t="shared" si="155"/>
        <v>43549</v>
      </c>
      <c r="CK6" s="47">
        <f t="shared" si="155"/>
        <v>43550</v>
      </c>
      <c r="CL6" s="47">
        <f t="shared" si="155"/>
        <v>43551</v>
      </c>
      <c r="CM6" s="47">
        <f t="shared" si="155"/>
        <v>43552</v>
      </c>
      <c r="CN6" s="47">
        <f t="shared" si="155"/>
        <v>43553</v>
      </c>
      <c r="CO6" s="48">
        <f t="shared" si="155"/>
        <v>43554</v>
      </c>
      <c r="CP6" s="48">
        <f t="shared" si="155"/>
        <v>43555</v>
      </c>
      <c r="CQ6" s="47">
        <f t="shared" si="155"/>
        <v>43556</v>
      </c>
      <c r="CR6" s="47">
        <f t="shared" si="155"/>
        <v>43557</v>
      </c>
      <c r="CS6" s="47">
        <f t="shared" si="155"/>
        <v>43558</v>
      </c>
      <c r="CT6" s="47">
        <f t="shared" si="155"/>
        <v>43559</v>
      </c>
      <c r="CU6" s="47">
        <f t="shared" si="155"/>
        <v>43560</v>
      </c>
      <c r="CV6" s="48">
        <f t="shared" si="155"/>
        <v>43561</v>
      </c>
      <c r="CW6" s="48">
        <f t="shared" si="155"/>
        <v>43562</v>
      </c>
      <c r="CX6" s="47">
        <f t="shared" si="155"/>
        <v>43563</v>
      </c>
      <c r="CY6" s="47">
        <f t="shared" si="155"/>
        <v>43564</v>
      </c>
      <c r="CZ6" s="47">
        <f t="shared" si="155"/>
        <v>43565</v>
      </c>
      <c r="DA6" s="47">
        <f t="shared" si="155"/>
        <v>43566</v>
      </c>
      <c r="DB6" s="47">
        <f t="shared" si="155"/>
        <v>43567</v>
      </c>
      <c r="DC6" s="48">
        <f t="shared" si="155"/>
        <v>43568</v>
      </c>
      <c r="DD6" s="48">
        <f t="shared" si="155"/>
        <v>43569</v>
      </c>
      <c r="DE6" s="47">
        <f t="shared" si="155"/>
        <v>43570</v>
      </c>
      <c r="DF6" s="47">
        <f t="shared" si="155"/>
        <v>43571</v>
      </c>
      <c r="DG6" s="47">
        <f t="shared" si="155"/>
        <v>43572</v>
      </c>
      <c r="DH6" s="47">
        <f t="shared" si="155"/>
        <v>43573</v>
      </c>
      <c r="DI6" s="47">
        <f t="shared" si="155"/>
        <v>43574</v>
      </c>
      <c r="DJ6" s="48">
        <f t="shared" si="155"/>
        <v>43575</v>
      </c>
      <c r="DK6" s="48">
        <f t="shared" si="155"/>
        <v>43576</v>
      </c>
      <c r="DL6" s="48">
        <f t="shared" si="155"/>
        <v>43577</v>
      </c>
      <c r="DM6" s="47">
        <f t="shared" si="155"/>
        <v>43578</v>
      </c>
      <c r="DN6" s="47">
        <f t="shared" si="155"/>
        <v>43579</v>
      </c>
      <c r="DO6" s="47">
        <f t="shared" si="155"/>
        <v>43580</v>
      </c>
      <c r="DP6" s="47">
        <f t="shared" si="155"/>
        <v>43581</v>
      </c>
      <c r="DQ6" s="48">
        <f t="shared" si="155"/>
        <v>43582</v>
      </c>
      <c r="DR6" s="48">
        <f t="shared" si="155"/>
        <v>43583</v>
      </c>
      <c r="DS6" s="47">
        <f t="shared" si="155"/>
        <v>43584</v>
      </c>
      <c r="DT6" s="47">
        <f t="shared" si="155"/>
        <v>43585</v>
      </c>
      <c r="DU6" s="48">
        <f t="shared" si="155"/>
        <v>43586</v>
      </c>
      <c r="DV6" s="47">
        <f t="shared" si="155"/>
        <v>43587</v>
      </c>
      <c r="DW6" s="47">
        <f t="shared" si="155"/>
        <v>43588</v>
      </c>
      <c r="DX6" s="48">
        <f t="shared" si="155"/>
        <v>43589</v>
      </c>
      <c r="DY6" s="48">
        <f t="shared" si="155"/>
        <v>43590</v>
      </c>
      <c r="DZ6" s="47">
        <f t="shared" si="155"/>
        <v>43591</v>
      </c>
      <c r="EA6" s="47">
        <f t="shared" si="155"/>
        <v>43592</v>
      </c>
      <c r="EB6" s="48">
        <f t="shared" ref="EB6:GM6" si="156">EB5</f>
        <v>43593</v>
      </c>
      <c r="EC6" s="47">
        <f t="shared" si="156"/>
        <v>43594</v>
      </c>
      <c r="ED6" s="47">
        <f t="shared" si="156"/>
        <v>43595</v>
      </c>
      <c r="EE6" s="48">
        <f t="shared" si="156"/>
        <v>43596</v>
      </c>
      <c r="EF6" s="48">
        <f t="shared" si="156"/>
        <v>43597</v>
      </c>
      <c r="EG6" s="47">
        <f t="shared" si="156"/>
        <v>43598</v>
      </c>
      <c r="EH6" s="47">
        <f t="shared" si="156"/>
        <v>43599</v>
      </c>
      <c r="EI6" s="47">
        <f t="shared" si="156"/>
        <v>43600</v>
      </c>
      <c r="EJ6" s="47">
        <f t="shared" si="156"/>
        <v>43601</v>
      </c>
      <c r="EK6" s="47">
        <f t="shared" si="156"/>
        <v>43602</v>
      </c>
      <c r="EL6" s="48">
        <f t="shared" si="156"/>
        <v>43603</v>
      </c>
      <c r="EM6" s="48">
        <f t="shared" si="156"/>
        <v>43604</v>
      </c>
      <c r="EN6" s="47">
        <f t="shared" si="156"/>
        <v>43605</v>
      </c>
      <c r="EO6" s="47">
        <f t="shared" si="156"/>
        <v>43606</v>
      </c>
      <c r="EP6" s="47">
        <f t="shared" si="156"/>
        <v>43607</v>
      </c>
      <c r="EQ6" s="47">
        <f t="shared" si="156"/>
        <v>43608</v>
      </c>
      <c r="ER6" s="47">
        <f t="shared" si="156"/>
        <v>43609</v>
      </c>
      <c r="ES6" s="48">
        <f t="shared" si="156"/>
        <v>43610</v>
      </c>
      <c r="ET6" s="48">
        <f t="shared" si="156"/>
        <v>43611</v>
      </c>
      <c r="EU6" s="47">
        <f t="shared" si="156"/>
        <v>43612</v>
      </c>
      <c r="EV6" s="47">
        <f t="shared" si="156"/>
        <v>43613</v>
      </c>
      <c r="EW6" s="47">
        <f t="shared" si="156"/>
        <v>43614</v>
      </c>
      <c r="EX6" s="48">
        <f t="shared" si="156"/>
        <v>43615</v>
      </c>
      <c r="EY6" s="47">
        <f t="shared" si="156"/>
        <v>43616</v>
      </c>
      <c r="EZ6" s="48">
        <f t="shared" si="156"/>
        <v>43617</v>
      </c>
      <c r="FA6" s="48">
        <f t="shared" si="156"/>
        <v>43618</v>
      </c>
      <c r="FB6" s="47">
        <f t="shared" si="156"/>
        <v>43619</v>
      </c>
      <c r="FC6" s="47">
        <f t="shared" si="156"/>
        <v>43620</v>
      </c>
      <c r="FD6" s="47">
        <f t="shared" si="156"/>
        <v>43621</v>
      </c>
      <c r="FE6" s="47">
        <f t="shared" si="156"/>
        <v>43622</v>
      </c>
      <c r="FF6" s="47">
        <f t="shared" si="156"/>
        <v>43623</v>
      </c>
      <c r="FG6" s="48">
        <f t="shared" si="156"/>
        <v>43624</v>
      </c>
      <c r="FH6" s="48">
        <f t="shared" si="156"/>
        <v>43625</v>
      </c>
      <c r="FI6" s="48">
        <f t="shared" si="156"/>
        <v>43626</v>
      </c>
      <c r="FJ6" s="47">
        <f t="shared" si="156"/>
        <v>43627</v>
      </c>
      <c r="FK6" s="47">
        <f t="shared" si="156"/>
        <v>43628</v>
      </c>
      <c r="FL6" s="47">
        <f t="shared" si="156"/>
        <v>43629</v>
      </c>
      <c r="FM6" s="47">
        <f t="shared" si="156"/>
        <v>43630</v>
      </c>
      <c r="FN6" s="48">
        <f t="shared" si="156"/>
        <v>43631</v>
      </c>
      <c r="FO6" s="48">
        <f t="shared" si="156"/>
        <v>43632</v>
      </c>
      <c r="FP6" s="47">
        <f t="shared" si="156"/>
        <v>43633</v>
      </c>
      <c r="FQ6" s="47">
        <f t="shared" si="156"/>
        <v>43634</v>
      </c>
      <c r="FR6" s="47">
        <f t="shared" si="156"/>
        <v>43635</v>
      </c>
      <c r="FS6" s="47">
        <f t="shared" si="156"/>
        <v>43636</v>
      </c>
      <c r="FT6" s="47">
        <f t="shared" si="156"/>
        <v>43637</v>
      </c>
      <c r="FU6" s="48">
        <f t="shared" si="156"/>
        <v>43638</v>
      </c>
      <c r="FV6" s="48">
        <f t="shared" si="156"/>
        <v>43639</v>
      </c>
      <c r="FW6" s="47">
        <f t="shared" si="156"/>
        <v>43640</v>
      </c>
      <c r="FX6" s="47">
        <f t="shared" si="156"/>
        <v>43641</v>
      </c>
      <c r="FY6" s="47">
        <f t="shared" si="156"/>
        <v>43642</v>
      </c>
      <c r="FZ6" s="47">
        <f t="shared" si="156"/>
        <v>43643</v>
      </c>
      <c r="GA6" s="47">
        <f t="shared" si="156"/>
        <v>43644</v>
      </c>
      <c r="GB6" s="48">
        <f t="shared" si="156"/>
        <v>43645</v>
      </c>
      <c r="GC6" s="48">
        <f t="shared" si="156"/>
        <v>43646</v>
      </c>
      <c r="GD6" s="47">
        <f t="shared" si="156"/>
        <v>43647</v>
      </c>
      <c r="GE6" s="47">
        <f t="shared" si="156"/>
        <v>43648</v>
      </c>
      <c r="GF6" s="47">
        <f t="shared" si="156"/>
        <v>43649</v>
      </c>
      <c r="GG6" s="47">
        <f t="shared" si="156"/>
        <v>43650</v>
      </c>
      <c r="GH6" s="47">
        <f t="shared" si="156"/>
        <v>43651</v>
      </c>
      <c r="GI6" s="48">
        <f t="shared" si="156"/>
        <v>43652</v>
      </c>
      <c r="GJ6" s="48">
        <f t="shared" si="156"/>
        <v>43653</v>
      </c>
      <c r="GK6" s="47">
        <f t="shared" si="156"/>
        <v>43654</v>
      </c>
      <c r="GL6" s="47">
        <f t="shared" si="156"/>
        <v>43655</v>
      </c>
      <c r="GM6" s="47">
        <f t="shared" si="156"/>
        <v>43656</v>
      </c>
      <c r="GN6" s="47">
        <f t="shared" ref="GN6:IY6" si="157">GN5</f>
        <v>43657</v>
      </c>
      <c r="GO6" s="47">
        <f t="shared" si="157"/>
        <v>43658</v>
      </c>
      <c r="GP6" s="48">
        <f t="shared" si="157"/>
        <v>43659</v>
      </c>
      <c r="GQ6" s="48">
        <f t="shared" si="157"/>
        <v>43660</v>
      </c>
      <c r="GR6" s="47">
        <f t="shared" si="157"/>
        <v>43661</v>
      </c>
      <c r="GS6" s="47">
        <f t="shared" si="157"/>
        <v>43662</v>
      </c>
      <c r="GT6" s="47">
        <f t="shared" si="157"/>
        <v>43663</v>
      </c>
      <c r="GU6" s="47">
        <f t="shared" si="157"/>
        <v>43664</v>
      </c>
      <c r="GV6" s="47">
        <f t="shared" si="157"/>
        <v>43665</v>
      </c>
      <c r="GW6" s="48">
        <f t="shared" si="157"/>
        <v>43666</v>
      </c>
      <c r="GX6" s="48">
        <f t="shared" si="157"/>
        <v>43667</v>
      </c>
      <c r="GY6" s="47">
        <f t="shared" si="157"/>
        <v>43668</v>
      </c>
      <c r="GZ6" s="47">
        <f t="shared" si="157"/>
        <v>43669</v>
      </c>
      <c r="HA6" s="47">
        <f t="shared" si="157"/>
        <v>43670</v>
      </c>
      <c r="HB6" s="47">
        <f t="shared" si="157"/>
        <v>43671</v>
      </c>
      <c r="HC6" s="47">
        <f t="shared" si="157"/>
        <v>43672</v>
      </c>
      <c r="HD6" s="48">
        <f t="shared" si="157"/>
        <v>43673</v>
      </c>
      <c r="HE6" s="48">
        <f t="shared" si="157"/>
        <v>43674</v>
      </c>
      <c r="HF6" s="47">
        <f t="shared" si="157"/>
        <v>43675</v>
      </c>
      <c r="HG6" s="47">
        <f t="shared" si="157"/>
        <v>43676</v>
      </c>
      <c r="HH6" s="47">
        <f t="shared" si="157"/>
        <v>43677</v>
      </c>
      <c r="HI6" s="47">
        <f t="shared" si="157"/>
        <v>43678</v>
      </c>
      <c r="HJ6" s="47">
        <f t="shared" si="157"/>
        <v>43679</v>
      </c>
      <c r="HK6" s="48">
        <f t="shared" si="157"/>
        <v>43680</v>
      </c>
      <c r="HL6" s="48">
        <f t="shared" si="157"/>
        <v>43681</v>
      </c>
      <c r="HM6" s="47">
        <f t="shared" si="157"/>
        <v>43682</v>
      </c>
      <c r="HN6" s="47">
        <f t="shared" si="157"/>
        <v>43683</v>
      </c>
      <c r="HO6" s="47">
        <f t="shared" si="157"/>
        <v>43684</v>
      </c>
      <c r="HP6" s="47">
        <f t="shared" si="157"/>
        <v>43685</v>
      </c>
      <c r="HQ6" s="47">
        <f t="shared" si="157"/>
        <v>43686</v>
      </c>
      <c r="HR6" s="48">
        <f t="shared" si="157"/>
        <v>43687</v>
      </c>
      <c r="HS6" s="48">
        <f t="shared" si="157"/>
        <v>43688</v>
      </c>
      <c r="HT6" s="47">
        <f t="shared" si="157"/>
        <v>43689</v>
      </c>
      <c r="HU6" s="47">
        <f t="shared" si="157"/>
        <v>43690</v>
      </c>
      <c r="HV6" s="47">
        <f t="shared" si="157"/>
        <v>43691</v>
      </c>
      <c r="HW6" s="48">
        <f t="shared" si="157"/>
        <v>43692</v>
      </c>
      <c r="HX6" s="47">
        <f t="shared" si="157"/>
        <v>43693</v>
      </c>
      <c r="HY6" s="48">
        <f t="shared" si="157"/>
        <v>43694</v>
      </c>
      <c r="HZ6" s="48">
        <f t="shared" si="157"/>
        <v>43695</v>
      </c>
      <c r="IA6" s="47">
        <f t="shared" si="157"/>
        <v>43696</v>
      </c>
      <c r="IB6" s="47">
        <f t="shared" si="157"/>
        <v>43697</v>
      </c>
      <c r="IC6" s="47">
        <f t="shared" si="157"/>
        <v>43698</v>
      </c>
      <c r="ID6" s="47">
        <f t="shared" si="157"/>
        <v>43699</v>
      </c>
      <c r="IE6" s="47">
        <f t="shared" si="157"/>
        <v>43700</v>
      </c>
      <c r="IF6" s="48">
        <f t="shared" si="157"/>
        <v>43701</v>
      </c>
      <c r="IG6" s="48">
        <f t="shared" si="157"/>
        <v>43702</v>
      </c>
      <c r="IH6" s="47">
        <f t="shared" si="157"/>
        <v>43703</v>
      </c>
      <c r="II6" s="47">
        <f t="shared" si="157"/>
        <v>43704</v>
      </c>
      <c r="IJ6" s="47">
        <f t="shared" si="157"/>
        <v>43705</v>
      </c>
      <c r="IK6" s="47">
        <f t="shared" si="157"/>
        <v>43706</v>
      </c>
      <c r="IL6" s="47">
        <f t="shared" si="157"/>
        <v>43707</v>
      </c>
      <c r="IM6" s="48">
        <f t="shared" si="157"/>
        <v>43708</v>
      </c>
      <c r="IN6" s="48">
        <f t="shared" si="157"/>
        <v>43709</v>
      </c>
      <c r="IO6" s="47">
        <f t="shared" si="157"/>
        <v>43710</v>
      </c>
      <c r="IP6" s="47">
        <f t="shared" si="157"/>
        <v>43711</v>
      </c>
      <c r="IQ6" s="47">
        <f t="shared" si="157"/>
        <v>43712</v>
      </c>
      <c r="IR6" s="47">
        <f t="shared" si="157"/>
        <v>43713</v>
      </c>
      <c r="IS6" s="47">
        <f t="shared" si="157"/>
        <v>43714</v>
      </c>
      <c r="IT6" s="48">
        <f t="shared" si="157"/>
        <v>43715</v>
      </c>
      <c r="IU6" s="48">
        <f t="shared" si="157"/>
        <v>43716</v>
      </c>
      <c r="IV6" s="47">
        <f t="shared" si="157"/>
        <v>43717</v>
      </c>
      <c r="IW6" s="47">
        <f t="shared" si="157"/>
        <v>43718</v>
      </c>
      <c r="IX6" s="47">
        <f t="shared" si="157"/>
        <v>43719</v>
      </c>
      <c r="IY6" s="47">
        <f t="shared" si="157"/>
        <v>43720</v>
      </c>
      <c r="IZ6" s="47">
        <f t="shared" ref="IZ6:LK6" si="158">IZ5</f>
        <v>43721</v>
      </c>
      <c r="JA6" s="48">
        <f t="shared" si="158"/>
        <v>43722</v>
      </c>
      <c r="JB6" s="48">
        <f t="shared" si="158"/>
        <v>43723</v>
      </c>
      <c r="JC6" s="47">
        <f t="shared" si="158"/>
        <v>43724</v>
      </c>
      <c r="JD6" s="47">
        <f t="shared" si="158"/>
        <v>43725</v>
      </c>
      <c r="JE6" s="47">
        <f t="shared" si="158"/>
        <v>43726</v>
      </c>
      <c r="JF6" s="47">
        <f t="shared" si="158"/>
        <v>43727</v>
      </c>
      <c r="JG6" s="47">
        <f t="shared" si="158"/>
        <v>43728</v>
      </c>
      <c r="JH6" s="48">
        <f t="shared" si="158"/>
        <v>43729</v>
      </c>
      <c r="JI6" s="48">
        <f t="shared" si="158"/>
        <v>43730</v>
      </c>
      <c r="JJ6" s="47">
        <f t="shared" si="158"/>
        <v>43731</v>
      </c>
      <c r="JK6" s="47">
        <f t="shared" si="158"/>
        <v>43732</v>
      </c>
      <c r="JL6" s="47">
        <f t="shared" si="158"/>
        <v>43733</v>
      </c>
      <c r="JM6" s="47">
        <f t="shared" si="158"/>
        <v>43734</v>
      </c>
      <c r="JN6" s="47">
        <f t="shared" si="158"/>
        <v>43735</v>
      </c>
      <c r="JO6" s="48">
        <f t="shared" si="158"/>
        <v>43736</v>
      </c>
      <c r="JP6" s="48">
        <f t="shared" si="158"/>
        <v>43737</v>
      </c>
      <c r="JQ6" s="47">
        <f t="shared" si="158"/>
        <v>43738</v>
      </c>
      <c r="JR6" s="47">
        <f t="shared" si="158"/>
        <v>43739</v>
      </c>
      <c r="JS6" s="47">
        <f t="shared" si="158"/>
        <v>43740</v>
      </c>
      <c r="JT6" s="47">
        <f t="shared" si="158"/>
        <v>43741</v>
      </c>
      <c r="JU6" s="47">
        <f t="shared" si="158"/>
        <v>43742</v>
      </c>
      <c r="JV6" s="48">
        <f t="shared" si="158"/>
        <v>43743</v>
      </c>
      <c r="JW6" s="48">
        <f t="shared" si="158"/>
        <v>43744</v>
      </c>
      <c r="JX6" s="47">
        <f t="shared" si="158"/>
        <v>43745</v>
      </c>
      <c r="JY6" s="47">
        <f t="shared" si="158"/>
        <v>43746</v>
      </c>
      <c r="JZ6" s="47">
        <f t="shared" si="158"/>
        <v>43747</v>
      </c>
      <c r="KA6" s="47">
        <f t="shared" si="158"/>
        <v>43748</v>
      </c>
      <c r="KB6" s="47">
        <f t="shared" si="158"/>
        <v>43749</v>
      </c>
      <c r="KC6" s="48">
        <f t="shared" si="158"/>
        <v>43750</v>
      </c>
      <c r="KD6" s="48">
        <f t="shared" si="158"/>
        <v>43751</v>
      </c>
      <c r="KE6" s="47">
        <f t="shared" si="158"/>
        <v>43752</v>
      </c>
      <c r="KF6" s="47">
        <f t="shared" si="158"/>
        <v>43753</v>
      </c>
      <c r="KG6" s="47">
        <f t="shared" si="158"/>
        <v>43754</v>
      </c>
      <c r="KH6" s="47">
        <f t="shared" si="158"/>
        <v>43755</v>
      </c>
      <c r="KI6" s="47">
        <f t="shared" si="158"/>
        <v>43756</v>
      </c>
      <c r="KJ6" s="48">
        <f t="shared" si="158"/>
        <v>43757</v>
      </c>
      <c r="KK6" s="48">
        <f t="shared" si="158"/>
        <v>43758</v>
      </c>
      <c r="KL6" s="47">
        <f t="shared" si="158"/>
        <v>43759</v>
      </c>
      <c r="KM6" s="47">
        <f t="shared" si="158"/>
        <v>43760</v>
      </c>
      <c r="KN6" s="47">
        <f t="shared" si="158"/>
        <v>43761</v>
      </c>
      <c r="KO6" s="47">
        <f t="shared" si="158"/>
        <v>43762</v>
      </c>
      <c r="KP6" s="47">
        <f t="shared" si="158"/>
        <v>43763</v>
      </c>
      <c r="KQ6" s="48">
        <f t="shared" si="158"/>
        <v>43764</v>
      </c>
      <c r="KR6" s="48">
        <f t="shared" si="158"/>
        <v>43765</v>
      </c>
      <c r="KS6" s="47">
        <f t="shared" si="158"/>
        <v>43766</v>
      </c>
      <c r="KT6" s="47">
        <f t="shared" si="158"/>
        <v>43767</v>
      </c>
      <c r="KU6" s="47">
        <f t="shared" si="158"/>
        <v>43768</v>
      </c>
      <c r="KV6" s="47">
        <f t="shared" si="158"/>
        <v>43769</v>
      </c>
      <c r="KW6" s="48">
        <f t="shared" si="158"/>
        <v>43770</v>
      </c>
      <c r="KX6" s="48">
        <f t="shared" si="158"/>
        <v>43771</v>
      </c>
      <c r="KY6" s="48">
        <f t="shared" si="158"/>
        <v>43772</v>
      </c>
      <c r="KZ6" s="47">
        <f t="shared" si="158"/>
        <v>43773</v>
      </c>
      <c r="LA6" s="47">
        <f t="shared" si="158"/>
        <v>43774</v>
      </c>
      <c r="LB6" s="47">
        <f t="shared" si="158"/>
        <v>43775</v>
      </c>
      <c r="LC6" s="47">
        <f t="shared" si="158"/>
        <v>43776</v>
      </c>
      <c r="LD6" s="47">
        <f t="shared" si="158"/>
        <v>43777</v>
      </c>
      <c r="LE6" s="48">
        <f t="shared" si="158"/>
        <v>43778</v>
      </c>
      <c r="LF6" s="48">
        <f t="shared" si="158"/>
        <v>43779</v>
      </c>
      <c r="LG6" s="48">
        <f t="shared" si="158"/>
        <v>43780</v>
      </c>
      <c r="LH6" s="47">
        <f t="shared" si="158"/>
        <v>43781</v>
      </c>
      <c r="LI6" s="47">
        <f t="shared" si="158"/>
        <v>43782</v>
      </c>
      <c r="LJ6" s="47">
        <f t="shared" si="158"/>
        <v>43783</v>
      </c>
      <c r="LK6" s="47">
        <f t="shared" si="158"/>
        <v>43784</v>
      </c>
      <c r="LL6" s="48">
        <f t="shared" ref="LL6:NM6" si="159">LL5</f>
        <v>43785</v>
      </c>
      <c r="LM6" s="48">
        <f t="shared" si="159"/>
        <v>43786</v>
      </c>
      <c r="LN6" s="47">
        <f t="shared" si="159"/>
        <v>43787</v>
      </c>
      <c r="LO6" s="47">
        <f t="shared" si="159"/>
        <v>43788</v>
      </c>
      <c r="LP6" s="47">
        <f t="shared" si="159"/>
        <v>43789</v>
      </c>
      <c r="LQ6" s="47">
        <f t="shared" si="159"/>
        <v>43790</v>
      </c>
      <c r="LR6" s="47">
        <f t="shared" si="159"/>
        <v>43791</v>
      </c>
      <c r="LS6" s="48">
        <f t="shared" si="159"/>
        <v>43792</v>
      </c>
      <c r="LT6" s="48">
        <f t="shared" si="159"/>
        <v>43793</v>
      </c>
      <c r="LU6" s="47">
        <f t="shared" si="159"/>
        <v>43794</v>
      </c>
      <c r="LV6" s="47">
        <f t="shared" si="159"/>
        <v>43795</v>
      </c>
      <c r="LW6" s="47">
        <f t="shared" si="159"/>
        <v>43796</v>
      </c>
      <c r="LX6" s="47">
        <f t="shared" si="159"/>
        <v>43797</v>
      </c>
      <c r="LY6" s="47">
        <f t="shared" si="159"/>
        <v>43798</v>
      </c>
      <c r="LZ6" s="48">
        <f t="shared" si="159"/>
        <v>43799</v>
      </c>
      <c r="MA6" s="48">
        <f t="shared" si="159"/>
        <v>43800</v>
      </c>
      <c r="MB6" s="47">
        <f t="shared" si="159"/>
        <v>43801</v>
      </c>
      <c r="MC6" s="47">
        <f t="shared" si="159"/>
        <v>43802</v>
      </c>
      <c r="MD6" s="47">
        <f t="shared" si="159"/>
        <v>43803</v>
      </c>
      <c r="ME6" s="47">
        <f t="shared" si="159"/>
        <v>43804</v>
      </c>
      <c r="MF6" s="47">
        <f t="shared" si="159"/>
        <v>43805</v>
      </c>
      <c r="MG6" s="48">
        <f t="shared" si="159"/>
        <v>43806</v>
      </c>
      <c r="MH6" s="48">
        <f t="shared" si="159"/>
        <v>43807</v>
      </c>
      <c r="MI6" s="47">
        <f t="shared" si="159"/>
        <v>43808</v>
      </c>
      <c r="MJ6" s="47">
        <f t="shared" si="159"/>
        <v>43809</v>
      </c>
      <c r="MK6" s="47">
        <f t="shared" si="159"/>
        <v>43810</v>
      </c>
      <c r="ML6" s="47">
        <f t="shared" si="159"/>
        <v>43811</v>
      </c>
      <c r="MM6" s="47">
        <f t="shared" si="159"/>
        <v>43812</v>
      </c>
      <c r="MN6" s="48">
        <f t="shared" si="159"/>
        <v>43813</v>
      </c>
      <c r="MO6" s="48">
        <f t="shared" si="159"/>
        <v>43814</v>
      </c>
      <c r="MP6" s="47">
        <f t="shared" si="159"/>
        <v>43815</v>
      </c>
      <c r="MQ6" s="47">
        <f t="shared" si="159"/>
        <v>43816</v>
      </c>
      <c r="MR6" s="47">
        <f t="shared" si="159"/>
        <v>43817</v>
      </c>
      <c r="MS6" s="47">
        <f t="shared" si="159"/>
        <v>43818</v>
      </c>
      <c r="MT6" s="47">
        <f t="shared" si="159"/>
        <v>43819</v>
      </c>
      <c r="MU6" s="48">
        <f t="shared" si="159"/>
        <v>43820</v>
      </c>
      <c r="MV6" s="48">
        <f t="shared" si="159"/>
        <v>43821</v>
      </c>
      <c r="MW6" s="47">
        <f t="shared" si="159"/>
        <v>43822</v>
      </c>
      <c r="MX6" s="47">
        <f t="shared" si="159"/>
        <v>43823</v>
      </c>
      <c r="MY6" s="48">
        <f t="shared" si="159"/>
        <v>43824</v>
      </c>
      <c r="MZ6" s="47">
        <f t="shared" si="159"/>
        <v>43825</v>
      </c>
      <c r="NA6" s="47">
        <f t="shared" si="159"/>
        <v>43826</v>
      </c>
      <c r="NB6" s="48">
        <f t="shared" si="159"/>
        <v>43827</v>
      </c>
      <c r="NC6" s="48">
        <f t="shared" si="159"/>
        <v>43828</v>
      </c>
      <c r="ND6" s="47">
        <f t="shared" ref="ND6:NH6" si="160">ND5</f>
        <v>43829</v>
      </c>
      <c r="NE6" s="47">
        <f t="shared" si="160"/>
        <v>43830</v>
      </c>
      <c r="NF6" s="48">
        <f t="shared" si="160"/>
        <v>43831</v>
      </c>
      <c r="NG6" s="47">
        <f t="shared" si="160"/>
        <v>43832</v>
      </c>
      <c r="NH6" s="47">
        <f t="shared" si="160"/>
        <v>43833</v>
      </c>
      <c r="NI6" s="48">
        <f t="shared" ref="NI6:NJ6" si="161">NI5</f>
        <v>43834</v>
      </c>
      <c r="NJ6" s="48">
        <f t="shared" si="161"/>
        <v>43835</v>
      </c>
      <c r="NK6" s="47">
        <f t="shared" si="159"/>
        <v>43836</v>
      </c>
      <c r="NL6" s="47">
        <f t="shared" si="159"/>
        <v>43837</v>
      </c>
      <c r="NM6" s="47">
        <f t="shared" si="159"/>
        <v>43838</v>
      </c>
    </row>
    <row r="7" spans="1:378" s="5" customFormat="1">
      <c r="A7" s="55" t="s">
        <v>2</v>
      </c>
      <c r="B7" s="56" t="s">
        <v>3</v>
      </c>
      <c r="C7" s="56" t="s">
        <v>4</v>
      </c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7" t="s">
        <v>23</v>
      </c>
      <c r="W7" s="7" t="s">
        <v>24</v>
      </c>
      <c r="X7" s="7" t="s">
        <v>25</v>
      </c>
      <c r="Y7" s="7" t="s">
        <v>26</v>
      </c>
      <c r="Z7" s="7" t="s">
        <v>27</v>
      </c>
      <c r="AA7" s="7" t="s">
        <v>28</v>
      </c>
      <c r="AB7" s="7" t="s">
        <v>29</v>
      </c>
      <c r="AC7" s="7" t="s">
        <v>30</v>
      </c>
      <c r="AD7" s="7" t="s">
        <v>31</v>
      </c>
      <c r="AE7" s="7" t="s">
        <v>32</v>
      </c>
      <c r="AF7" s="7" t="s">
        <v>33</v>
      </c>
      <c r="AG7" s="7" t="s">
        <v>34</v>
      </c>
      <c r="AH7" s="7" t="s">
        <v>35</v>
      </c>
      <c r="AI7" s="7" t="s">
        <v>36</v>
      </c>
      <c r="AJ7" s="7" t="s">
        <v>37</v>
      </c>
      <c r="AK7" s="7" t="s">
        <v>38</v>
      </c>
      <c r="AL7" s="7" t="s">
        <v>39</v>
      </c>
      <c r="AM7" s="7" t="s">
        <v>40</v>
      </c>
      <c r="AN7" s="7" t="s">
        <v>41</v>
      </c>
      <c r="AO7" s="7" t="s">
        <v>42</v>
      </c>
      <c r="AP7" s="7" t="s">
        <v>43</v>
      </c>
      <c r="AQ7" s="7" t="s">
        <v>44</v>
      </c>
      <c r="AR7" s="7" t="s">
        <v>45</v>
      </c>
      <c r="AS7" s="7" t="s">
        <v>46</v>
      </c>
      <c r="AT7" s="7" t="s">
        <v>47</v>
      </c>
      <c r="AU7" s="7" t="s">
        <v>48</v>
      </c>
      <c r="AV7" s="7" t="s">
        <v>49</v>
      </c>
      <c r="AW7" s="7" t="s">
        <v>50</v>
      </c>
      <c r="AX7" s="7" t="s">
        <v>51</v>
      </c>
      <c r="AY7" s="7" t="s">
        <v>52</v>
      </c>
      <c r="AZ7" s="7" t="s">
        <v>53</v>
      </c>
      <c r="BA7" s="7" t="s">
        <v>54</v>
      </c>
      <c r="BB7" s="7" t="s">
        <v>55</v>
      </c>
      <c r="BC7" s="7" t="s">
        <v>56</v>
      </c>
      <c r="BD7" s="7" t="s">
        <v>57</v>
      </c>
      <c r="BE7" s="7" t="s">
        <v>58</v>
      </c>
      <c r="BF7" s="7" t="s">
        <v>59</v>
      </c>
      <c r="BG7" s="7" t="s">
        <v>60</v>
      </c>
      <c r="BH7" s="7" t="s">
        <v>61</v>
      </c>
      <c r="BI7" s="7" t="s">
        <v>62</v>
      </c>
      <c r="BJ7" s="7" t="s">
        <v>63</v>
      </c>
      <c r="BK7" s="7" t="s">
        <v>64</v>
      </c>
      <c r="BL7" s="7" t="s">
        <v>65</v>
      </c>
      <c r="BM7" s="7" t="s">
        <v>66</v>
      </c>
      <c r="BN7" s="7" t="s">
        <v>67</v>
      </c>
      <c r="BO7" s="7" t="s">
        <v>68</v>
      </c>
      <c r="BP7" s="7" t="s">
        <v>69</v>
      </c>
      <c r="BQ7" s="7" t="s">
        <v>70</v>
      </c>
      <c r="BR7" s="7" t="s">
        <v>71</v>
      </c>
      <c r="BS7" s="7" t="s">
        <v>72</v>
      </c>
      <c r="BT7" s="7" t="s">
        <v>73</v>
      </c>
      <c r="BU7" s="7" t="s">
        <v>74</v>
      </c>
      <c r="BV7" s="7" t="s">
        <v>75</v>
      </c>
      <c r="BW7" s="7" t="s">
        <v>76</v>
      </c>
      <c r="BX7" s="7" t="s">
        <v>77</v>
      </c>
      <c r="BY7" s="7" t="s">
        <v>78</v>
      </c>
      <c r="BZ7" s="7" t="s">
        <v>79</v>
      </c>
      <c r="CA7" s="7" t="s">
        <v>80</v>
      </c>
      <c r="CB7" s="7" t="s">
        <v>81</v>
      </c>
      <c r="CC7" s="7" t="s">
        <v>82</v>
      </c>
      <c r="CD7" s="7" t="s">
        <v>83</v>
      </c>
      <c r="CE7" s="7" t="s">
        <v>84</v>
      </c>
      <c r="CF7" s="7" t="s">
        <v>85</v>
      </c>
      <c r="CG7" s="7" t="s">
        <v>86</v>
      </c>
      <c r="CH7" s="7" t="s">
        <v>87</v>
      </c>
      <c r="CI7" s="7" t="s">
        <v>88</v>
      </c>
      <c r="CJ7" s="7" t="s">
        <v>89</v>
      </c>
      <c r="CK7" s="7" t="s">
        <v>90</v>
      </c>
      <c r="CL7" s="7" t="s">
        <v>91</v>
      </c>
      <c r="CM7" s="7" t="s">
        <v>92</v>
      </c>
      <c r="CN7" s="7" t="s">
        <v>93</v>
      </c>
      <c r="CO7" s="7" t="s">
        <v>94</v>
      </c>
      <c r="CP7" s="7" t="s">
        <v>95</v>
      </c>
      <c r="CQ7" s="7" t="s">
        <v>96</v>
      </c>
      <c r="CR7" s="7" t="s">
        <v>97</v>
      </c>
      <c r="CS7" s="7" t="s">
        <v>98</v>
      </c>
      <c r="CT7" s="7" t="s">
        <v>99</v>
      </c>
      <c r="CU7" s="7" t="s">
        <v>100</v>
      </c>
      <c r="CV7" s="7" t="s">
        <v>101</v>
      </c>
      <c r="CW7" s="7" t="s">
        <v>102</v>
      </c>
      <c r="CX7" s="7" t="s">
        <v>103</v>
      </c>
      <c r="CY7" s="7" t="s">
        <v>104</v>
      </c>
      <c r="CZ7" s="7" t="s">
        <v>105</v>
      </c>
      <c r="DA7" s="7" t="s">
        <v>106</v>
      </c>
      <c r="DB7" s="7" t="s">
        <v>107</v>
      </c>
      <c r="DC7" s="7" t="s">
        <v>108</v>
      </c>
      <c r="DD7" s="7" t="s">
        <v>109</v>
      </c>
      <c r="DE7" s="7" t="s">
        <v>110</v>
      </c>
      <c r="DF7" s="7" t="s">
        <v>111</v>
      </c>
      <c r="DG7" s="7" t="s">
        <v>112</v>
      </c>
      <c r="DH7" s="7" t="s">
        <v>113</v>
      </c>
      <c r="DI7" s="7" t="s">
        <v>114</v>
      </c>
      <c r="DJ7" s="7" t="s">
        <v>115</v>
      </c>
      <c r="DK7" s="7" t="s">
        <v>116</v>
      </c>
      <c r="DL7" s="7" t="s">
        <v>117</v>
      </c>
      <c r="DM7" s="7" t="s">
        <v>118</v>
      </c>
      <c r="DN7" s="7" t="s">
        <v>119</v>
      </c>
      <c r="DO7" s="7" t="s">
        <v>120</v>
      </c>
      <c r="DP7" s="7" t="s">
        <v>121</v>
      </c>
      <c r="DQ7" s="7" t="s">
        <v>122</v>
      </c>
      <c r="DR7" s="7" t="s">
        <v>123</v>
      </c>
      <c r="DS7" s="7" t="s">
        <v>124</v>
      </c>
      <c r="DT7" s="7" t="s">
        <v>125</v>
      </c>
      <c r="DU7" s="7" t="s">
        <v>126</v>
      </c>
      <c r="DV7" s="7" t="s">
        <v>127</v>
      </c>
      <c r="DW7" s="7" t="s">
        <v>128</v>
      </c>
      <c r="DX7" s="7" t="s">
        <v>129</v>
      </c>
      <c r="DY7" s="7" t="s">
        <v>130</v>
      </c>
      <c r="DZ7" s="7" t="s">
        <v>131</v>
      </c>
      <c r="EA7" s="7" t="s">
        <v>132</v>
      </c>
      <c r="EB7" s="7" t="s">
        <v>133</v>
      </c>
      <c r="EC7" s="7" t="s">
        <v>134</v>
      </c>
      <c r="ED7" s="7" t="s">
        <v>135</v>
      </c>
      <c r="EE7" s="7" t="s">
        <v>136</v>
      </c>
      <c r="EF7" s="7" t="s">
        <v>137</v>
      </c>
      <c r="EG7" s="7" t="s">
        <v>138</v>
      </c>
      <c r="EH7" s="7" t="s">
        <v>139</v>
      </c>
      <c r="EI7" s="7" t="s">
        <v>140</v>
      </c>
      <c r="EJ7" s="7" t="s">
        <v>141</v>
      </c>
      <c r="EK7" s="7" t="s">
        <v>142</v>
      </c>
      <c r="EL7" s="7" t="s">
        <v>143</v>
      </c>
      <c r="EM7" s="7" t="s">
        <v>144</v>
      </c>
      <c r="EN7" s="7" t="s">
        <v>145</v>
      </c>
      <c r="EO7" s="7" t="s">
        <v>146</v>
      </c>
      <c r="EP7" s="7" t="s">
        <v>147</v>
      </c>
      <c r="EQ7" s="7" t="s">
        <v>148</v>
      </c>
      <c r="ER7" s="7" t="s">
        <v>149</v>
      </c>
      <c r="ES7" s="7" t="s">
        <v>150</v>
      </c>
      <c r="ET7" s="7" t="s">
        <v>151</v>
      </c>
      <c r="EU7" s="7" t="s">
        <v>152</v>
      </c>
      <c r="EV7" s="7" t="s">
        <v>153</v>
      </c>
      <c r="EW7" s="7" t="s">
        <v>154</v>
      </c>
      <c r="EX7" s="7" t="s">
        <v>155</v>
      </c>
      <c r="EY7" s="7" t="s">
        <v>156</v>
      </c>
      <c r="EZ7" s="7" t="s">
        <v>157</v>
      </c>
      <c r="FA7" s="7" t="s">
        <v>158</v>
      </c>
      <c r="FB7" s="7" t="s">
        <v>159</v>
      </c>
      <c r="FC7" s="7" t="s">
        <v>160</v>
      </c>
      <c r="FD7" s="7" t="s">
        <v>161</v>
      </c>
      <c r="FE7" s="7" t="s">
        <v>162</v>
      </c>
      <c r="FF7" s="7" t="s">
        <v>163</v>
      </c>
      <c r="FG7" s="7" t="s">
        <v>164</v>
      </c>
      <c r="FH7" s="7" t="s">
        <v>165</v>
      </c>
      <c r="FI7" s="7" t="s">
        <v>166</v>
      </c>
      <c r="FJ7" s="7" t="s">
        <v>167</v>
      </c>
      <c r="FK7" s="7" t="s">
        <v>168</v>
      </c>
      <c r="FL7" s="7" t="s">
        <v>169</v>
      </c>
      <c r="FM7" s="7" t="s">
        <v>170</v>
      </c>
      <c r="FN7" s="7" t="s">
        <v>171</v>
      </c>
      <c r="FO7" s="7" t="s">
        <v>172</v>
      </c>
      <c r="FP7" s="7" t="s">
        <v>173</v>
      </c>
      <c r="FQ7" s="7" t="s">
        <v>174</v>
      </c>
      <c r="FR7" s="7" t="s">
        <v>175</v>
      </c>
      <c r="FS7" s="7" t="s">
        <v>176</v>
      </c>
      <c r="FT7" s="7" t="s">
        <v>177</v>
      </c>
      <c r="FU7" s="7" t="s">
        <v>178</v>
      </c>
      <c r="FV7" s="7" t="s">
        <v>179</v>
      </c>
      <c r="FW7" s="7" t="s">
        <v>180</v>
      </c>
      <c r="FX7" s="7" t="s">
        <v>181</v>
      </c>
      <c r="FY7" s="7" t="s">
        <v>182</v>
      </c>
      <c r="FZ7" s="7" t="s">
        <v>183</v>
      </c>
      <c r="GA7" s="7" t="s">
        <v>184</v>
      </c>
      <c r="GB7" s="7" t="s">
        <v>185</v>
      </c>
      <c r="GC7" s="7" t="s">
        <v>186</v>
      </c>
      <c r="GD7" s="7" t="s">
        <v>187</v>
      </c>
      <c r="GE7" s="7" t="s">
        <v>188</v>
      </c>
      <c r="GF7" s="7" t="s">
        <v>189</v>
      </c>
      <c r="GG7" s="7" t="s">
        <v>190</v>
      </c>
      <c r="GH7" s="7" t="s">
        <v>191</v>
      </c>
      <c r="GI7" s="7" t="s">
        <v>192</v>
      </c>
      <c r="GJ7" s="7" t="s">
        <v>193</v>
      </c>
      <c r="GK7" s="7" t="s">
        <v>194</v>
      </c>
      <c r="GL7" s="7" t="s">
        <v>195</v>
      </c>
      <c r="GM7" s="7" t="s">
        <v>196</v>
      </c>
      <c r="GN7" s="7" t="s">
        <v>197</v>
      </c>
      <c r="GO7" s="7" t="s">
        <v>198</v>
      </c>
      <c r="GP7" s="7" t="s">
        <v>199</v>
      </c>
      <c r="GQ7" s="7" t="s">
        <v>200</v>
      </c>
      <c r="GR7" s="7" t="s">
        <v>201</v>
      </c>
      <c r="GS7" s="7" t="s">
        <v>202</v>
      </c>
      <c r="GT7" s="7" t="s">
        <v>203</v>
      </c>
      <c r="GU7" s="7" t="s">
        <v>204</v>
      </c>
      <c r="GV7" s="7" t="s">
        <v>205</v>
      </c>
      <c r="GW7" s="7" t="s">
        <v>206</v>
      </c>
      <c r="GX7" s="7" t="s">
        <v>207</v>
      </c>
      <c r="GY7" s="7" t="s">
        <v>208</v>
      </c>
      <c r="GZ7" s="7" t="s">
        <v>209</v>
      </c>
      <c r="HA7" s="7" t="s">
        <v>210</v>
      </c>
      <c r="HB7" s="7" t="s">
        <v>211</v>
      </c>
      <c r="HC7" s="7" t="s">
        <v>212</v>
      </c>
      <c r="HD7" s="7" t="s">
        <v>213</v>
      </c>
      <c r="HE7" s="7" t="s">
        <v>214</v>
      </c>
      <c r="HF7" s="7" t="s">
        <v>215</v>
      </c>
      <c r="HG7" s="7" t="s">
        <v>216</v>
      </c>
      <c r="HH7" s="7" t="s">
        <v>217</v>
      </c>
      <c r="HI7" s="7" t="s">
        <v>218</v>
      </c>
      <c r="HJ7" s="7" t="s">
        <v>219</v>
      </c>
      <c r="HK7" s="7" t="s">
        <v>220</v>
      </c>
      <c r="HL7" s="7" t="s">
        <v>221</v>
      </c>
      <c r="HM7" s="7" t="s">
        <v>222</v>
      </c>
      <c r="HN7" s="7" t="s">
        <v>223</v>
      </c>
      <c r="HO7" s="7" t="s">
        <v>224</v>
      </c>
      <c r="HP7" s="7" t="s">
        <v>225</v>
      </c>
      <c r="HQ7" s="7" t="s">
        <v>226</v>
      </c>
      <c r="HR7" s="7" t="s">
        <v>227</v>
      </c>
      <c r="HS7" s="7" t="s">
        <v>228</v>
      </c>
      <c r="HT7" s="7" t="s">
        <v>229</v>
      </c>
      <c r="HU7" s="7" t="s">
        <v>230</v>
      </c>
      <c r="HV7" s="7" t="s">
        <v>231</v>
      </c>
      <c r="HW7" s="7" t="s">
        <v>232</v>
      </c>
      <c r="HX7" s="7" t="s">
        <v>233</v>
      </c>
      <c r="HY7" s="7" t="s">
        <v>234</v>
      </c>
      <c r="HZ7" s="7" t="s">
        <v>235</v>
      </c>
      <c r="IA7" s="7" t="s">
        <v>236</v>
      </c>
      <c r="IB7" s="7" t="s">
        <v>237</v>
      </c>
      <c r="IC7" s="7" t="s">
        <v>238</v>
      </c>
      <c r="ID7" s="7" t="s">
        <v>239</v>
      </c>
      <c r="IE7" s="7" t="s">
        <v>240</v>
      </c>
      <c r="IF7" s="7" t="s">
        <v>241</v>
      </c>
      <c r="IG7" s="7" t="s">
        <v>242</v>
      </c>
      <c r="IH7" s="7" t="s">
        <v>243</v>
      </c>
      <c r="II7" s="7" t="s">
        <v>244</v>
      </c>
      <c r="IJ7" s="7" t="s">
        <v>245</v>
      </c>
      <c r="IK7" s="7" t="s">
        <v>246</v>
      </c>
      <c r="IL7" s="7" t="s">
        <v>247</v>
      </c>
      <c r="IM7" s="7" t="s">
        <v>248</v>
      </c>
      <c r="IN7" s="7" t="s">
        <v>249</v>
      </c>
      <c r="IO7" s="7" t="s">
        <v>250</v>
      </c>
      <c r="IP7" s="7" t="s">
        <v>251</v>
      </c>
      <c r="IQ7" s="7" t="s">
        <v>252</v>
      </c>
      <c r="IR7" s="7" t="s">
        <v>253</v>
      </c>
      <c r="IS7" s="7" t="s">
        <v>254</v>
      </c>
      <c r="IT7" s="7" t="s">
        <v>255</v>
      </c>
      <c r="IU7" s="7" t="s">
        <v>256</v>
      </c>
      <c r="IV7" s="7" t="s">
        <v>257</v>
      </c>
      <c r="IW7" s="7" t="s">
        <v>258</v>
      </c>
      <c r="IX7" s="7" t="s">
        <v>259</v>
      </c>
      <c r="IY7" s="7" t="s">
        <v>260</v>
      </c>
      <c r="IZ7" s="7" t="s">
        <v>261</v>
      </c>
      <c r="JA7" s="7" t="s">
        <v>262</v>
      </c>
      <c r="JB7" s="7" t="s">
        <v>263</v>
      </c>
      <c r="JC7" s="7" t="s">
        <v>264</v>
      </c>
      <c r="JD7" s="7" t="s">
        <v>265</v>
      </c>
      <c r="JE7" s="7" t="s">
        <v>266</v>
      </c>
      <c r="JF7" s="7" t="s">
        <v>267</v>
      </c>
      <c r="JG7" s="7" t="s">
        <v>268</v>
      </c>
      <c r="JH7" s="7" t="s">
        <v>269</v>
      </c>
      <c r="JI7" s="7" t="s">
        <v>270</v>
      </c>
      <c r="JJ7" s="7" t="s">
        <v>271</v>
      </c>
      <c r="JK7" s="7" t="s">
        <v>272</v>
      </c>
      <c r="JL7" s="7" t="s">
        <v>273</v>
      </c>
      <c r="JM7" s="7" t="s">
        <v>274</v>
      </c>
      <c r="JN7" s="7" t="s">
        <v>275</v>
      </c>
      <c r="JO7" s="7" t="s">
        <v>276</v>
      </c>
      <c r="JP7" s="7" t="s">
        <v>277</v>
      </c>
      <c r="JQ7" s="7" t="s">
        <v>278</v>
      </c>
      <c r="JR7" s="7" t="s">
        <v>279</v>
      </c>
      <c r="JS7" s="7" t="s">
        <v>280</v>
      </c>
      <c r="JT7" s="7" t="s">
        <v>281</v>
      </c>
      <c r="JU7" s="7" t="s">
        <v>282</v>
      </c>
      <c r="JV7" s="7" t="s">
        <v>283</v>
      </c>
      <c r="JW7" s="7" t="s">
        <v>284</v>
      </c>
      <c r="JX7" s="7" t="s">
        <v>285</v>
      </c>
      <c r="JY7" s="7" t="s">
        <v>286</v>
      </c>
      <c r="JZ7" s="7" t="s">
        <v>287</v>
      </c>
      <c r="KA7" s="7" t="s">
        <v>288</v>
      </c>
      <c r="KB7" s="7" t="s">
        <v>289</v>
      </c>
      <c r="KC7" s="7" t="s">
        <v>290</v>
      </c>
      <c r="KD7" s="7" t="s">
        <v>291</v>
      </c>
      <c r="KE7" s="7" t="s">
        <v>292</v>
      </c>
      <c r="KF7" s="7" t="s">
        <v>293</v>
      </c>
      <c r="KG7" s="7" t="s">
        <v>294</v>
      </c>
      <c r="KH7" s="7" t="s">
        <v>295</v>
      </c>
      <c r="KI7" s="7" t="s">
        <v>296</v>
      </c>
      <c r="KJ7" s="7" t="s">
        <v>297</v>
      </c>
      <c r="KK7" s="7" t="s">
        <v>298</v>
      </c>
      <c r="KL7" s="7" t="s">
        <v>299</v>
      </c>
      <c r="KM7" s="7" t="s">
        <v>300</v>
      </c>
      <c r="KN7" s="7" t="s">
        <v>301</v>
      </c>
      <c r="KO7" s="7" t="s">
        <v>302</v>
      </c>
      <c r="KP7" s="7" t="s">
        <v>303</v>
      </c>
      <c r="KQ7" s="7" t="s">
        <v>304</v>
      </c>
      <c r="KR7" s="7" t="s">
        <v>305</v>
      </c>
      <c r="KS7" s="7" t="s">
        <v>306</v>
      </c>
      <c r="KT7" s="7" t="s">
        <v>307</v>
      </c>
      <c r="KU7" s="7" t="s">
        <v>308</v>
      </c>
      <c r="KV7" s="7" t="s">
        <v>309</v>
      </c>
      <c r="KW7" s="7" t="s">
        <v>310</v>
      </c>
      <c r="KX7" s="7" t="s">
        <v>311</v>
      </c>
      <c r="KY7" s="7" t="s">
        <v>312</v>
      </c>
      <c r="KZ7" s="7" t="s">
        <v>313</v>
      </c>
      <c r="LA7" s="7" t="s">
        <v>314</v>
      </c>
      <c r="LB7" s="7" t="s">
        <v>315</v>
      </c>
      <c r="LC7" s="7" t="s">
        <v>316</v>
      </c>
      <c r="LD7" s="7" t="s">
        <v>317</v>
      </c>
      <c r="LE7" s="7" t="s">
        <v>318</v>
      </c>
      <c r="LF7" s="7" t="s">
        <v>319</v>
      </c>
      <c r="LG7" s="7" t="s">
        <v>320</v>
      </c>
      <c r="LH7" s="7" t="s">
        <v>321</v>
      </c>
      <c r="LI7" s="7" t="s">
        <v>322</v>
      </c>
      <c r="LJ7" s="7" t="s">
        <v>323</v>
      </c>
      <c r="LK7" s="7" t="s">
        <v>324</v>
      </c>
      <c r="LL7" s="7" t="s">
        <v>325</v>
      </c>
      <c r="LM7" s="7" t="s">
        <v>326</v>
      </c>
      <c r="LN7" s="7" t="s">
        <v>327</v>
      </c>
      <c r="LO7" s="7" t="s">
        <v>328</v>
      </c>
      <c r="LP7" s="7" t="s">
        <v>329</v>
      </c>
      <c r="LQ7" s="7" t="s">
        <v>330</v>
      </c>
      <c r="LR7" s="7" t="s">
        <v>331</v>
      </c>
      <c r="LS7" s="7" t="s">
        <v>332</v>
      </c>
      <c r="LT7" s="7" t="s">
        <v>333</v>
      </c>
      <c r="LU7" s="7" t="s">
        <v>334</v>
      </c>
      <c r="LV7" s="7" t="s">
        <v>335</v>
      </c>
      <c r="LW7" s="7" t="s">
        <v>336</v>
      </c>
      <c r="LX7" s="7" t="s">
        <v>337</v>
      </c>
      <c r="LY7" s="7" t="s">
        <v>338</v>
      </c>
      <c r="LZ7" s="7" t="s">
        <v>339</v>
      </c>
      <c r="MA7" s="7" t="s">
        <v>340</v>
      </c>
      <c r="MB7" s="7" t="s">
        <v>341</v>
      </c>
      <c r="MC7" s="7" t="s">
        <v>342</v>
      </c>
      <c r="MD7" s="7" t="s">
        <v>343</v>
      </c>
      <c r="ME7" s="7" t="s">
        <v>344</v>
      </c>
      <c r="MF7" s="7" t="s">
        <v>345</v>
      </c>
      <c r="MG7" s="7" t="s">
        <v>346</v>
      </c>
      <c r="MH7" s="7" t="s">
        <v>347</v>
      </c>
      <c r="MI7" s="7" t="s">
        <v>348</v>
      </c>
      <c r="MJ7" s="7" t="s">
        <v>349</v>
      </c>
      <c r="MK7" s="7" t="s">
        <v>350</v>
      </c>
      <c r="ML7" s="7" t="s">
        <v>351</v>
      </c>
      <c r="MM7" s="7" t="s">
        <v>352</v>
      </c>
      <c r="MN7" s="7" t="s">
        <v>353</v>
      </c>
      <c r="MO7" s="7" t="s">
        <v>354</v>
      </c>
      <c r="MP7" s="7" t="s">
        <v>355</v>
      </c>
      <c r="MQ7" s="7" t="s">
        <v>356</v>
      </c>
      <c r="MR7" s="7" t="s">
        <v>357</v>
      </c>
      <c r="MS7" s="7" t="s">
        <v>358</v>
      </c>
      <c r="MT7" s="7" t="s">
        <v>359</v>
      </c>
      <c r="MU7" s="7" t="s">
        <v>360</v>
      </c>
      <c r="MV7" s="7" t="s">
        <v>361</v>
      </c>
      <c r="MW7" s="7" t="s">
        <v>362</v>
      </c>
      <c r="MX7" s="7" t="s">
        <v>363</v>
      </c>
      <c r="MY7" s="7" t="s">
        <v>364</v>
      </c>
      <c r="MZ7" s="7" t="s">
        <v>365</v>
      </c>
      <c r="NA7" s="7" t="s">
        <v>366</v>
      </c>
      <c r="NB7" s="7" t="s">
        <v>367</v>
      </c>
      <c r="NC7" s="7" t="s">
        <v>368</v>
      </c>
      <c r="ND7" s="7" t="s">
        <v>369</v>
      </c>
      <c r="NE7" s="7" t="s">
        <v>370</v>
      </c>
      <c r="NF7" s="7" t="s">
        <v>411</v>
      </c>
      <c r="NG7" s="7" t="s">
        <v>412</v>
      </c>
      <c r="NH7" s="7" t="s">
        <v>413</v>
      </c>
      <c r="NI7" s="7" t="s">
        <v>414</v>
      </c>
      <c r="NJ7" s="7" t="s">
        <v>415</v>
      </c>
      <c r="NK7" s="7" t="s">
        <v>368</v>
      </c>
      <c r="NL7" s="7" t="s">
        <v>369</v>
      </c>
      <c r="NM7" s="8" t="s">
        <v>370</v>
      </c>
      <c r="NN7" s="4"/>
    </row>
    <row r="8" spans="1:378">
      <c r="A8" s="59">
        <v>2019001</v>
      </c>
      <c r="B8" s="60" t="s">
        <v>390</v>
      </c>
      <c r="C8" s="60" t="s">
        <v>391</v>
      </c>
    </row>
    <row r="9" spans="1:378">
      <c r="A9" s="59">
        <v>2019002</v>
      </c>
      <c r="B9" s="61" t="s">
        <v>390</v>
      </c>
      <c r="C9" s="60" t="s">
        <v>393</v>
      </c>
    </row>
    <row r="10" spans="1:378">
      <c r="A10" s="59">
        <v>2019003</v>
      </c>
      <c r="B10" s="61" t="s">
        <v>392</v>
      </c>
      <c r="C10" s="60" t="s">
        <v>394</v>
      </c>
    </row>
  </sheetData>
  <sheetProtection sheet="1" objects="1" scenarios="1"/>
  <mergeCells count="5">
    <mergeCell ref="A5:B6"/>
    <mergeCell ref="A4:B4"/>
    <mergeCell ref="A1:A2"/>
    <mergeCell ref="D1:Q2"/>
    <mergeCell ref="A3:C3"/>
  </mergeCells>
  <conditionalFormatting sqref="D3">
    <cfRule type="expression" dxfId="74" priority="27">
      <formula>IF(MONTH(D$5)=MONTH(EDATE($D$5,0)),1,0)</formula>
    </cfRule>
    <cfRule type="expression" dxfId="73" priority="28">
      <formula>IF(MONTH(D$5)=MONTH(EDATE($D$5,1)),1,0)</formula>
    </cfRule>
    <cfRule type="expression" dxfId="72" priority="29">
      <formula>IF(MONTH(D$5)=MONTH(EDATE($D$5,2)),1,0)</formula>
    </cfRule>
    <cfRule type="expression" dxfId="71" priority="30">
      <formula>IF(MONTH(D$5)=MONTH(EDATE($D$5,3)),1,0)</formula>
    </cfRule>
    <cfRule type="expression" dxfId="70" priority="31">
      <formula>IF(MONTH(D$5)=MONTH(EDATE($D$5,4)),1,0)</formula>
    </cfRule>
    <cfRule type="expression" dxfId="69" priority="32">
      <formula>IF(MONTH(D$5)=MONTH(EDATE($D$5,5)),1,0)</formula>
    </cfRule>
    <cfRule type="expression" dxfId="68" priority="33">
      <formula>IF(MONTH(D$5)=MONTH(EDATE($D$5,6)),1,0)</formula>
    </cfRule>
    <cfRule type="expression" dxfId="67" priority="34">
      <formula>IF(MONTH(D$5)=MONTH(EDATE($D$5,7)),1,0)</formula>
    </cfRule>
    <cfRule type="expression" dxfId="66" priority="35">
      <formula>IF(MONTH(D$5)=MONTH(EDATE($D$5,8)),1,0)</formula>
    </cfRule>
    <cfRule type="expression" dxfId="65" priority="36">
      <formula>IF(MONTH(D$5)=MONTH(EDATE($D$5,9)),1,0)</formula>
    </cfRule>
    <cfRule type="expression" dxfId="64" priority="37">
      <formula>IF(MONTH(D$5)=MONTH(EDATE($D$5,10)),1,0)</formula>
    </cfRule>
    <cfRule type="expression" dxfId="63" priority="38">
      <formula>IF(MONTH(D$5)=MONTH(EDATE($D$5,11)),1,0)</formula>
    </cfRule>
    <cfRule type="expression" dxfId="62" priority="39">
      <formula>IF(MONTH(D$5)=MONTH(EDATE($D$5,12)),1,0)</formula>
    </cfRule>
  </conditionalFormatting>
  <conditionalFormatting sqref="ND3:NH3 NK3">
    <cfRule type="expression" dxfId="61" priority="14">
      <formula>IF(MONTH(ND$5)=MONTH(EDATE($D$5,0)),1,0)</formula>
    </cfRule>
    <cfRule type="expression" dxfId="60" priority="15">
      <formula>IF(MONTH(ND$5)=MONTH(EDATE($D$5,1)),1,0)</formula>
    </cfRule>
    <cfRule type="expression" dxfId="59" priority="16">
      <formula>IF(MONTH(ND$5)=MONTH(EDATE($D$5,2)),1,0)</formula>
    </cfRule>
    <cfRule type="expression" dxfId="58" priority="17">
      <formula>IF(MONTH(ND$5)=MONTH(EDATE($D$5,3)),1,0)</formula>
    </cfRule>
    <cfRule type="expression" dxfId="57" priority="18">
      <formula>IF(MONTH(ND$5)=MONTH(EDATE($D$5,4)),1,0)</formula>
    </cfRule>
    <cfRule type="expression" dxfId="56" priority="19">
      <formula>IF(MONTH(ND$5)=MONTH(EDATE($D$5,5)),1,0)</formula>
    </cfRule>
    <cfRule type="expression" dxfId="55" priority="20">
      <formula>IF(MONTH(ND$5)=MONTH(EDATE($D$5,6)),1,0)</formula>
    </cfRule>
    <cfRule type="expression" dxfId="54" priority="21">
      <formula>IF(MONTH(ND$5)=MONTH(EDATE($D$5,7)),1,0)</formula>
    </cfRule>
    <cfRule type="expression" dxfId="53" priority="22">
      <formula>IF(MONTH(ND$5)=MONTH(EDATE($D$5,8)),1,0)</formula>
    </cfRule>
    <cfRule type="expression" dxfId="52" priority="23">
      <formula>IF(MONTH(ND$5)=MONTH(EDATE($D$5,9)),1,0)</formula>
    </cfRule>
    <cfRule type="expression" dxfId="51" priority="24">
      <formula>IF(MONTH(ND$5)=MONTH(EDATE($D$5,10)),1,0)</formula>
    </cfRule>
    <cfRule type="expression" dxfId="50" priority="25">
      <formula>IF(MONTH(ND$5)=MONTH(EDATE($D$5,11)),1,0)</formula>
    </cfRule>
    <cfRule type="expression" dxfId="49" priority="26">
      <formula>IF(MONTH(ND$5)=MONTH(EDATE($D$5,12)),1,0)</formula>
    </cfRule>
  </conditionalFormatting>
  <conditionalFormatting sqref="NI3:NJ3">
    <cfRule type="expression" dxfId="48" priority="1">
      <formula>IF(MONTH(NI$5)=MONTH(EDATE($D$5,0)),1,0)</formula>
    </cfRule>
    <cfRule type="expression" dxfId="47" priority="2">
      <formula>IF(MONTH(NI$5)=MONTH(EDATE($D$5,1)),1,0)</formula>
    </cfRule>
    <cfRule type="expression" dxfId="46" priority="3">
      <formula>IF(MONTH(NI$5)=MONTH(EDATE($D$5,2)),1,0)</formula>
    </cfRule>
    <cfRule type="expression" dxfId="45" priority="4">
      <formula>IF(MONTH(NI$5)=MONTH(EDATE($D$5,3)),1,0)</formula>
    </cfRule>
    <cfRule type="expression" dxfId="44" priority="5">
      <formula>IF(MONTH(NI$5)=MONTH(EDATE($D$5,4)),1,0)</formula>
    </cfRule>
    <cfRule type="expression" dxfId="43" priority="6">
      <formula>IF(MONTH(NI$5)=MONTH(EDATE($D$5,5)),1,0)</formula>
    </cfRule>
    <cfRule type="expression" dxfId="42" priority="7">
      <formula>IF(MONTH(NI$5)=MONTH(EDATE($D$5,6)),1,0)</formula>
    </cfRule>
    <cfRule type="expression" dxfId="41" priority="8">
      <formula>IF(MONTH(NI$5)=MONTH(EDATE($D$5,7)),1,0)</formula>
    </cfRule>
    <cfRule type="expression" dxfId="40" priority="9">
      <formula>IF(MONTH(NI$5)=MONTH(EDATE($D$5,8)),1,0)</formula>
    </cfRule>
    <cfRule type="expression" dxfId="39" priority="10">
      <formula>IF(MONTH(NI$5)=MONTH(EDATE($D$5,9)),1,0)</formula>
    </cfRule>
    <cfRule type="expression" dxfId="38" priority="11">
      <formula>IF(MONTH(NI$5)=MONTH(EDATE($D$5,10)),1,0)</formula>
    </cfRule>
    <cfRule type="expression" dxfId="37" priority="12">
      <formula>IF(MONTH(NI$5)=MONTH(EDATE($D$5,11)),1,0)</formula>
    </cfRule>
    <cfRule type="expression" dxfId="36" priority="13">
      <formula>IF(MONTH(NI$5)=MONTH(EDATE($D$5,12)),1,0)</formula>
    </cfRule>
  </conditionalFormatting>
  <conditionalFormatting sqref="D3:NM3">
    <cfRule type="expression" dxfId="35" priority="40">
      <formula>IF(MONTH(D$5)=MONTH(EDATE($D$5,0)),1,0)</formula>
    </cfRule>
    <cfRule type="expression" dxfId="34" priority="41">
      <formula>IF(MONTH(D$5)=MONTH(EDATE($D$5,1)),1,0)</formula>
    </cfRule>
    <cfRule type="expression" dxfId="33" priority="42">
      <formula>IF(MONTH(D$5)=MONTH(EDATE($D$5,2)),1,0)</formula>
    </cfRule>
    <cfRule type="expression" dxfId="32" priority="43">
      <formula>IF(MONTH(D$5)=MONTH(EDATE($D$5,3)),1,0)</formula>
    </cfRule>
    <cfRule type="expression" dxfId="31" priority="44">
      <formula>IF(MONTH(D$5)=MONTH(EDATE($D$5,4)),1,0)</formula>
    </cfRule>
    <cfRule type="expression" dxfId="30" priority="45">
      <formula>IF(MONTH(D$5)=MONTH(EDATE($D$5,5)),1,0)</formula>
    </cfRule>
    <cfRule type="expression" dxfId="29" priority="46">
      <formula>IF(MONTH(D$5)=MONTH(EDATE($D$5,6)),1,0)</formula>
    </cfRule>
    <cfRule type="expression" dxfId="28" priority="47">
      <formula>IF(MONTH(D$5)=MONTH(EDATE($D$5,7)),1,0)</formula>
    </cfRule>
    <cfRule type="expression" dxfId="27" priority="48">
      <formula>IF(MONTH(D$5)=MONTH(EDATE($D$5,8)),1,0)</formula>
    </cfRule>
    <cfRule type="expression" dxfId="26" priority="49">
      <formula>IF(MONTH(D$5)=MONTH(EDATE($D$5,9)),1,0)</formula>
    </cfRule>
    <cfRule type="expression" dxfId="25" priority="50">
      <formula>IF(MONTH(D$5)=MONTH(EDATE($D$5,10)),1,0)</formula>
    </cfRule>
    <cfRule type="expression" dxfId="24" priority="51">
      <formula>IF(MONTH(D$5)=MONTH(EDATE($D$5,11)),1,0)</formula>
    </cfRule>
    <cfRule type="expression" dxfId="23" priority="52">
      <formula>IF(MONTH(D$5)=MONTH(EDATE($D$5,12)),1,0)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7" r:id="rId4" name="cmd_affecter">
          <controlPr defaultSize="0" autoLine="0" r:id="rId5">
            <anchor moveWithCells="1">
              <from>
                <xdr:col>1</xdr:col>
                <xdr:colOff>723900</xdr:colOff>
                <xdr:row>0</xdr:row>
                <xdr:rowOff>57150</xdr:rowOff>
              </from>
              <to>
                <xdr:col>2</xdr:col>
                <xdr:colOff>933450</xdr:colOff>
                <xdr:row>1</xdr:row>
                <xdr:rowOff>219075</xdr:rowOff>
              </to>
            </anchor>
          </controlPr>
        </control>
      </mc:Choice>
      <mc:Fallback>
        <control shapeId="1037" r:id="rId4" name="cmd_affecter"/>
      </mc:Fallback>
    </mc:AlternateContent>
    <mc:AlternateContent xmlns:mc="http://schemas.openxmlformats.org/markup-compatibility/2006">
      <mc:Choice Requires="x14">
        <control shapeId="1030" r:id="rId6" name="spn_année">
          <controlPr locked="0" defaultSize="0" autoLine="0" linkedCell="$A$1" r:id="rId7">
            <anchor moveWithCells="1">
              <from>
                <xdr:col>0</xdr:col>
                <xdr:colOff>704850</xdr:colOff>
                <xdr:row>0</xdr:row>
                <xdr:rowOff>47625</xdr:rowOff>
              </from>
              <to>
                <xdr:col>0</xdr:col>
                <xdr:colOff>914400</xdr:colOff>
                <xdr:row>1</xdr:row>
                <xdr:rowOff>228600</xdr:rowOff>
              </to>
            </anchor>
          </controlPr>
        </control>
      </mc:Choice>
      <mc:Fallback>
        <control shapeId="1030" r:id="rId6" name="spn_année"/>
      </mc:Fallback>
    </mc:AlternateContent>
    <mc:AlternateContent xmlns:mc="http://schemas.openxmlformats.org/markup-compatibility/2006">
      <mc:Choice Requires="x14">
        <control shapeId="1043" r:id="rId8" name="cmd_semaine_du">
          <controlPr defaultSize="0" autoLine="0" r:id="rId9">
            <anchor moveWithCells="1">
              <from>
                <xdr:col>1</xdr:col>
                <xdr:colOff>295275</xdr:colOff>
                <xdr:row>3</xdr:row>
                <xdr:rowOff>9525</xdr:rowOff>
              </from>
              <to>
                <xdr:col>1</xdr:col>
                <xdr:colOff>628650</xdr:colOff>
                <xdr:row>3</xdr:row>
                <xdr:rowOff>276225</xdr:rowOff>
              </to>
            </anchor>
          </controlPr>
        </control>
      </mc:Choice>
      <mc:Fallback>
        <control shapeId="1043" r:id="rId8" name="cmd_semaine_du"/>
      </mc:Fallback>
    </mc:AlternateContent>
    <mc:AlternateContent xmlns:mc="http://schemas.openxmlformats.org/markup-compatibility/2006">
      <mc:Choice Requires="x14">
        <control shapeId="1044" r:id="rId10" name="cmd_semaine_au">
          <controlPr defaultSize="0" autoLine="0" r:id="rId11">
            <anchor moveWithCells="1">
              <from>
                <xdr:col>1</xdr:col>
                <xdr:colOff>685800</xdr:colOff>
                <xdr:row>3</xdr:row>
                <xdr:rowOff>9525</xdr:rowOff>
              </from>
              <to>
                <xdr:col>1</xdr:col>
                <xdr:colOff>1000125</xdr:colOff>
                <xdr:row>3</xdr:row>
                <xdr:rowOff>276225</xdr:rowOff>
              </to>
            </anchor>
          </controlPr>
        </control>
      </mc:Choice>
      <mc:Fallback>
        <control shapeId="1044" r:id="rId10" name="cmd_semaine_au"/>
      </mc:Fallback>
    </mc:AlternateContent>
    <mc:AlternateContent xmlns:mc="http://schemas.openxmlformats.org/markup-compatibility/2006">
      <mc:Choice Requires="x14">
        <control shapeId="1052" r:id="rId12" name="cmd_modif_personnes">
          <controlPr defaultSize="0" autoLine="0" r:id="rId13">
            <anchor moveWithCells="1">
              <from>
                <xdr:col>1</xdr:col>
                <xdr:colOff>9525</xdr:colOff>
                <xdr:row>4</xdr:row>
                <xdr:rowOff>76200</xdr:rowOff>
              </from>
              <to>
                <xdr:col>2</xdr:col>
                <xdr:colOff>152400</xdr:colOff>
                <xdr:row>5</xdr:row>
                <xdr:rowOff>114300</xdr:rowOff>
              </to>
            </anchor>
          </controlPr>
        </control>
      </mc:Choice>
      <mc:Fallback>
        <control shapeId="1052" r:id="rId12" name="cmd_modif_personnes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"/>
  <sheetViews>
    <sheetView workbookViewId="0">
      <selection activeCell="A2" sqref="A2"/>
    </sheetView>
  </sheetViews>
  <sheetFormatPr baseColWidth="10" defaultRowHeight="15"/>
  <cols>
    <col min="1" max="1" width="7.5703125" customWidth="1"/>
    <col min="2" max="2" width="12.5703125" style="24" customWidth="1"/>
    <col min="3" max="3" width="18.28515625" style="9" customWidth="1"/>
    <col min="4" max="4" width="19.5703125" style="9" customWidth="1"/>
    <col min="5" max="6" width="24.5703125" style="9" customWidth="1"/>
    <col min="7" max="7" width="13.140625" style="25" customWidth="1"/>
    <col min="8" max="8" width="13" style="9" customWidth="1"/>
  </cols>
  <sheetData>
    <row r="1" spans="1:8" ht="21">
      <c r="A1" s="18" t="s">
        <v>403</v>
      </c>
      <c r="B1" s="18"/>
      <c r="C1" s="19"/>
      <c r="D1" s="19"/>
      <c r="E1" s="32" t="s">
        <v>404</v>
      </c>
      <c r="F1" s="32"/>
      <c r="G1" s="20"/>
      <c r="H1" s="21"/>
    </row>
    <row r="2" spans="1:8">
      <c r="A2" s="38" t="s">
        <v>405</v>
      </c>
      <c r="B2" s="33" t="s">
        <v>2</v>
      </c>
      <c r="C2" s="34" t="s">
        <v>3</v>
      </c>
      <c r="D2" s="34" t="s">
        <v>4</v>
      </c>
      <c r="E2" s="35" t="s">
        <v>371</v>
      </c>
      <c r="F2" s="36" t="s">
        <v>410</v>
      </c>
      <c r="G2" s="36" t="s">
        <v>395</v>
      </c>
      <c r="H2" s="36" t="s">
        <v>406</v>
      </c>
    </row>
    <row r="3" spans="1:8">
      <c r="A3" s="50"/>
      <c r="B3" s="22"/>
      <c r="C3" s="51"/>
      <c r="D3" s="23"/>
      <c r="E3" s="57"/>
      <c r="F3" s="58"/>
      <c r="G3" s="52"/>
      <c r="H3" s="37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D1" sqref="D1"/>
    </sheetView>
  </sheetViews>
  <sheetFormatPr baseColWidth="10" defaultRowHeight="15"/>
  <cols>
    <col min="1" max="1" width="14.42578125" customWidth="1"/>
    <col min="2" max="2" width="8" style="9" customWidth="1"/>
    <col min="3" max="3" width="21.85546875" style="9" customWidth="1"/>
  </cols>
  <sheetData>
    <row r="1" spans="1:3">
      <c r="A1" s="10" t="s">
        <v>371</v>
      </c>
      <c r="B1" s="26" t="s">
        <v>396</v>
      </c>
      <c r="C1" s="31" t="s">
        <v>372</v>
      </c>
    </row>
    <row r="2" spans="1:3">
      <c r="A2" s="12" t="s">
        <v>385</v>
      </c>
      <c r="B2" s="27" t="s">
        <v>401</v>
      </c>
      <c r="C2" s="9" t="s">
        <v>389</v>
      </c>
    </row>
    <row r="3" spans="1:3">
      <c r="A3" s="11" t="s">
        <v>384</v>
      </c>
      <c r="B3" s="28" t="s">
        <v>399</v>
      </c>
      <c r="C3" s="9" t="s">
        <v>373</v>
      </c>
    </row>
    <row r="4" spans="1:3">
      <c r="A4" s="12" t="s">
        <v>386</v>
      </c>
      <c r="B4" s="27" t="s">
        <v>400</v>
      </c>
      <c r="C4" s="9" t="s">
        <v>374</v>
      </c>
    </row>
    <row r="5" spans="1:3">
      <c r="A5" s="11" t="s">
        <v>409</v>
      </c>
      <c r="B5" s="28" t="s">
        <v>402</v>
      </c>
      <c r="C5" s="9" t="s">
        <v>375</v>
      </c>
    </row>
    <row r="6" spans="1:3">
      <c r="A6" s="16" t="s">
        <v>387</v>
      </c>
      <c r="B6" s="29" t="s">
        <v>398</v>
      </c>
      <c r="C6" s="9" t="s">
        <v>407</v>
      </c>
    </row>
    <row r="7" spans="1:3">
      <c r="A7" s="17" t="s">
        <v>388</v>
      </c>
      <c r="B7" s="30" t="s">
        <v>397</v>
      </c>
      <c r="C7" s="9" t="s">
        <v>408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sqref="A1:B1"/>
    </sheetView>
  </sheetViews>
  <sheetFormatPr baseColWidth="10" defaultRowHeight="15"/>
  <cols>
    <col min="1" max="1" width="10" style="9" customWidth="1"/>
    <col min="2" max="2" width="11.42578125" style="9" customWidth="1"/>
    <col min="3" max="3" width="6.140625" customWidth="1"/>
    <col min="4" max="4" width="7.140625" customWidth="1"/>
  </cols>
  <sheetData>
    <row r="1" spans="1:4">
      <c r="A1" s="73" t="s">
        <v>376</v>
      </c>
      <c r="B1" s="73"/>
      <c r="D1" s="13" t="s">
        <v>377</v>
      </c>
    </row>
    <row r="2" spans="1:4" ht="30">
      <c r="A2" s="14" t="s">
        <v>378</v>
      </c>
      <c r="B2" s="15" t="s">
        <v>379</v>
      </c>
    </row>
    <row r="3" spans="1:4">
      <c r="A3" s="9">
        <v>6</v>
      </c>
      <c r="B3" s="9" t="s">
        <v>380</v>
      </c>
    </row>
    <row r="4" spans="1:4">
      <c r="A4" s="9">
        <v>7</v>
      </c>
      <c r="B4" s="9" t="s">
        <v>381</v>
      </c>
    </row>
    <row r="5" spans="1:4">
      <c r="A5" s="9" t="s">
        <v>382</v>
      </c>
      <c r="B5" s="9" t="s">
        <v>383</v>
      </c>
    </row>
  </sheetData>
  <mergeCells count="1">
    <mergeCell ref="A1:B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Planning</vt:lpstr>
      <vt:lpstr>Affectations</vt:lpstr>
      <vt:lpstr>Tâches</vt:lpstr>
      <vt:lpstr>Jours</vt:lpstr>
      <vt:lpstr>Planning!Année</vt:lpstr>
      <vt:lpstr>Planning!année_au</vt:lpstr>
      <vt:lpstr>Planning!année_du</vt:lpstr>
      <vt:lpstr>Planning!date_début</vt:lpstr>
      <vt:lpstr>Planning!date_fin</vt:lpstr>
      <vt:lpstr>Planning!dates_planning</vt:lpstr>
      <vt:lpstr>Jours_de_repos</vt:lpstr>
      <vt:lpstr>Planning!mois_planning</vt:lpstr>
      <vt:lpstr>Mois_texte</vt:lpstr>
      <vt:lpstr>Planning!semaine_au</vt:lpstr>
      <vt:lpstr>Planning!semaine_du</vt:lpstr>
      <vt:lpstr>Planning!semaines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2019-07-19T23:00:56Z</dcterms:created>
  <dcterms:modified xsi:type="dcterms:W3CDTF">2019-07-24T16:01:38Z</dcterms:modified>
</cp:coreProperties>
</file>