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55" windowHeight="9945"/>
  </bookViews>
  <sheets>
    <sheet name="Estim Devis V10" sheetId="2" r:id="rId1"/>
  </sheets>
  <definedNames>
    <definedName name="Base">'Estim Devis V10'!$I$3:$L$93</definedName>
    <definedName name="DevisPrix" localSheetId="0">'Estim Devis V10'!$L$3:$L$1033</definedName>
    <definedName name="_xlnm.Print_Area" localSheetId="0">'Estim Devis V10'!$A$72:$I$95</definedName>
  </definedNames>
  <calcPr calcId="152511"/>
</workbook>
</file>

<file path=xl/calcChain.xml><?xml version="1.0" encoding="utf-8"?>
<calcChain xmlns="http://schemas.openxmlformats.org/spreadsheetml/2006/main">
  <c r="G77" i="2" l="1"/>
  <c r="H77" i="2" l="1"/>
  <c r="O76" i="2" l="1" a="1"/>
  <c r="O76" i="2" s="1"/>
  <c r="O75" i="2" a="1"/>
  <c r="O75" i="2" s="1"/>
  <c r="O74" i="2" a="1"/>
  <c r="O74" i="2" s="1"/>
  <c r="O73" i="2" a="1"/>
  <c r="O73" i="2" s="1"/>
  <c r="O72" i="2" a="1"/>
  <c r="O72" i="2" s="1"/>
  <c r="B3" i="2" l="1"/>
  <c r="B11" i="2"/>
  <c r="B12" i="2" s="1"/>
  <c r="B4" i="2" l="1"/>
  <c r="B5" i="2"/>
  <c r="B6" i="2" s="1"/>
  <c r="B13" i="2"/>
  <c r="B14" i="2" s="1"/>
  <c r="B15" i="2" s="1"/>
  <c r="B16" i="2" s="1"/>
  <c r="B7" i="2" l="1"/>
  <c r="B10" i="2"/>
  <c r="B8" i="2" l="1"/>
  <c r="B9" i="2"/>
</calcChain>
</file>

<file path=xl/sharedStrings.xml><?xml version="1.0" encoding="utf-8"?>
<sst xmlns="http://schemas.openxmlformats.org/spreadsheetml/2006/main" count="80" uniqueCount="48">
  <si>
    <t>Ouvrage</t>
  </si>
  <si>
    <t>Type</t>
  </si>
  <si>
    <t>Descriptif</t>
  </si>
  <si>
    <t>Unité</t>
  </si>
  <si>
    <t>REF SAGE</t>
  </si>
  <si>
    <t xml:space="preserve">Outil de chiffrage estimatif  </t>
  </si>
  <si>
    <t>S / Qté</t>
  </si>
  <si>
    <t>€/U</t>
  </si>
  <si>
    <t>Référence</t>
  </si>
  <si>
    <t>Type 1</t>
  </si>
  <si>
    <t>Description1</t>
  </si>
  <si>
    <t>Type 2</t>
  </si>
  <si>
    <t>Type 3</t>
  </si>
  <si>
    <t>Type 4</t>
  </si>
  <si>
    <t>Type 5</t>
  </si>
  <si>
    <t>Type 6</t>
  </si>
  <si>
    <t>Type 7</t>
  </si>
  <si>
    <t>Type 8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</si>
  <si>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</si>
  <si>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</si>
  <si>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</si>
  <si>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</si>
  <si>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</si>
  <si>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</si>
  <si>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</si>
  <si>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</si>
  <si>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</si>
  <si>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</si>
  <si>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</si>
  <si>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</si>
  <si>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</si>
  <si>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</si>
  <si>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</si>
  <si>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Description 1</t>
  </si>
  <si>
    <t>Description 2</t>
  </si>
  <si>
    <t>Description 3</t>
  </si>
  <si>
    <t>Description 4</t>
  </si>
  <si>
    <t>Description 5</t>
  </si>
  <si>
    <t>Description 6</t>
  </si>
  <si>
    <t>,,,</t>
  </si>
  <si>
    <t>AAA</t>
  </si>
  <si>
    <t>Lot A</t>
  </si>
  <si>
    <t>Lot B</t>
  </si>
  <si>
    <t>Lot C</t>
  </si>
  <si>
    <t>Colonne1</t>
  </si>
  <si>
    <t>Mt HT</t>
  </si>
  <si>
    <t>Mt TTC</t>
  </si>
  <si>
    <t>Total 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</si>
</sst>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14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name val="Calibri"/>
      <family val="2"/>
    </font>
    <font>
      <sz val="10"/>
      <color indexed="56"/>
      <name val="Cambria"/>
      <family val="1"/>
    </font>
    <font>
      <u/>
      <sz val="11"/>
      <color theme="10"/>
      <name val="Calibri"/>
      <family val="2"/>
    </font>
    <font>
      <b/>
      <sz val="18"/>
      <color theme="3"/>
      <name val="Cambria"/>
      <family val="2"/>
      <scheme val="major"/>
    </font>
    <font>
      <sz val="11"/>
      <color rgb="FF000000"/>
      <name val="Calibri"/>
      <family val="2"/>
    </font>
    <font>
      <sz val="12"/>
      <name val="Calibri"/>
      <family val="2"/>
    </font>
    <font>
      <b/>
      <sz val="11"/>
      <color rgb="FF000000"/>
      <name val="Calibri"/>
      <family val="2"/>
    </font>
    <font>
      <b/>
      <sz val="16"/>
      <color theme="1"/>
      <name val="Adobe Garamond Pro"/>
      <family val="1"/>
    </font>
    <font>
      <b/>
      <i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6"/>
      <color theme="1"/>
      <name val="Adobe Garamond Pro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3" fillId="0" borderId="5" xfId="2" applyFont="1" applyFill="1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Fill="1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hidden="1"/>
    </xf>
    <xf numFmtId="0" fontId="5" fillId="4" borderId="0" xfId="2" applyFill="1" applyBorder="1" applyAlignment="1" applyProtection="1">
      <alignment horizontal="center" vertical="center"/>
      <protection locked="0"/>
    </xf>
    <xf numFmtId="0" fontId="3" fillId="0" borderId="0" xfId="2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10" fillId="0" borderId="0" xfId="0" applyFont="1" applyBorder="1" applyAlignment="1" applyProtection="1">
      <alignment vertical="center"/>
    </xf>
    <xf numFmtId="0" fontId="0" fillId="0" borderId="0" xfId="0" applyFont="1" applyBorder="1" applyProtection="1"/>
    <xf numFmtId="0" fontId="0" fillId="0" borderId="0" xfId="0" applyFont="1" applyProtection="1"/>
    <xf numFmtId="0" fontId="5" fillId="0" borderId="10" xfId="2" applyFill="1" applyBorder="1" applyAlignment="1" applyProtection="1">
      <alignment horizontal="center" vertical="center"/>
      <protection locked="0"/>
    </xf>
    <xf numFmtId="0" fontId="5" fillId="0" borderId="12" xfId="2" applyFill="1" applyBorder="1" applyAlignment="1" applyProtection="1">
      <alignment horizontal="center" vertical="center" wrapText="1"/>
      <protection locked="0"/>
    </xf>
    <xf numFmtId="0" fontId="5" fillId="0" borderId="13" xfId="2" applyFill="1" applyBorder="1" applyAlignment="1" applyProtection="1">
      <alignment horizontal="center" vertical="center"/>
      <protection locked="0"/>
    </xf>
    <xf numFmtId="0" fontId="5" fillId="0" borderId="11" xfId="2" applyFill="1" applyBorder="1" applyAlignment="1" applyProtection="1">
      <alignment horizontal="center" vertical="center"/>
      <protection locked="0"/>
    </xf>
    <xf numFmtId="0" fontId="5" fillId="0" borderId="15" xfId="2" applyFill="1" applyBorder="1" applyAlignment="1" applyProtection="1">
      <alignment horizontal="center" vertical="center" wrapText="1"/>
      <protection locked="0"/>
    </xf>
    <xf numFmtId="0" fontId="5" fillId="0" borderId="14" xfId="2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vertical="center" wrapText="1"/>
      <protection locked="0"/>
    </xf>
    <xf numFmtId="0" fontId="1" fillId="0" borderId="8" xfId="0" applyFont="1" applyFill="1" applyBorder="1" applyAlignment="1" applyProtection="1">
      <alignment wrapText="1"/>
      <protection locked="0"/>
    </xf>
    <xf numFmtId="0" fontId="0" fillId="0" borderId="7" xfId="0" applyFill="1" applyBorder="1" applyProtection="1">
      <protection locked="0"/>
    </xf>
    <xf numFmtId="0" fontId="0" fillId="0" borderId="1" xfId="0" applyFill="1" applyBorder="1" applyAlignment="1" applyProtection="1">
      <protection locked="0"/>
    </xf>
    <xf numFmtId="0" fontId="0" fillId="0" borderId="17" xfId="0" applyFill="1" applyBorder="1" applyProtection="1"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protection locked="0"/>
    </xf>
    <xf numFmtId="0" fontId="1" fillId="0" borderId="20" xfId="0" applyFont="1" applyFill="1" applyBorder="1" applyAlignment="1" applyProtection="1">
      <alignment wrapText="1"/>
      <protection locked="0"/>
    </xf>
    <xf numFmtId="0" fontId="11" fillId="0" borderId="0" xfId="0" applyFont="1" applyFill="1" applyBorder="1" applyAlignment="1" applyProtection="1">
      <alignment horizontal="center" vertical="center"/>
    </xf>
    <xf numFmtId="0" fontId="5" fillId="0" borderId="3" xfId="2" applyFill="1" applyBorder="1" applyAlignment="1" applyProtection="1">
      <alignment horizontal="center" vertical="center"/>
      <protection locked="0"/>
    </xf>
    <xf numFmtId="0" fontId="5" fillId="0" borderId="4" xfId="2" applyFill="1" applyBorder="1" applyAlignment="1" applyProtection="1">
      <alignment horizontal="center" vertical="center"/>
      <protection locked="0"/>
    </xf>
    <xf numFmtId="0" fontId="5" fillId="0" borderId="2" xfId="2" applyFill="1" applyBorder="1" applyAlignment="1" applyProtection="1">
      <alignment horizontal="center" vertical="center"/>
      <protection locked="0"/>
    </xf>
    <xf numFmtId="0" fontId="5" fillId="0" borderId="0" xfId="2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0" fontId="13" fillId="0" borderId="3" xfId="0" applyFont="1" applyFill="1" applyBorder="1" applyAlignment="1" applyProtection="1">
      <alignment horizontal="center"/>
      <protection hidden="1"/>
    </xf>
    <xf numFmtId="164" fontId="13" fillId="0" borderId="3" xfId="0" applyNumberFormat="1" applyFont="1" applyFill="1" applyBorder="1" applyAlignment="1" applyProtection="1">
      <alignment horizontal="center"/>
      <protection hidden="1"/>
    </xf>
    <xf numFmtId="0" fontId="0" fillId="5" borderId="21" xfId="0" applyFont="1" applyFill="1" applyBorder="1"/>
    <xf numFmtId="0" fontId="0" fillId="5" borderId="22" xfId="0" applyFont="1" applyFill="1" applyBorder="1"/>
    <xf numFmtId="0" fontId="9" fillId="3" borderId="23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center"/>
    </xf>
    <xf numFmtId="0" fontId="13" fillId="0" borderId="24" xfId="0" applyFont="1" applyFill="1" applyBorder="1" applyAlignment="1" applyProtection="1">
      <alignment horizontal="center"/>
      <protection hidden="1"/>
    </xf>
    <xf numFmtId="164" fontId="13" fillId="0" borderId="16" xfId="0" applyNumberFormat="1" applyFont="1" applyFill="1" applyBorder="1" applyAlignment="1" applyProtection="1">
      <alignment horizontal="center"/>
      <protection hidden="1"/>
    </xf>
    <xf numFmtId="1" fontId="9" fillId="0" borderId="16" xfId="0" applyNumberFormat="1" applyFont="1" applyFill="1" applyBorder="1" applyAlignment="1" applyProtection="1">
      <alignment horizontal="center"/>
      <protection hidden="1"/>
    </xf>
  </cellXfs>
  <cellStyles count="3">
    <cellStyle name="Lien hypertexte" xfId="1" builtinId="8"/>
    <cellStyle name="Normal" xfId="0" builtinId="0"/>
    <cellStyle name="Titre" xfId="2" builtinId="15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numFmt numFmtId="164" formatCode="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numFmt numFmtId="164" formatCode="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numFmt numFmtId="164" formatCode="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1"/>
    </dxf>
    <dxf>
      <border outline="0"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630891</xdr:colOff>
          <xdr:row>72</xdr:row>
          <xdr:rowOff>45382</xdr:rowOff>
        </xdr:from>
        <xdr:to>
          <xdr:col>9</xdr:col>
          <xdr:colOff>44824</xdr:colOff>
          <xdr:row>72</xdr:row>
          <xdr:rowOff>347381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d'une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25</xdr:row>
          <xdr:rowOff>57150</xdr:rowOff>
        </xdr:from>
        <xdr:to>
          <xdr:col>12</xdr:col>
          <xdr:colOff>66675</xdr:colOff>
          <xdr:row>25</xdr:row>
          <xdr:rowOff>238125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AjoutLigneMT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6722971</xdr:colOff>
          <xdr:row>72</xdr:row>
          <xdr:rowOff>56029</xdr:rowOff>
        </xdr:from>
        <xdr:to>
          <xdr:col>6</xdr:col>
          <xdr:colOff>291353</xdr:colOff>
          <xdr:row>73</xdr:row>
          <xdr:rowOff>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 le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75:I77" totalsRowCount="1" headerRowDxfId="20" dataDxfId="19" tableBorderDxfId="18">
  <autoFilter ref="A75:I76"/>
  <tableColumns count="9">
    <tableColumn id="1" name="Ouvrage" totalsRowLabel="Total Travaux" dataDxfId="16" totalsRowDxfId="8"/>
    <tableColumn id="2" name="Colonne1" dataDxfId="13" totalsRowDxfId="7"/>
    <tableColumn id="3" name="Type" dataDxfId="12" totalsRowDxfId="6"/>
    <tableColumn id="4" name="Unité" dataDxfId="11" totalsRowDxfId="5"/>
    <tableColumn id="5" name="Descriptif" dataDxfId="10" totalsRowDxfId="4"/>
    <tableColumn id="6" name="REF SAGE" dataDxfId="9" totalsRowDxfId="3"/>
    <tableColumn id="7" name="Mt HT" totalsRowFunction="sum" dataDxfId="14" totalsRowDxfId="2"/>
    <tableColumn id="8" name="Mt TTC" totalsRowFunction="sum" dataDxfId="17" totalsRowDxfId="1"/>
    <tableColumn id="9" name="S / Qté" dataDxfId="15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B77"/>
  <sheetViews>
    <sheetView tabSelected="1" topLeftCell="A73" zoomScale="85" zoomScaleNormal="85" workbookViewId="0">
      <selection activeCell="A76" sqref="A76"/>
    </sheetView>
  </sheetViews>
  <sheetFormatPr baseColWidth="10" defaultRowHeight="15"/>
  <cols>
    <col min="1" max="1" width="22.140625" style="1" bestFit="1" customWidth="1"/>
    <col min="2" max="2" width="15.140625" style="1" customWidth="1"/>
    <col min="3" max="3" width="55.140625" style="1" bestFit="1" customWidth="1"/>
    <col min="4" max="4" width="11.42578125" style="1" bestFit="1" customWidth="1"/>
    <col min="5" max="5" width="103.5703125" style="1" bestFit="1" customWidth="1"/>
    <col min="6" max="6" width="27" style="1" bestFit="1" customWidth="1"/>
    <col min="7" max="8" width="13.7109375" style="1" bestFit="1" customWidth="1"/>
    <col min="9" max="9" width="15" style="1" bestFit="1" customWidth="1"/>
    <col min="10" max="11" width="11.42578125" style="1"/>
    <col min="12" max="28" width="11.42578125" style="1" customWidth="1"/>
    <col min="29" max="16384" width="11.42578125" style="1"/>
  </cols>
  <sheetData>
    <row r="1" spans="1:21" ht="22.5">
      <c r="A1" s="21" t="s">
        <v>0</v>
      </c>
      <c r="B1" s="3"/>
      <c r="C1" s="22" t="s">
        <v>1</v>
      </c>
      <c r="D1" s="21" t="s">
        <v>7</v>
      </c>
      <c r="E1" s="23" t="s">
        <v>2</v>
      </c>
      <c r="F1" s="21" t="s">
        <v>8</v>
      </c>
      <c r="G1" s="13"/>
      <c r="H1" s="13"/>
    </row>
    <row r="2" spans="1:21" ht="23.25" thickBot="1">
      <c r="A2" s="24"/>
      <c r="B2" s="4"/>
      <c r="C2" s="25"/>
      <c r="D2" s="24"/>
      <c r="E2" s="26"/>
      <c r="F2" s="24"/>
    </row>
    <row r="3" spans="1:21" ht="16.5" customHeight="1">
      <c r="A3" s="38" t="s">
        <v>41</v>
      </c>
      <c r="B3" s="14" t="str">
        <f>IF(LEN(A3)&gt;0,A3,B2)</f>
        <v>Lot A</v>
      </c>
      <c r="C3" s="27" t="s">
        <v>9</v>
      </c>
      <c r="D3" s="28">
        <v>1</v>
      </c>
      <c r="E3" s="29" t="s">
        <v>10</v>
      </c>
      <c r="F3" s="30" t="s">
        <v>25</v>
      </c>
      <c r="G3" s="11"/>
      <c r="H3" s="11"/>
      <c r="I3" s="5" t="s">
        <v>41</v>
      </c>
    </row>
    <row r="4" spans="1:21" ht="16.5" customHeight="1">
      <c r="A4" s="38"/>
      <c r="B4" s="14" t="str">
        <f>IF(LEN(A4)&gt;0,A4,B3)</f>
        <v>Lot A</v>
      </c>
      <c r="C4" s="27" t="s">
        <v>11</v>
      </c>
      <c r="D4" s="28">
        <v>2</v>
      </c>
      <c r="E4" s="29" t="s">
        <v>18</v>
      </c>
      <c r="F4" s="30" t="s">
        <v>26</v>
      </c>
      <c r="G4" s="11"/>
      <c r="H4" s="11"/>
      <c r="I4" s="6" t="s">
        <v>42</v>
      </c>
    </row>
    <row r="5" spans="1:21" ht="16.5" customHeight="1">
      <c r="A5" s="38"/>
      <c r="B5" s="14" t="str">
        <f>IF(LEN(A5)&gt;0,A5,B3)</f>
        <v>Lot A</v>
      </c>
      <c r="C5" s="27" t="s">
        <v>12</v>
      </c>
      <c r="D5" s="28">
        <v>3</v>
      </c>
      <c r="E5" s="29" t="s">
        <v>19</v>
      </c>
      <c r="F5" s="30" t="s">
        <v>27</v>
      </c>
      <c r="G5" s="11"/>
      <c r="H5" s="11"/>
      <c r="I5" s="6" t="s">
        <v>43</v>
      </c>
    </row>
    <row r="6" spans="1:21" ht="15.75">
      <c r="A6" s="38"/>
      <c r="B6" s="14" t="str">
        <f t="shared" ref="B6:B15" si="0">IF(LEN(A6)&gt;0,A6,B5)</f>
        <v>Lot A</v>
      </c>
      <c r="C6" s="27" t="s">
        <v>13</v>
      </c>
      <c r="D6" s="28">
        <v>4</v>
      </c>
      <c r="E6" s="29" t="s">
        <v>20</v>
      </c>
      <c r="F6" s="30" t="s">
        <v>28</v>
      </c>
      <c r="G6" s="11"/>
      <c r="H6" s="11"/>
      <c r="I6" s="7" t="s">
        <v>39</v>
      </c>
      <c r="U6" s="8"/>
    </row>
    <row r="7" spans="1:21" ht="15.75">
      <c r="A7" s="38"/>
      <c r="B7" s="14" t="str">
        <f t="shared" si="0"/>
        <v>Lot A</v>
      </c>
      <c r="C7" s="27" t="s">
        <v>14</v>
      </c>
      <c r="D7" s="28">
        <v>5</v>
      </c>
      <c r="E7" s="29" t="s">
        <v>21</v>
      </c>
      <c r="F7" s="30" t="s">
        <v>29</v>
      </c>
      <c r="G7" s="11"/>
      <c r="H7" s="11"/>
      <c r="I7" s="6"/>
    </row>
    <row r="8" spans="1:21" ht="15.75">
      <c r="A8" s="38"/>
      <c r="B8" s="14" t="str">
        <f t="shared" si="0"/>
        <v>Lot A</v>
      </c>
      <c r="C8" s="27" t="s">
        <v>15</v>
      </c>
      <c r="D8" s="28">
        <v>6</v>
      </c>
      <c r="E8" s="29" t="s">
        <v>22</v>
      </c>
      <c r="F8" s="30" t="s">
        <v>30</v>
      </c>
      <c r="G8" s="11"/>
      <c r="H8" s="11"/>
      <c r="I8" s="6"/>
    </row>
    <row r="9" spans="1:21" ht="15.75">
      <c r="A9" s="38"/>
      <c r="B9" s="14" t="str">
        <f>IF(LEN(A9)&gt;0,A9,B7)</f>
        <v>Lot A</v>
      </c>
      <c r="C9" s="27" t="s">
        <v>16</v>
      </c>
      <c r="D9" s="28">
        <v>7</v>
      </c>
      <c r="E9" s="29" t="s">
        <v>23</v>
      </c>
      <c r="F9" s="30" t="s">
        <v>31</v>
      </c>
      <c r="G9" s="11"/>
      <c r="H9" s="11"/>
      <c r="I9" s="6"/>
    </row>
    <row r="10" spans="1:21" ht="16.5" thickBot="1">
      <c r="A10" s="39"/>
      <c r="B10" s="14" t="str">
        <f>IF(LEN(A10)&gt;0,A10,B6)</f>
        <v>Lot A</v>
      </c>
      <c r="C10" s="27" t="s">
        <v>17</v>
      </c>
      <c r="D10" s="28">
        <v>8</v>
      </c>
      <c r="E10" s="29" t="s">
        <v>24</v>
      </c>
      <c r="F10" s="30" t="s">
        <v>32</v>
      </c>
      <c r="G10" s="11"/>
      <c r="H10" s="11"/>
      <c r="I10" s="6"/>
    </row>
    <row r="11" spans="1:21" ht="15.75">
      <c r="A11" s="40" t="s">
        <v>42</v>
      </c>
      <c r="B11" s="14" t="str">
        <f t="shared" si="0"/>
        <v>Lot B</v>
      </c>
      <c r="C11" s="31" t="s">
        <v>9</v>
      </c>
      <c r="D11" s="28">
        <v>9</v>
      </c>
      <c r="E11" s="32" t="s">
        <v>33</v>
      </c>
      <c r="F11" s="30" t="s">
        <v>25</v>
      </c>
      <c r="G11" s="11"/>
      <c r="H11" s="11"/>
      <c r="I11" s="6"/>
    </row>
    <row r="12" spans="1:21" ht="15.75">
      <c r="A12" s="38"/>
      <c r="B12" s="14" t="str">
        <f t="shared" si="0"/>
        <v>Lot B</v>
      </c>
      <c r="C12" s="31" t="s">
        <v>11</v>
      </c>
      <c r="D12" s="28">
        <v>10</v>
      </c>
      <c r="E12" s="32" t="s">
        <v>34</v>
      </c>
      <c r="F12" s="30" t="s">
        <v>26</v>
      </c>
      <c r="G12" s="11"/>
      <c r="H12" s="11"/>
      <c r="I12" s="6"/>
    </row>
    <row r="13" spans="1:21" ht="16.5" thickBot="1">
      <c r="A13" s="38"/>
      <c r="B13" s="14" t="str">
        <f>IF(LEN(A13)&gt;0,A13,B11)</f>
        <v>Lot B</v>
      </c>
      <c r="C13" s="31" t="s">
        <v>12</v>
      </c>
      <c r="D13" s="28">
        <v>11</v>
      </c>
      <c r="E13" s="32" t="s">
        <v>35</v>
      </c>
      <c r="F13" s="30" t="s">
        <v>27</v>
      </c>
      <c r="G13" s="11"/>
      <c r="H13" s="11"/>
      <c r="I13" s="9"/>
    </row>
    <row r="14" spans="1:21" ht="15.75">
      <c r="A14" s="38"/>
      <c r="B14" s="14" t="str">
        <f>IF(LEN(A14)&gt;0,A14,B13)</f>
        <v>Lot B</v>
      </c>
      <c r="C14" s="31" t="s">
        <v>13</v>
      </c>
      <c r="D14" s="28">
        <v>12</v>
      </c>
      <c r="E14" s="32" t="s">
        <v>36</v>
      </c>
      <c r="F14" s="30" t="s">
        <v>28</v>
      </c>
      <c r="G14" s="11"/>
      <c r="H14" s="11"/>
    </row>
    <row r="15" spans="1:21" ht="15.75">
      <c r="A15" s="38"/>
      <c r="B15" s="14" t="str">
        <f t="shared" si="0"/>
        <v>Lot B</v>
      </c>
      <c r="C15" s="31" t="s">
        <v>14</v>
      </c>
      <c r="D15" s="28">
        <v>13</v>
      </c>
      <c r="E15" s="32" t="s">
        <v>37</v>
      </c>
      <c r="F15" s="30" t="s">
        <v>29</v>
      </c>
      <c r="G15" s="11"/>
      <c r="H15" s="11"/>
    </row>
    <row r="16" spans="1:21" ht="16.5" thickBot="1">
      <c r="A16" s="39"/>
      <c r="B16" s="14" t="str">
        <f>IF(LEN(A16)&gt;0,A16,B15)</f>
        <v>Lot B</v>
      </c>
      <c r="C16" s="31" t="s">
        <v>15</v>
      </c>
      <c r="D16" s="28">
        <v>14</v>
      </c>
      <c r="E16" s="32" t="s">
        <v>38</v>
      </c>
      <c r="F16" s="30" t="s">
        <v>30</v>
      </c>
      <c r="G16" s="11"/>
      <c r="H16" s="11"/>
    </row>
    <row r="17" spans="1:8" ht="22.5" customHeight="1">
      <c r="A17" s="40" t="s">
        <v>43</v>
      </c>
      <c r="B17" s="14" t="s">
        <v>43</v>
      </c>
      <c r="C17" s="31" t="s">
        <v>9</v>
      </c>
      <c r="D17" s="28">
        <v>1</v>
      </c>
      <c r="E17" s="32" t="s">
        <v>40</v>
      </c>
      <c r="F17" s="30"/>
      <c r="G17" s="10"/>
      <c r="H17" s="10"/>
    </row>
    <row r="18" spans="1:8" ht="22.5" customHeight="1">
      <c r="A18" s="38"/>
      <c r="B18" s="14" t="s">
        <v>43</v>
      </c>
      <c r="C18" s="31"/>
      <c r="D18" s="28"/>
      <c r="E18" s="32"/>
      <c r="F18" s="30"/>
      <c r="G18" s="11"/>
      <c r="H18" s="11"/>
    </row>
    <row r="19" spans="1:8" ht="22.5" customHeight="1">
      <c r="A19" s="38"/>
      <c r="B19" s="14" t="s">
        <v>43</v>
      </c>
      <c r="C19" s="31"/>
      <c r="D19" s="28"/>
      <c r="E19" s="32"/>
      <c r="F19" s="30"/>
      <c r="G19" s="11"/>
      <c r="H19" s="11"/>
    </row>
    <row r="20" spans="1:8" ht="22.5" customHeight="1">
      <c r="A20" s="38"/>
      <c r="B20" s="14" t="s">
        <v>43</v>
      </c>
      <c r="C20" s="31"/>
      <c r="D20" s="28"/>
      <c r="E20" s="32"/>
      <c r="F20" s="30"/>
      <c r="G20" s="11"/>
      <c r="H20" s="11"/>
    </row>
    <row r="21" spans="1:8" ht="22.5" customHeight="1">
      <c r="A21" s="38"/>
      <c r="B21" s="14" t="s">
        <v>43</v>
      </c>
      <c r="C21" s="31"/>
      <c r="D21" s="28"/>
      <c r="E21" s="32"/>
      <c r="F21" s="30"/>
      <c r="G21" s="11"/>
      <c r="H21" s="11"/>
    </row>
    <row r="22" spans="1:8" ht="22.5" customHeight="1">
      <c r="A22" s="38"/>
      <c r="B22" s="14" t="s">
        <v>43</v>
      </c>
      <c r="C22" s="31"/>
      <c r="D22" s="28"/>
      <c r="E22" s="32"/>
      <c r="F22" s="30"/>
      <c r="G22" s="11"/>
      <c r="H22" s="11"/>
    </row>
    <row r="23" spans="1:8" ht="22.5" customHeight="1">
      <c r="A23" s="38"/>
      <c r="B23" s="14" t="s">
        <v>43</v>
      </c>
      <c r="C23" s="31"/>
      <c r="D23" s="28"/>
      <c r="E23" s="32"/>
      <c r="F23" s="30"/>
      <c r="G23" s="11"/>
      <c r="H23" s="11"/>
    </row>
    <row r="24" spans="1:8" ht="22.5" customHeight="1">
      <c r="A24" s="38"/>
      <c r="B24" s="14" t="s">
        <v>43</v>
      </c>
      <c r="C24" s="31"/>
      <c r="D24" s="28"/>
      <c r="E24" s="32"/>
      <c r="F24" s="30"/>
      <c r="G24" s="11"/>
      <c r="H24" s="11"/>
    </row>
    <row r="25" spans="1:8" ht="22.5" customHeight="1">
      <c r="A25" s="38"/>
      <c r="B25" s="14" t="s">
        <v>43</v>
      </c>
      <c r="C25" s="31"/>
      <c r="D25" s="28"/>
      <c r="E25" s="32"/>
      <c r="F25" s="30"/>
      <c r="G25" s="11"/>
      <c r="H25" s="11"/>
    </row>
    <row r="26" spans="1:8" ht="22.5" customHeight="1">
      <c r="A26" s="38"/>
      <c r="B26" s="14" t="s">
        <v>43</v>
      </c>
      <c r="C26" s="31"/>
      <c r="D26" s="28"/>
      <c r="E26" s="32"/>
      <c r="F26" s="30"/>
      <c r="G26" s="11"/>
      <c r="H26" s="11"/>
    </row>
    <row r="27" spans="1:8" ht="22.5" customHeight="1">
      <c r="A27" s="38"/>
      <c r="B27" s="14" t="s">
        <v>43</v>
      </c>
      <c r="C27" s="31"/>
      <c r="D27" s="28"/>
      <c r="E27" s="32"/>
      <c r="F27" s="30"/>
      <c r="G27" s="11"/>
      <c r="H27" s="11"/>
    </row>
    <row r="28" spans="1:8" ht="22.5" customHeight="1">
      <c r="A28" s="38"/>
      <c r="B28" s="14" t="s">
        <v>43</v>
      </c>
      <c r="C28" s="31"/>
      <c r="D28" s="28"/>
      <c r="E28" s="32"/>
      <c r="F28" s="30"/>
      <c r="G28" s="11"/>
      <c r="H28" s="11"/>
    </row>
    <row r="29" spans="1:8" ht="23.25" customHeight="1">
      <c r="A29" s="38"/>
      <c r="B29" s="14" t="s">
        <v>43</v>
      </c>
      <c r="C29" s="33"/>
      <c r="D29" s="34"/>
      <c r="E29" s="35"/>
      <c r="F29" s="36"/>
      <c r="G29" s="11"/>
      <c r="H29" s="11"/>
    </row>
    <row r="30" spans="1:8" ht="23.25" customHeight="1">
      <c r="A30" s="41"/>
      <c r="B30" s="14"/>
      <c r="C30" s="10"/>
      <c r="D30" s="15"/>
      <c r="E30" s="16"/>
      <c r="F30" s="17"/>
      <c r="G30" s="11"/>
      <c r="H30" s="11"/>
    </row>
    <row r="31" spans="1:8" ht="23.25" customHeight="1">
      <c r="A31" s="41"/>
      <c r="B31" s="14"/>
      <c r="C31" s="10"/>
      <c r="D31" s="15"/>
      <c r="E31" s="16"/>
      <c r="F31" s="17"/>
      <c r="G31" s="11"/>
      <c r="H31" s="11"/>
    </row>
    <row r="32" spans="1:8" ht="23.25" customHeight="1">
      <c r="A32" s="41"/>
      <c r="B32" s="14"/>
      <c r="C32" s="10"/>
      <c r="D32" s="15"/>
      <c r="E32" s="16"/>
      <c r="F32" s="17"/>
      <c r="G32" s="11"/>
      <c r="H32" s="11"/>
    </row>
    <row r="33" spans="1:8" ht="23.25" customHeight="1">
      <c r="A33" s="41"/>
      <c r="B33" s="14"/>
      <c r="C33" s="10"/>
      <c r="D33" s="15"/>
      <c r="E33" s="16"/>
      <c r="F33" s="17"/>
      <c r="G33" s="11"/>
      <c r="H33" s="11"/>
    </row>
    <row r="34" spans="1:8" ht="23.25" customHeight="1">
      <c r="A34" s="41"/>
      <c r="B34" s="14"/>
      <c r="C34" s="10"/>
      <c r="D34" s="15"/>
      <c r="E34" s="16"/>
      <c r="F34" s="17"/>
      <c r="G34" s="11"/>
      <c r="H34" s="11"/>
    </row>
    <row r="35" spans="1:8" ht="23.25" customHeight="1">
      <c r="A35" s="41"/>
      <c r="B35" s="14"/>
      <c r="C35" s="10"/>
      <c r="D35" s="15"/>
      <c r="E35" s="16"/>
      <c r="F35" s="17"/>
    </row>
    <row r="36" spans="1:8" ht="23.25" customHeight="1">
      <c r="A36" s="41"/>
      <c r="B36" s="14"/>
      <c r="C36" s="10"/>
      <c r="D36" s="15"/>
      <c r="E36" s="16"/>
      <c r="F36" s="17"/>
    </row>
    <row r="37" spans="1:8" ht="15.75">
      <c r="A37" s="41"/>
      <c r="B37" s="14"/>
      <c r="C37" s="10"/>
      <c r="D37" s="15"/>
      <c r="E37" s="16"/>
      <c r="F37" s="17"/>
      <c r="G37" s="10"/>
      <c r="H37" s="10"/>
    </row>
    <row r="38" spans="1:8" ht="22.5" customHeight="1">
      <c r="A38" s="41"/>
      <c r="B38" s="14"/>
      <c r="C38" s="10"/>
      <c r="D38" s="15"/>
      <c r="E38" s="16"/>
      <c r="F38" s="17"/>
      <c r="G38" s="10"/>
      <c r="H38" s="10"/>
    </row>
    <row r="39" spans="1:8" ht="15.75">
      <c r="A39" s="41"/>
      <c r="B39" s="14"/>
      <c r="C39" s="10"/>
      <c r="D39" s="15"/>
      <c r="E39" s="16"/>
      <c r="F39" s="17"/>
      <c r="G39" s="10"/>
      <c r="H39" s="10"/>
    </row>
    <row r="40" spans="1:8" ht="15.75">
      <c r="A40" s="41"/>
      <c r="B40" s="14"/>
      <c r="C40" s="10"/>
      <c r="D40" s="15"/>
      <c r="E40" s="16"/>
      <c r="F40" s="17"/>
      <c r="G40" s="10"/>
      <c r="H40" s="10"/>
    </row>
    <row r="41" spans="1:8" ht="22.5" customHeight="1">
      <c r="A41" s="41"/>
      <c r="B41" s="14"/>
      <c r="C41" s="10"/>
      <c r="D41" s="15"/>
      <c r="E41" s="16"/>
      <c r="F41" s="17"/>
      <c r="G41" s="10"/>
      <c r="H41" s="10"/>
    </row>
    <row r="42" spans="1:8" ht="22.5" customHeight="1">
      <c r="A42" s="41"/>
      <c r="B42" s="14"/>
      <c r="C42" s="10"/>
      <c r="D42" s="15"/>
      <c r="E42" s="16"/>
      <c r="F42" s="17"/>
      <c r="G42" s="10"/>
      <c r="H42" s="10"/>
    </row>
    <row r="43" spans="1:8" ht="22.5" customHeight="1">
      <c r="A43" s="41"/>
      <c r="B43" s="14"/>
      <c r="C43" s="10"/>
      <c r="D43" s="15"/>
      <c r="E43" s="16"/>
      <c r="F43" s="17"/>
      <c r="G43" s="10"/>
      <c r="H43" s="10"/>
    </row>
    <row r="44" spans="1:8" ht="22.5" customHeight="1">
      <c r="A44" s="41"/>
      <c r="B44" s="14"/>
      <c r="C44" s="10"/>
      <c r="D44" s="15"/>
      <c r="E44" s="16"/>
      <c r="F44" s="17"/>
      <c r="G44" s="10"/>
      <c r="H44" s="10"/>
    </row>
    <row r="45" spans="1:8" ht="22.5" customHeight="1">
      <c r="A45" s="41"/>
      <c r="B45" s="14"/>
      <c r="C45" s="10"/>
      <c r="D45" s="15"/>
      <c r="E45" s="16"/>
      <c r="F45" s="17"/>
      <c r="G45" s="10"/>
      <c r="H45" s="10"/>
    </row>
    <row r="46" spans="1:8" ht="22.5" customHeight="1">
      <c r="A46" s="41"/>
      <c r="B46" s="14"/>
      <c r="C46" s="10"/>
      <c r="D46" s="15"/>
      <c r="E46" s="16"/>
      <c r="F46" s="17"/>
      <c r="G46" s="10"/>
      <c r="H46" s="10"/>
    </row>
    <row r="47" spans="1:8" ht="22.5" customHeight="1">
      <c r="A47" s="41"/>
      <c r="B47" s="14"/>
      <c r="C47" s="10"/>
      <c r="D47" s="15"/>
      <c r="E47" s="16"/>
      <c r="F47" s="17"/>
      <c r="G47" s="10"/>
      <c r="H47" s="10"/>
    </row>
    <row r="48" spans="1:8" ht="22.5" customHeight="1">
      <c r="A48" s="41"/>
      <c r="B48" s="14"/>
      <c r="C48" s="10"/>
      <c r="D48" s="15"/>
      <c r="E48" s="16"/>
      <c r="F48" s="17"/>
      <c r="G48" s="10"/>
      <c r="H48" s="10"/>
    </row>
    <row r="49" spans="1:8" ht="23.25" customHeight="1">
      <c r="A49" s="41"/>
      <c r="B49" s="14"/>
      <c r="C49" s="10"/>
      <c r="D49" s="15"/>
      <c r="E49" s="16"/>
      <c r="F49" s="17"/>
      <c r="G49" s="10"/>
      <c r="H49" s="10"/>
    </row>
    <row r="50" spans="1:8" ht="23.25" customHeight="1">
      <c r="A50" s="41"/>
      <c r="B50" s="14"/>
      <c r="C50" s="10"/>
      <c r="D50" s="15"/>
      <c r="E50" s="16"/>
      <c r="F50" s="17"/>
      <c r="G50" s="10"/>
      <c r="H50" s="10"/>
    </row>
    <row r="51" spans="1:8" ht="23.25" customHeight="1">
      <c r="A51" s="41"/>
      <c r="B51" s="14"/>
      <c r="C51" s="10"/>
      <c r="D51" s="15"/>
      <c r="E51" s="16"/>
      <c r="F51" s="17"/>
      <c r="G51" s="10"/>
      <c r="H51" s="10"/>
    </row>
    <row r="52" spans="1:8" ht="15" customHeight="1">
      <c r="A52" s="41"/>
      <c r="B52" s="14"/>
      <c r="C52" s="10"/>
      <c r="D52" s="15"/>
      <c r="E52" s="16"/>
      <c r="F52" s="17"/>
      <c r="G52" s="10"/>
      <c r="H52" s="10"/>
    </row>
    <row r="53" spans="1:8" ht="15" customHeight="1">
      <c r="A53" s="41"/>
      <c r="B53" s="14"/>
      <c r="C53" s="10"/>
      <c r="D53" s="15"/>
      <c r="E53" s="16"/>
      <c r="F53" s="17"/>
      <c r="G53" s="10"/>
      <c r="H53" s="10"/>
    </row>
    <row r="54" spans="1:8" ht="15" customHeight="1">
      <c r="A54" s="41"/>
      <c r="B54" s="14"/>
      <c r="C54" s="10"/>
      <c r="D54" s="15"/>
      <c r="E54" s="16"/>
      <c r="F54" s="17"/>
      <c r="G54" s="10"/>
      <c r="H54" s="10"/>
    </row>
    <row r="55" spans="1:8" ht="15" customHeight="1">
      <c r="A55" s="41"/>
      <c r="B55" s="14"/>
      <c r="C55" s="10"/>
      <c r="D55" s="15"/>
      <c r="E55" s="16"/>
      <c r="F55" s="17"/>
      <c r="G55" s="10"/>
      <c r="H55" s="10"/>
    </row>
    <row r="56" spans="1:8" ht="15" customHeight="1">
      <c r="A56" s="41"/>
      <c r="B56" s="14"/>
      <c r="C56" s="10"/>
      <c r="D56" s="15"/>
      <c r="E56" s="16"/>
      <c r="F56" s="17"/>
      <c r="G56" s="10"/>
      <c r="H56" s="10"/>
    </row>
    <row r="57" spans="1:8" ht="15" customHeight="1">
      <c r="A57" s="41"/>
      <c r="B57" s="14"/>
      <c r="C57" s="10"/>
      <c r="D57" s="15"/>
      <c r="E57" s="16"/>
      <c r="F57" s="17"/>
      <c r="G57" s="10"/>
      <c r="H57" s="10"/>
    </row>
    <row r="58" spans="1:8" ht="15" customHeight="1">
      <c r="A58" s="41"/>
      <c r="B58" s="14"/>
      <c r="C58" s="10"/>
      <c r="D58" s="15"/>
      <c r="E58" s="16"/>
      <c r="F58" s="17"/>
      <c r="G58" s="10"/>
      <c r="H58" s="10"/>
    </row>
    <row r="59" spans="1:8" ht="15" customHeight="1">
      <c r="A59" s="41"/>
      <c r="B59" s="14"/>
      <c r="C59" s="10"/>
      <c r="D59" s="15"/>
      <c r="E59" s="16"/>
      <c r="F59" s="17"/>
      <c r="G59" s="10"/>
      <c r="H59" s="10"/>
    </row>
    <row r="60" spans="1:8" ht="15" customHeight="1">
      <c r="A60" s="41"/>
      <c r="B60" s="14"/>
      <c r="C60" s="10"/>
      <c r="D60" s="15"/>
      <c r="E60" s="16"/>
      <c r="F60" s="17"/>
      <c r="G60" s="10"/>
      <c r="H60" s="10"/>
    </row>
    <row r="61" spans="1:8" ht="15" customHeight="1">
      <c r="A61" s="41"/>
      <c r="B61" s="14"/>
      <c r="C61" s="10"/>
      <c r="D61" s="15"/>
      <c r="E61" s="16"/>
      <c r="F61" s="17"/>
      <c r="G61" s="10"/>
      <c r="H61" s="10"/>
    </row>
    <row r="62" spans="1:8" ht="15" customHeight="1">
      <c r="A62" s="41"/>
      <c r="B62" s="14"/>
      <c r="C62" s="10"/>
      <c r="D62" s="15"/>
      <c r="E62" s="16"/>
      <c r="F62" s="17"/>
      <c r="G62" s="10"/>
      <c r="H62" s="10"/>
    </row>
    <row r="63" spans="1:8" ht="15" customHeight="1">
      <c r="A63" s="41"/>
      <c r="B63" s="14"/>
      <c r="C63" s="10"/>
      <c r="D63" s="15"/>
      <c r="E63" s="16"/>
      <c r="F63" s="17"/>
      <c r="G63" s="10"/>
      <c r="H63" s="10"/>
    </row>
    <row r="64" spans="1:8" ht="15" customHeight="1">
      <c r="A64" s="41"/>
      <c r="B64" s="14"/>
      <c r="C64" s="10"/>
      <c r="D64" s="15"/>
      <c r="E64" s="16"/>
      <c r="F64" s="17"/>
      <c r="G64" s="10"/>
      <c r="H64" s="10"/>
    </row>
    <row r="65" spans="1:28" ht="15" customHeight="1">
      <c r="A65" s="41"/>
      <c r="B65" s="14"/>
      <c r="C65" s="10"/>
      <c r="D65" s="15"/>
      <c r="E65" s="16"/>
      <c r="F65" s="17"/>
      <c r="G65" s="10"/>
      <c r="H65" s="10"/>
    </row>
    <row r="66" spans="1:28" ht="15" customHeight="1">
      <c r="A66" s="41"/>
      <c r="B66" s="14"/>
      <c r="C66" s="10"/>
      <c r="D66" s="15"/>
      <c r="E66" s="16"/>
      <c r="F66" s="17"/>
      <c r="G66" s="10"/>
      <c r="H66" s="10"/>
    </row>
    <row r="67" spans="1:28" ht="15" customHeight="1">
      <c r="A67" s="41"/>
      <c r="B67" s="14"/>
      <c r="C67" s="10"/>
      <c r="D67" s="15"/>
      <c r="E67" s="16"/>
      <c r="F67" s="17"/>
      <c r="G67" s="10"/>
      <c r="H67" s="10"/>
    </row>
    <row r="68" spans="1:28" ht="15.75" customHeight="1">
      <c r="A68" s="41"/>
      <c r="B68" s="14"/>
      <c r="C68" s="10"/>
      <c r="D68" s="15"/>
      <c r="E68" s="16"/>
      <c r="F68" s="17"/>
      <c r="G68" s="10"/>
      <c r="H68" s="10"/>
    </row>
    <row r="69" spans="1:28" ht="15.75" customHeight="1">
      <c r="A69" s="41"/>
      <c r="B69" s="14"/>
      <c r="C69" s="10"/>
      <c r="D69" s="15"/>
      <c r="E69" s="16"/>
      <c r="F69" s="17"/>
      <c r="G69" s="10"/>
      <c r="H69" s="10"/>
    </row>
    <row r="70" spans="1:28" ht="16.5" customHeight="1">
      <c r="A70" s="41"/>
      <c r="B70" s="14"/>
      <c r="C70" s="10"/>
      <c r="D70" s="15"/>
      <c r="E70" s="16"/>
      <c r="F70" s="17"/>
      <c r="G70" s="10"/>
      <c r="H70" s="10"/>
    </row>
    <row r="71" spans="1:28" ht="16.5" customHeight="1">
      <c r="A71" s="41"/>
      <c r="B71" s="14"/>
      <c r="C71" s="10"/>
      <c r="D71" s="15"/>
      <c r="E71" s="16"/>
      <c r="F71" s="17"/>
      <c r="G71" s="10"/>
      <c r="H71" s="10"/>
      <c r="J71" s="8"/>
    </row>
    <row r="72" spans="1:28">
      <c r="O72" s="1" t="str">
        <f t="array" ref="O72">""</f>
        <v/>
      </c>
    </row>
    <row r="73" spans="1:28" ht="29.25" customHeight="1">
      <c r="A73" s="19"/>
      <c r="B73" s="20"/>
      <c r="C73" s="20"/>
      <c r="D73" s="37" t="s">
        <v>5</v>
      </c>
      <c r="E73" s="37"/>
      <c r="F73" s="20"/>
      <c r="G73" s="18"/>
      <c r="H73" s="18"/>
      <c r="I73" s="18"/>
      <c r="O73" s="1" t="str">
        <f t="array" ref="O73">""</f>
        <v/>
      </c>
    </row>
    <row r="74" spans="1:28">
      <c r="A74" s="20"/>
      <c r="B74" s="20"/>
      <c r="C74" s="20"/>
      <c r="D74" s="20"/>
      <c r="E74" s="20"/>
      <c r="F74" s="20"/>
      <c r="G74" s="20"/>
      <c r="H74" s="20"/>
      <c r="I74" s="20"/>
      <c r="O74" s="1" t="str">
        <f t="array" ref="O74">""</f>
        <v/>
      </c>
    </row>
    <row r="75" spans="1:28" ht="16.5" thickBot="1">
      <c r="A75" s="49" t="s">
        <v>0</v>
      </c>
      <c r="B75" s="49" t="s">
        <v>44</v>
      </c>
      <c r="C75" s="49" t="s">
        <v>1</v>
      </c>
      <c r="D75" s="49" t="s">
        <v>3</v>
      </c>
      <c r="E75" s="49" t="s">
        <v>2</v>
      </c>
      <c r="F75" s="49" t="s">
        <v>4</v>
      </c>
      <c r="G75" s="49" t="s">
        <v>45</v>
      </c>
      <c r="H75" s="49" t="s">
        <v>46</v>
      </c>
      <c r="I75" s="49" t="s">
        <v>6</v>
      </c>
      <c r="O75" s="1" t="str">
        <f t="array" ref="O75">""</f>
        <v/>
      </c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s="12" customFormat="1" ht="24" customHeight="1">
      <c r="A76" s="48"/>
      <c r="B76" s="46"/>
      <c r="C76" s="46"/>
      <c r="D76" s="46"/>
      <c r="E76" s="46"/>
      <c r="F76" s="46"/>
      <c r="G76" s="52"/>
      <c r="H76" s="43"/>
      <c r="I76" s="47"/>
      <c r="O76" s="12" t="str">
        <f t="array" ref="O76">""</f>
        <v/>
      </c>
    </row>
    <row r="77" spans="1:28" ht="20.25">
      <c r="A77" s="50" t="s">
        <v>47</v>
      </c>
      <c r="B77" s="42"/>
      <c r="C77" s="42"/>
      <c r="D77" s="42"/>
      <c r="E77" s="42"/>
      <c r="F77" s="42"/>
      <c r="G77" s="51">
        <f>SUBTOTAL(109,Tableau2[Mt HT])</f>
        <v>0</v>
      </c>
      <c r="H77" s="45">
        <f>SUBTOTAL(109,Tableau2[Mt TTC])</f>
        <v>0</v>
      </c>
      <c r="I77" s="44"/>
    </row>
  </sheetData>
  <mergeCells count="12">
    <mergeCell ref="D73:E73"/>
    <mergeCell ref="A3:A10"/>
    <mergeCell ref="A11:A16"/>
    <mergeCell ref="A52:A71"/>
    <mergeCell ref="A37:A38"/>
    <mergeCell ref="A17:A29"/>
    <mergeCell ref="A35:A36"/>
    <mergeCell ref="A41:A49"/>
    <mergeCell ref="A39:A40"/>
    <mergeCell ref="A33:A34"/>
    <mergeCell ref="A30:A32"/>
    <mergeCell ref="A50:A51"/>
  </mergeCells>
  <phoneticPr fontId="2" type="noConversion"/>
  <dataValidations count="2">
    <dataValidation type="list" allowBlank="1" showInputMessage="1" showErrorMessage="1" sqref="A76">
      <formula1>$I$3:$I$13</formula1>
    </dataValidation>
    <dataValidation type="list" allowBlank="1" showInputMessage="1" showErrorMessage="1" sqref="B75">
      <formula1>$A$5:$A$83</formula1>
    </dataValidation>
  </dataValidations>
  <pageMargins left="0.25" right="0.25" top="0.75" bottom="0.75" header="0.3" footer="0.3"/>
  <pageSetup paperSize="9" scale="49" orientation="landscape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Ajouter_ligne">
                <anchor moveWithCells="1" sizeWithCells="1">
                  <from>
                    <xdr:col>6</xdr:col>
                    <xdr:colOff>628650</xdr:colOff>
                    <xdr:row>72</xdr:row>
                    <xdr:rowOff>47625</xdr:rowOff>
                  </from>
                  <to>
                    <xdr:col>9</xdr:col>
                    <xdr:colOff>47625</xdr:colOff>
                    <xdr:row>72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AjoutLigneMT">
                <anchor moveWithCells="1" sizeWithCells="1">
                  <from>
                    <xdr:col>8</xdr:col>
                    <xdr:colOff>104775</xdr:colOff>
                    <xdr:row>25</xdr:row>
                    <xdr:rowOff>57150</xdr:rowOff>
                  </from>
                  <to>
                    <xdr:col>12</xdr:col>
                    <xdr:colOff>66675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6" name="Button 24">
              <controlPr defaultSize="0" print="0" autoFill="0" autoPict="0" macro="[0]!ERASECLEAN">
                <anchor moveWithCells="1" sizeWithCells="1">
                  <from>
                    <xdr:col>4</xdr:col>
                    <xdr:colOff>6724650</xdr:colOff>
                    <xdr:row>72</xdr:row>
                    <xdr:rowOff>57150</xdr:rowOff>
                  </from>
                  <to>
                    <xdr:col>6</xdr:col>
                    <xdr:colOff>295275</xdr:colOff>
                    <xdr:row>73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Estim Devis V10</vt:lpstr>
      <vt:lpstr>Base</vt:lpstr>
      <vt:lpstr>'Estim Devis V10'!DevisPrix</vt:lpstr>
      <vt:lpstr>'Estim Devis V10'!Zone_d_impression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patrice phishert</cp:lastModifiedBy>
  <cp:lastPrinted>2017-11-10T10:32:10Z</cp:lastPrinted>
  <dcterms:created xsi:type="dcterms:W3CDTF">2006-09-12T15:06:44Z</dcterms:created>
  <dcterms:modified xsi:type="dcterms:W3CDTF">2017-11-10T13:03:27Z</dcterms:modified>
</cp:coreProperties>
</file>