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showHorizontalScroll="0" showVerticalScroll="0" xWindow="0" yWindow="1140" windowWidth="20490" windowHeight="6615"/>
  </bookViews>
  <sheets>
    <sheet name="Accueil" sheetId="4" r:id="rId1"/>
    <sheet name="Base_de_donnees" sheetId="1" r:id="rId2"/>
    <sheet name="Base_Licence" sheetId="16" r:id="rId3"/>
    <sheet name="Base_Certificat" sheetId="23" r:id="rId4"/>
    <sheet name="Grand Reçu" sheetId="13" r:id="rId5"/>
    <sheet name="Base_de_donnees_2" sheetId="24" r:id="rId6"/>
    <sheet name="Base_Licence_2" sheetId="26" r:id="rId7"/>
    <sheet name="Base_Certificat_2" sheetId="27" r:id="rId8"/>
    <sheet name="Facture Globale" sheetId="25" r:id="rId9"/>
    <sheet name="Liste" sheetId="14" r:id="rId10"/>
    <sheet name="Login" sheetId="21" r:id="rId11"/>
  </sheets>
  <functionGroups builtInGroupCount="18"/>
  <externalReferences>
    <externalReference r:id="rId12"/>
  </externalReferences>
  <definedNames>
    <definedName name="_xlnm._FilterDatabase" localSheetId="8" hidden="1">'Facture Globale'!$B$13:$E$13</definedName>
    <definedName name="_xlnm._FilterDatabase" localSheetId="4" hidden="1">'Grand Reçu'!$B$13:$E$13</definedName>
    <definedName name="base_licence" localSheetId="3">OFFSET(Base_Certificat!$A:$F,1,,COUNTA(Base_Certificat!$A:$A))</definedName>
    <definedName name="base_licence" localSheetId="7">OFFSET(Base_Certificat_2!$A:$F,1,,COUNTA(Base_Certificat_2!$A:$A))</definedName>
    <definedName name="base_licence" localSheetId="6">OFFSET(Base_Licence_2!$A:$F,1,,COUNTA(Base_Licence_2!$A:$A))</definedName>
    <definedName name="base_licence">OFFSET(Base_Licence!$A:$F,1,,COUNTA(Base_Licence!$A:$A))</definedName>
    <definedName name="SheetNames">OFFSET([1]Login!$Q$8,,,COUNTA([1]Login!$Q$8:$Q$100))</definedName>
    <definedName name="_xlnm.Print_Area" localSheetId="8">'Facture Globale'!$A$1:$I$25</definedName>
    <definedName name="_xlnm.Print_Area" localSheetId="4">'Grand Reçu'!$A$1:$I$27</definedName>
  </definedNames>
  <calcPr calcId="152511"/>
</workbook>
</file>

<file path=xl/calcChain.xml><?xml version="1.0" encoding="utf-8"?>
<calcChain xmlns="http://schemas.openxmlformats.org/spreadsheetml/2006/main">
  <c r="I4" i="25" l="1"/>
  <c r="I3" i="25"/>
  <c r="F4" i="25" s="1"/>
  <c r="I4" i="13"/>
  <c r="I3" i="13"/>
  <c r="F4" i="13" s="1"/>
</calcChain>
</file>

<file path=xl/sharedStrings.xml><?xml version="1.0" encoding="utf-8"?>
<sst xmlns="http://schemas.openxmlformats.org/spreadsheetml/2006/main" count="388" uniqueCount="190">
  <si>
    <t>Noms et Prenoms</t>
  </si>
  <si>
    <t>Observations</t>
  </si>
  <si>
    <t>Date</t>
  </si>
  <si>
    <t>Montant</t>
  </si>
  <si>
    <t>Par</t>
  </si>
  <si>
    <t>Licence d'exploitation</t>
  </si>
  <si>
    <t>Heure   :</t>
  </si>
  <si>
    <t>Date      :</t>
  </si>
  <si>
    <t>Page     :</t>
  </si>
  <si>
    <t>Brazzaville le</t>
  </si>
  <si>
    <t>Référence</t>
  </si>
  <si>
    <t>Cash</t>
  </si>
  <si>
    <t>Merveil</t>
  </si>
  <si>
    <t>LICENCE D'EXPLOITATION TPTI</t>
  </si>
  <si>
    <t>22/01/2018</t>
  </si>
  <si>
    <t>Libéllé</t>
  </si>
  <si>
    <t>28/01/2018</t>
  </si>
  <si>
    <t>18L009</t>
  </si>
  <si>
    <t>29/01/2018</t>
  </si>
  <si>
    <t>BIKOGO CHRISTIAN</t>
  </si>
  <si>
    <t>18L0010</t>
  </si>
  <si>
    <t>BEMBA GODALVY</t>
  </si>
  <si>
    <t>LICENCE D'EXPLOITATION TPAU</t>
  </si>
  <si>
    <t>18L0011</t>
  </si>
  <si>
    <t>BOUETOUMOUSSA GRACE</t>
  </si>
  <si>
    <t>LICENCE D'EXPLOITATION TMNI</t>
  </si>
  <si>
    <t>N° Grand Reçu</t>
  </si>
  <si>
    <t>Certificat des capacités</t>
  </si>
  <si>
    <t>Nombre de Reçu de caisse</t>
  </si>
  <si>
    <t>Date d'émission</t>
  </si>
  <si>
    <t>Date Reçu de caisse</t>
  </si>
  <si>
    <t>Numéros reçus de caisse</t>
  </si>
  <si>
    <t xml:space="preserve">Titulaire   : </t>
  </si>
  <si>
    <t>****** GRAND RECU ******</t>
  </si>
  <si>
    <t>GRC18001</t>
  </si>
  <si>
    <t>N°</t>
  </si>
  <si>
    <t>GRL18002</t>
  </si>
  <si>
    <t>De 18004 à 18L006</t>
  </si>
  <si>
    <t>GRL18003</t>
  </si>
  <si>
    <t>De 18003 à 18L005</t>
  </si>
  <si>
    <t>GRL18004</t>
  </si>
  <si>
    <t xml:space="preserve">Mode de paiement : </t>
  </si>
  <si>
    <t>N° Reçu</t>
  </si>
  <si>
    <t>Libellé</t>
  </si>
  <si>
    <t>MAV MERVEIL</t>
  </si>
  <si>
    <t>NKEOUA BEST AIMERYON</t>
  </si>
  <si>
    <t>LICENCE D'EXPLOITATION TPTU</t>
  </si>
  <si>
    <t>AYESSA NDINGA DZEMA</t>
  </si>
  <si>
    <t>LICENCE D'EXPLOITATION TMOU</t>
  </si>
  <si>
    <t>ALOUNGA ISAAC</t>
  </si>
  <si>
    <t>LICENCE D'EXPLOITATION TMMU</t>
  </si>
  <si>
    <t>18L005</t>
  </si>
  <si>
    <t>MOUEMOU GLORIA</t>
  </si>
  <si>
    <t>LICENCE D'EXPLOITATION TMTU</t>
  </si>
  <si>
    <t>18L006</t>
  </si>
  <si>
    <t>TSIOMO ARIS</t>
  </si>
  <si>
    <t>LICENCE D'EXPLOITATION TPAI</t>
  </si>
  <si>
    <t>18L007</t>
  </si>
  <si>
    <t>NGAMI MAVIE BLONDE</t>
  </si>
  <si>
    <t>LICENCE D'EXPLOITATION TPBU</t>
  </si>
  <si>
    <t>18L008</t>
  </si>
  <si>
    <t>BEMBA GODALVY ARIANO</t>
  </si>
  <si>
    <t>LICENCE D'EXPLOITATION TPBI</t>
  </si>
  <si>
    <t>18L0012</t>
  </si>
  <si>
    <t>NGAMIE MAVIE</t>
  </si>
  <si>
    <t>LICENCE D'EXPLOITATION TMUU</t>
  </si>
  <si>
    <t>18L0013</t>
  </si>
  <si>
    <t>MABICKA ALAIN</t>
  </si>
  <si>
    <t>LICENCE D'EXPLOITATION TMMI</t>
  </si>
  <si>
    <t>De 18002 à 18L007</t>
  </si>
  <si>
    <t>GRL180012</t>
  </si>
  <si>
    <t>Montant (FCFA)</t>
  </si>
  <si>
    <t>GRL18005</t>
  </si>
  <si>
    <t>GRL18006</t>
  </si>
  <si>
    <t>De 18004 à 18004</t>
  </si>
  <si>
    <t>GRL18007</t>
  </si>
  <si>
    <t>De 18003 à 18L008</t>
  </si>
  <si>
    <t>GRL18008</t>
  </si>
  <si>
    <t>De 18004 à 18L008</t>
  </si>
  <si>
    <t>GRL18009</t>
  </si>
  <si>
    <t>De 18004 à 18L0012</t>
  </si>
  <si>
    <t>GRL180010</t>
  </si>
  <si>
    <t>De 18002 à 18L005</t>
  </si>
  <si>
    <t xml:space="preserve">NOMBRE DE RECUS : </t>
  </si>
  <si>
    <t>GRL180011</t>
  </si>
  <si>
    <t>De 18003 à 18L0012</t>
  </si>
  <si>
    <t>GRL180013</t>
  </si>
  <si>
    <t>Total :</t>
  </si>
  <si>
    <t>GRL180014</t>
  </si>
  <si>
    <t>De 18002 à 18L009</t>
  </si>
  <si>
    <t>GRL180015</t>
  </si>
  <si>
    <t>De 18002 à 18L008</t>
  </si>
  <si>
    <t>GRL180016</t>
  </si>
  <si>
    <t>GRL180017</t>
  </si>
  <si>
    <t>De 18L005 à 18L006</t>
  </si>
  <si>
    <t>GRL180018</t>
  </si>
  <si>
    <t>De 18L005 à 18L008</t>
  </si>
  <si>
    <t>GRL180019</t>
  </si>
  <si>
    <t>De 18001 à 18001</t>
  </si>
  <si>
    <t>GRL180020</t>
  </si>
  <si>
    <t>GRL180021</t>
  </si>
  <si>
    <t>De 18002 à 18004</t>
  </si>
  <si>
    <t>GRL180022</t>
  </si>
  <si>
    <t>GRL180023</t>
  </si>
  <si>
    <t>Chaque utilisateur qui se connecte avec succès volonté être enregistrée ici avec la date.</t>
  </si>
  <si>
    <t>Les feuilles que vous souhaitez que l'utilisateur d'avoir accès à sont choisis parmi
les blancs de validation des données sont ok comme le sont les doublons.</t>
  </si>
  <si>
    <t xml:space="preserve">
Noms de feuille sont rafraîchies
  lorsque le classeur est ouvert.</t>
  </si>
  <si>
    <t>Ce sont les administrateurs</t>
  </si>
  <si>
    <t>Login Name</t>
  </si>
  <si>
    <t>Time</t>
  </si>
  <si>
    <t>Username</t>
  </si>
  <si>
    <t>Passcode</t>
  </si>
  <si>
    <t>Allow Sheet</t>
  </si>
  <si>
    <t>Sheet Names</t>
  </si>
  <si>
    <t>NOM1</t>
  </si>
  <si>
    <t>Accueil</t>
  </si>
  <si>
    <t>Base_de_donnees</t>
  </si>
  <si>
    <t>Recap</t>
  </si>
  <si>
    <t>Tableau de bord</t>
  </si>
  <si>
    <t>Dzema</t>
  </si>
  <si>
    <t>Liste</t>
  </si>
  <si>
    <t>Grand Reçu</t>
  </si>
  <si>
    <t>GRL180024</t>
  </si>
  <si>
    <t>CERTIFICAT DES CAPACITES</t>
  </si>
  <si>
    <t>18C005</t>
  </si>
  <si>
    <t>18C006</t>
  </si>
  <si>
    <t>18C007</t>
  </si>
  <si>
    <t>18C008</t>
  </si>
  <si>
    <t>18C009</t>
  </si>
  <si>
    <t>18C0010</t>
  </si>
  <si>
    <t>18C0011</t>
  </si>
  <si>
    <t>18C0012</t>
  </si>
  <si>
    <t>YOKA YASMINE</t>
  </si>
  <si>
    <t>18C0013</t>
  </si>
  <si>
    <t>NKEOUA DURAND</t>
  </si>
  <si>
    <t>18L004</t>
  </si>
  <si>
    <t>18L003</t>
  </si>
  <si>
    <t>18L002</t>
  </si>
  <si>
    <t>18L001</t>
  </si>
  <si>
    <t>18C001</t>
  </si>
  <si>
    <t>GRC180025</t>
  </si>
  <si>
    <t>De 18C005 à 18C008</t>
  </si>
  <si>
    <t>****** FACTURE GLOBALE ******</t>
  </si>
  <si>
    <t>N° Facture</t>
  </si>
  <si>
    <t>Nombre de Factures</t>
  </si>
  <si>
    <t>Date factures</t>
  </si>
  <si>
    <t>Numéros factures</t>
  </si>
  <si>
    <t xml:space="preserve">NOMBRE DE PRESTATIONS : </t>
  </si>
  <si>
    <t>N° Facture Globale</t>
  </si>
  <si>
    <t>F002</t>
  </si>
  <si>
    <t>F001</t>
  </si>
  <si>
    <t>F003</t>
  </si>
  <si>
    <t>Licence N° BZV242TPMUDE003</t>
  </si>
  <si>
    <t>Licence N° BZV242TPMUDE002</t>
  </si>
  <si>
    <t>Licence N° BZV242TPMUDE004</t>
  </si>
  <si>
    <t>FCE003</t>
  </si>
  <si>
    <t>FCE002</t>
  </si>
  <si>
    <t>FCE001</t>
  </si>
  <si>
    <t>Certificat N° BZV242CAPCE003</t>
  </si>
  <si>
    <t>Certificat N° BZV242CAPCE002</t>
  </si>
  <si>
    <t>Certificat N° BZV242CAPCE001</t>
  </si>
  <si>
    <t>18C010</t>
  </si>
  <si>
    <t>18L010</t>
  </si>
  <si>
    <t>GRL180026</t>
  </si>
  <si>
    <t>GRC180027</t>
  </si>
  <si>
    <t>FGC180027</t>
  </si>
  <si>
    <t>De FCE002 à FCE001</t>
  </si>
  <si>
    <t>De 18C007 à 18C008</t>
  </si>
  <si>
    <t>GRL180028</t>
  </si>
  <si>
    <t>FGL180028</t>
  </si>
  <si>
    <t>De F002 à F003</t>
  </si>
  <si>
    <t/>
  </si>
  <si>
    <t>GRL180029</t>
  </si>
  <si>
    <t>FGL180029</t>
  </si>
  <si>
    <t>GRL180030</t>
  </si>
  <si>
    <t>FGL180030</t>
  </si>
  <si>
    <t>GRC180031</t>
  </si>
  <si>
    <t>FGC180031</t>
  </si>
  <si>
    <t>GRL180032</t>
  </si>
  <si>
    <t>FGL180032</t>
  </si>
  <si>
    <t>GRL180033</t>
  </si>
  <si>
    <t>FGL180033</t>
  </si>
  <si>
    <t>GRC180034</t>
  </si>
  <si>
    <t>FGC180034</t>
  </si>
  <si>
    <t>GRL180035</t>
  </si>
  <si>
    <t>800 000</t>
  </si>
  <si>
    <t xml:space="preserve">Soit une somme de huit cent mille  Francs CFA. </t>
  </si>
  <si>
    <t>FGL180035</t>
  </si>
  <si>
    <t>500 000</t>
  </si>
  <si>
    <t xml:space="preserve">Soit une somme de cinq cent mille  Francs CFA.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</si>
</sst>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400]h:mm:ss\ AM/PM"/>
    <numFmt numFmtId="165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urier"/>
      <family val="3"/>
    </font>
    <font>
      <sz val="10"/>
      <color theme="1"/>
      <name val="Courier"/>
      <family val="3"/>
    </font>
    <font>
      <sz val="11"/>
      <color theme="1"/>
      <name val="Courier New"/>
      <family val="3"/>
    </font>
    <font>
      <sz val="10"/>
      <color theme="1"/>
      <name val="Courier New"/>
      <family val="3"/>
    </font>
    <font>
      <sz val="12"/>
      <color theme="1"/>
      <name val="Calibri"/>
      <family val="2"/>
      <scheme val="minor"/>
    </font>
    <font>
      <sz val="36"/>
      <color theme="1"/>
      <name val="MS Sans Serif"/>
      <family val="2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sz val="11"/>
      <name val="Courier New"/>
      <family val="3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ourier"/>
      <family val="3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1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1" xfId="0" applyFont="1" applyBorder="1" applyAlignment="1">
      <alignment horizontal="center" vertical="center"/>
    </xf>
    <xf numFmtId="22" fontId="4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 vertical="center" indent="2"/>
    </xf>
    <xf numFmtId="1" fontId="5" fillId="0" borderId="0" xfId="0" applyNumberFormat="1" applyFont="1" applyFill="1" applyAlignment="1">
      <alignment horizontal="left" vertical="top"/>
    </xf>
    <xf numFmtId="14" fontId="7" fillId="0" borderId="0" xfId="0" applyNumberFormat="1" applyFont="1" applyFill="1" applyAlignment="1">
      <alignment horizontal="left"/>
    </xf>
    <xf numFmtId="164" fontId="7" fillId="0" borderId="0" xfId="0" applyNumberFormat="1" applyFont="1" applyFill="1" applyAlignment="1">
      <alignment horizontal="left"/>
    </xf>
    <xf numFmtId="165" fontId="1" fillId="0" borderId="1" xfId="2" applyNumberFormat="1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/>
    </xf>
    <xf numFmtId="165" fontId="0" fillId="2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2" xfId="0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165" fontId="0" fillId="2" borderId="2" xfId="2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65" fontId="0" fillId="0" borderId="2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1" fillId="0" borderId="0" xfId="0" applyFont="1" applyFill="1" applyBorder="1"/>
    <xf numFmtId="165" fontId="12" fillId="0" borderId="0" xfId="2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Alignment="1">
      <alignment horizontal="right" vertical="center"/>
    </xf>
    <xf numFmtId="165" fontId="8" fillId="0" borderId="0" xfId="2" applyNumberFormat="1" applyFont="1" applyFill="1" applyAlignment="1">
      <alignment horizontal="left" vertical="center"/>
    </xf>
    <xf numFmtId="165" fontId="6" fillId="0" borderId="0" xfId="2" applyNumberFormat="1" applyFont="1" applyFill="1" applyAlignment="1">
      <alignment horizontal="left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9" fillId="0" borderId="0" xfId="0" applyNumberFormat="1" applyFont="1" applyFill="1" applyAlignment="1">
      <alignment horizontal="center" vertical="center" shrinkToFit="1"/>
    </xf>
    <xf numFmtId="0" fontId="0" fillId="0" borderId="0" xfId="0" applyFill="1" applyBorder="1" applyAlignment="1">
      <alignment horizontal="center"/>
    </xf>
    <xf numFmtId="165" fontId="0" fillId="0" borderId="0" xfId="2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1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Protection="1">
      <protection locked="0"/>
    </xf>
    <xf numFmtId="0" fontId="13" fillId="5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1" fontId="0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right"/>
    </xf>
    <xf numFmtId="1" fontId="15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Fill="1" applyBorder="1" applyAlignment="1">
      <alignment horizontal="right"/>
    </xf>
    <xf numFmtId="1" fontId="7" fillId="0" borderId="0" xfId="0" applyNumberFormat="1" applyFont="1" applyBorder="1" applyAlignment="1">
      <alignment horizontal="right"/>
    </xf>
    <xf numFmtId="1" fontId="10" fillId="0" borderId="0" xfId="0" applyNumberFormat="1" applyFont="1" applyBorder="1" applyAlignment="1">
      <alignment horizontal="right"/>
    </xf>
    <xf numFmtId="1" fontId="0" fillId="0" borderId="0" xfId="0" applyNumberFormat="1" applyFont="1" applyBorder="1" applyAlignment="1">
      <alignment horizontal="right"/>
    </xf>
    <xf numFmtId="0" fontId="0" fillId="0" borderId="0" xfId="0" applyFont="1" applyFill="1" applyAlignment="1">
      <alignment vertical="center"/>
    </xf>
    <xf numFmtId="1" fontId="13" fillId="5" borderId="2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49" fontId="9" fillId="0" borderId="0" xfId="0" applyNumberFormat="1" applyFont="1" applyFill="1" applyBorder="1" applyAlignment="1">
      <alignment horizontal="left" vertical="center" indent="2" shrinkToFit="1"/>
    </xf>
    <xf numFmtId="0" fontId="14" fillId="0" borderId="0" xfId="0" applyFont="1" applyFill="1" applyBorder="1" applyAlignment="1">
      <alignment horizontal="left" indent="2"/>
    </xf>
    <xf numFmtId="0" fontId="13" fillId="5" borderId="2" xfId="0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vertical="center" indent="2"/>
    </xf>
    <xf numFmtId="0" fontId="10" fillId="0" borderId="0" xfId="0" applyFont="1" applyBorder="1" applyAlignment="1">
      <alignment horizontal="left" vertical="center" indent="2"/>
    </xf>
    <xf numFmtId="1" fontId="7" fillId="0" borderId="0" xfId="2" applyNumberFormat="1" applyFont="1" applyFill="1" applyBorder="1" applyAlignment="1">
      <alignment horizontal="left" vertical="center" indent="2"/>
    </xf>
    <xf numFmtId="14" fontId="4" fillId="0" borderId="0" xfId="0" applyNumberFormat="1" applyFont="1" applyFill="1" applyAlignment="1">
      <alignment horizontal="left" indent="2"/>
    </xf>
    <xf numFmtId="1" fontId="16" fillId="0" borderId="0" xfId="0" applyNumberFormat="1" applyFont="1" applyFill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49" fontId="0" fillId="3" borderId="2" xfId="0" applyNumberForma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/>
    <xf numFmtId="0" fontId="19" fillId="0" borderId="0" xfId="0" applyFont="1" applyFill="1" applyAlignment="1">
      <alignment wrapText="1"/>
    </xf>
    <xf numFmtId="0" fontId="18" fillId="0" borderId="0" xfId="0" applyFont="1" applyAlignment="1">
      <alignment wrapText="1"/>
    </xf>
    <xf numFmtId="0" fontId="17" fillId="6" borderId="0" xfId="0" applyFont="1" applyFill="1"/>
    <xf numFmtId="0" fontId="17" fillId="0" borderId="0" xfId="0" applyFont="1" applyFill="1"/>
    <xf numFmtId="0" fontId="0" fillId="7" borderId="4" xfId="0" applyFill="1" applyBorder="1"/>
    <xf numFmtId="22" fontId="0" fillId="7" borderId="4" xfId="0" applyNumberFormat="1" applyFill="1" applyBorder="1"/>
    <xf numFmtId="0" fontId="0" fillId="3" borderId="4" xfId="0" applyFill="1" applyBorder="1"/>
    <xf numFmtId="0" fontId="0" fillId="8" borderId="4" xfId="0" applyFill="1" applyBorder="1"/>
    <xf numFmtId="0" fontId="0" fillId="0" borderId="4" xfId="0" applyFill="1" applyBorder="1"/>
    <xf numFmtId="0" fontId="0" fillId="9" borderId="4" xfId="0" applyFill="1" applyBorder="1"/>
    <xf numFmtId="22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right" vertical="center"/>
    </xf>
    <xf numFmtId="0" fontId="13" fillId="0" borderId="0" xfId="0" applyFont="1" applyFill="1" applyBorder="1" applyAlignment="1">
      <alignment horizontal="left" vertical="center" indent="2"/>
    </xf>
    <xf numFmtId="0" fontId="15" fillId="0" borderId="0" xfId="0" applyFont="1" applyFill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right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2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3" borderId="1" xfId="0" applyNumberFormat="1" applyFont="1" applyFill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left" vertical="center" wrapText="1" indent="1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3" xfId="2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left" vertical="center" indent="3" shrinkToFit="1"/>
    </xf>
    <xf numFmtId="49" fontId="9" fillId="0" borderId="0" xfId="0" applyNumberFormat="1" applyFont="1" applyFill="1" applyAlignment="1">
      <alignment horizontal="right" vertical="center" indent="3" shrinkToFit="1"/>
    </xf>
    <xf numFmtId="0" fontId="18" fillId="0" borderId="0" xfId="0" applyFont="1" applyAlignment="1">
      <alignment wrapText="1"/>
    </xf>
    <xf numFmtId="0" fontId="18" fillId="0" borderId="0" xfId="0" applyFont="1"/>
  </cellXfs>
  <cellStyles count="3">
    <cellStyle name="Milliers" xfId="2" builtinId="3"/>
    <cellStyle name="Normal" xfId="0" builtinId="0"/>
    <cellStyle name="Style 1" xfId="1"/>
  </cellStyles>
  <dxfs count="0"/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9525</xdr:rowOff>
        </xdr:from>
        <xdr:to>
          <xdr:col>3</xdr:col>
          <xdr:colOff>638175</xdr:colOff>
          <xdr:row>7</xdr:row>
          <xdr:rowOff>85725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7</xdr:row>
          <xdr:rowOff>142875</xdr:rowOff>
        </xdr:from>
        <xdr:to>
          <xdr:col>11</xdr:col>
          <xdr:colOff>247650</xdr:colOff>
          <xdr:row>8</xdr:row>
          <xdr:rowOff>57150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99392</xdr:colOff>
      <xdr:row>0</xdr:row>
      <xdr:rowOff>66260</xdr:rowOff>
    </xdr:from>
    <xdr:to>
      <xdr:col>0</xdr:col>
      <xdr:colOff>1109847</xdr:colOff>
      <xdr:row>2</xdr:row>
      <xdr:rowOff>124239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92" y="66260"/>
          <a:ext cx="1010869" cy="4389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28575</xdr:rowOff>
        </xdr:from>
        <xdr:to>
          <xdr:col>11</xdr:col>
          <xdr:colOff>333375</xdr:colOff>
          <xdr:row>7</xdr:row>
          <xdr:rowOff>19050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7</xdr:row>
          <xdr:rowOff>228600</xdr:rowOff>
        </xdr:from>
        <xdr:to>
          <xdr:col>11</xdr:col>
          <xdr:colOff>266700</xdr:colOff>
          <xdr:row>7</xdr:row>
          <xdr:rowOff>504825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133350</xdr:colOff>
      <xdr:row>0</xdr:row>
      <xdr:rowOff>104775</xdr:rowOff>
    </xdr:from>
    <xdr:to>
      <xdr:col>2</xdr:col>
      <xdr:colOff>676275</xdr:colOff>
      <xdr:row>4</xdr:row>
      <xdr:rowOff>9525</xdr:rowOff>
    </xdr:to>
    <xdr:sp macro="" textlink="">
      <xdr:nvSpPr>
        <xdr:cNvPr id="6" name="ZoneTexte 5"/>
        <xdr:cNvSpPr txBox="1"/>
      </xdr:nvSpPr>
      <xdr:spPr>
        <a:xfrm>
          <a:off x="133350" y="104775"/>
          <a:ext cx="2238375" cy="666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effectLst>
                <a:outerShdw blurRad="75057" dist="38100" dir="5400000" sy="-20000" rotWithShape="0">
                  <a:prstClr val="black">
                    <a:alpha val="25000"/>
                  </a:prstClr>
                </a:outerShdw>
              </a:effectLst>
              <a:latin typeface="Castellar" pitchFamily="18" charset="0"/>
              <a:cs typeface="Aharoni" pitchFamily="2" charset="-79"/>
            </a:rPr>
            <a:t>GLOBAL CONGO DEVELOPMENT</a:t>
          </a:r>
        </a:p>
      </xdr:txBody>
    </xdr:sp>
    <xdr:clientData/>
  </xdr:twoCellAnchor>
  <xdr:twoCellAnchor>
    <xdr:from>
      <xdr:col>0</xdr:col>
      <xdr:colOff>133350</xdr:colOff>
      <xdr:row>2</xdr:row>
      <xdr:rowOff>104775</xdr:rowOff>
    </xdr:from>
    <xdr:to>
      <xdr:col>3</xdr:col>
      <xdr:colOff>304800</xdr:colOff>
      <xdr:row>7</xdr:row>
      <xdr:rowOff>152400</xdr:rowOff>
    </xdr:to>
    <xdr:sp macro="" textlink="">
      <xdr:nvSpPr>
        <xdr:cNvPr id="7" name="ZoneTexte 6"/>
        <xdr:cNvSpPr txBox="1"/>
      </xdr:nvSpPr>
      <xdr:spPr>
        <a:xfrm>
          <a:off x="133350" y="485775"/>
          <a:ext cx="2819400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NIU : M2017110001450197</a:t>
          </a:r>
        </a:p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RCCM : CG / BZV / 15</a:t>
          </a:r>
          <a:r>
            <a:rPr lang="fr-FR" sz="1100" b="1" i="0" u="none" strike="noStrike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B 899</a:t>
          </a:r>
          <a:r>
            <a:rPr lang="fr-FR" b="1">
              <a:ln>
                <a:noFill/>
              </a:ln>
              <a:solidFill>
                <a:sysClr val="windowText" lastClr="000000"/>
              </a:solidFill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101, rue Banda - Poto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poto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Brazzaville - République du Congo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5</xdr:row>
          <xdr:rowOff>38100</xdr:rowOff>
        </xdr:from>
        <xdr:to>
          <xdr:col>11</xdr:col>
          <xdr:colOff>228600</xdr:colOff>
          <xdr:row>7</xdr:row>
          <xdr:rowOff>57150</xdr:rowOff>
        </xdr:to>
        <xdr:sp macro="" textlink="">
          <xdr:nvSpPr>
            <xdr:cNvPr id="15363" name="CommandButton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449359</xdr:colOff>
      <xdr:row>1</xdr:row>
      <xdr:rowOff>40773</xdr:rowOff>
    </xdr:from>
    <xdr:ext cx="7785145" cy="342786"/>
    <xdr:sp macro="" textlink="">
      <xdr:nvSpPr>
        <xdr:cNvPr id="2" name="Rectangle 1"/>
        <xdr:cNvSpPr/>
      </xdr:nvSpPr>
      <xdr:spPr>
        <a:xfrm>
          <a:off x="1211359" y="231273"/>
          <a:ext cx="7785145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>
                <a:solidFill>
                  <a:srgbClr val="FFFF00"/>
                </a:solidFill>
              </a:ln>
              <a:solidFill>
                <a:srgbClr val="00B0F0"/>
              </a:soli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Connectez-vous Userform pour permettre l'accès de l'utilisateur à des feuilles spécifiques</a:t>
          </a:r>
          <a:endParaRPr lang="en-US" sz="1600" b="1" cap="none" spc="0">
            <a:ln w="11430">
              <a:solidFill>
                <a:srgbClr val="FFFF00"/>
              </a:solidFill>
            </a:ln>
            <a:solidFill>
              <a:srgbClr val="00B0F0"/>
            </a:soli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\AppData\Local\Packages\Microsoft.MicrosoftEdge_8wekyb3d8bbwe\TempState\Downloads\Licence\Users\mavoung19\Downloads\Login%20Multi%20Utilisa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6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Relationship Id="rId9" Type="http://schemas.openxmlformats.org/officeDocument/2006/relationships/image" Target="../media/image8.emf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defaultGridColor="0" colorId="48" zoomScaleNormal="100" workbookViewId="0">
      <selection activeCell="B6" sqref="B6"/>
    </sheetView>
  </sheetViews>
  <sheetFormatPr baseColWidth="10" defaultRowHeight="15" x14ac:dyDescent="0.25"/>
  <cols>
    <col min="1" max="16384" width="11.42578125" style="7"/>
  </cols>
  <sheetData/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0</xdr:col>
                <xdr:colOff>742950</xdr:colOff>
                <xdr:row>4</xdr:row>
                <xdr:rowOff>9525</xdr:rowOff>
              </from>
              <to>
                <xdr:col>3</xdr:col>
                <xdr:colOff>638175</xdr:colOff>
                <xdr:row>7</xdr:row>
                <xdr:rowOff>85725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7"/>
  <sheetViews>
    <sheetView showGridLines="0" workbookViewId="0">
      <pane xSplit="1" ySplit="2" topLeftCell="B11" activePane="bottomRight" state="frozen"/>
      <selection activeCell="C24" sqref="C24"/>
      <selection pane="topRight" activeCell="C24" sqref="C24"/>
      <selection pane="bottomLeft" activeCell="C24" sqref="C24"/>
      <selection pane="bottomRight" activeCell="D31" sqref="D31"/>
    </sheetView>
  </sheetViews>
  <sheetFormatPr baseColWidth="10" defaultRowHeight="15" x14ac:dyDescent="0.25"/>
  <cols>
    <col min="1" max="1" width="15.28515625" style="20" customWidth="1"/>
    <col min="2" max="2" width="15.28515625" style="4" customWidth="1"/>
    <col min="3" max="3" width="24.85546875" style="1" customWidth="1"/>
    <col min="4" max="4" width="24.140625" style="24" customWidth="1"/>
    <col min="5" max="5" width="26.5703125" style="21" customWidth="1"/>
    <col min="6" max="6" width="28.28515625" style="23" customWidth="1"/>
    <col min="7" max="7" width="23.42578125" style="19" customWidth="1"/>
    <col min="8" max="8" width="19.42578125" style="1" customWidth="1"/>
    <col min="9" max="9" width="53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ht="21.75" customHeight="1" x14ac:dyDescent="0.25">
      <c r="A2" s="20" t="s">
        <v>26</v>
      </c>
      <c r="B2" s="70" t="s">
        <v>29</v>
      </c>
      <c r="C2" s="3" t="s">
        <v>28</v>
      </c>
      <c r="D2" s="22" t="s">
        <v>30</v>
      </c>
      <c r="E2" s="3" t="s">
        <v>31</v>
      </c>
      <c r="F2" s="22" t="s">
        <v>15</v>
      </c>
      <c r="G2" s="18" t="s">
        <v>3</v>
      </c>
      <c r="H2" s="3" t="s">
        <v>4</v>
      </c>
      <c r="I2" s="6" t="s">
        <v>1</v>
      </c>
    </row>
    <row r="3" spans="1:9" ht="15" customHeight="1" x14ac:dyDescent="0.25">
      <c r="A3" s="20" t="s">
        <v>34</v>
      </c>
    </row>
    <row r="4" spans="1:9" ht="16.5" customHeight="1" x14ac:dyDescent="0.25">
      <c r="A4" s="20" t="s">
        <v>36</v>
      </c>
      <c r="B4" s="4">
        <v>43192</v>
      </c>
      <c r="C4" s="1">
        <v>2</v>
      </c>
      <c r="D4" s="24" t="s">
        <v>14</v>
      </c>
      <c r="E4" s="21" t="s">
        <v>37</v>
      </c>
      <c r="F4" s="23" t="s">
        <v>5</v>
      </c>
    </row>
    <row r="5" spans="1:9" x14ac:dyDescent="0.25">
      <c r="A5" s="20" t="s">
        <v>38</v>
      </c>
      <c r="B5" s="4">
        <v>43192</v>
      </c>
      <c r="C5" s="1">
        <v>2</v>
      </c>
      <c r="D5" s="24" t="s">
        <v>14</v>
      </c>
      <c r="E5" s="21" t="s">
        <v>39</v>
      </c>
      <c r="F5" s="23" t="s">
        <v>5</v>
      </c>
      <c r="G5" s="19">
        <v>400000</v>
      </c>
    </row>
    <row r="6" spans="1:9" x14ac:dyDescent="0.25">
      <c r="A6" s="20" t="s">
        <v>40</v>
      </c>
      <c r="B6" s="4">
        <v>43283</v>
      </c>
      <c r="C6" s="1">
        <v>5</v>
      </c>
      <c r="D6" s="24" t="s">
        <v>16</v>
      </c>
      <c r="E6" s="21" t="s">
        <v>69</v>
      </c>
      <c r="F6" s="23" t="s">
        <v>5</v>
      </c>
      <c r="G6" s="19">
        <v>230000</v>
      </c>
    </row>
    <row r="7" spans="1:9" x14ac:dyDescent="0.25">
      <c r="A7" s="20" t="s">
        <v>72</v>
      </c>
      <c r="B7" s="4">
        <v>43406</v>
      </c>
      <c r="C7" s="1">
        <v>5</v>
      </c>
      <c r="D7" s="24" t="s">
        <v>16</v>
      </c>
      <c r="E7" s="21" t="s">
        <v>69</v>
      </c>
      <c r="F7" s="23" t="s">
        <v>5</v>
      </c>
      <c r="G7" s="19">
        <v>450000</v>
      </c>
    </row>
    <row r="8" spans="1:9" x14ac:dyDescent="0.25">
      <c r="A8" s="20" t="s">
        <v>73</v>
      </c>
      <c r="B8" s="4">
        <v>43406</v>
      </c>
      <c r="C8" s="1">
        <v>0</v>
      </c>
      <c r="D8" s="24" t="s">
        <v>16</v>
      </c>
      <c r="E8" s="21" t="s">
        <v>74</v>
      </c>
      <c r="F8" s="23" t="s">
        <v>5</v>
      </c>
      <c r="G8" s="19">
        <v>450000</v>
      </c>
    </row>
    <row r="9" spans="1:9" x14ac:dyDescent="0.25">
      <c r="A9" s="20" t="s">
        <v>75</v>
      </c>
      <c r="B9" s="4">
        <v>43406</v>
      </c>
      <c r="C9" s="1">
        <v>5</v>
      </c>
      <c r="D9" s="24" t="s">
        <v>16</v>
      </c>
      <c r="E9" s="21" t="s">
        <v>76</v>
      </c>
      <c r="F9" s="23" t="s">
        <v>5</v>
      </c>
      <c r="G9" s="19">
        <v>45000</v>
      </c>
    </row>
    <row r="10" spans="1:9" x14ac:dyDescent="0.25">
      <c r="A10" s="20" t="s">
        <v>77</v>
      </c>
      <c r="B10" s="4">
        <v>43406</v>
      </c>
      <c r="C10" s="1">
        <v>4</v>
      </c>
      <c r="D10" s="24" t="s">
        <v>18</v>
      </c>
      <c r="E10" s="21" t="s">
        <v>78</v>
      </c>
      <c r="F10" s="23" t="s">
        <v>5</v>
      </c>
      <c r="G10" s="19">
        <v>450000</v>
      </c>
    </row>
    <row r="11" spans="1:9" x14ac:dyDescent="0.25">
      <c r="A11" s="20" t="s">
        <v>79</v>
      </c>
      <c r="B11" s="4">
        <v>43406</v>
      </c>
      <c r="C11" s="1">
        <v>8</v>
      </c>
      <c r="D11" s="24" t="s">
        <v>16</v>
      </c>
      <c r="E11" s="21" t="s">
        <v>80</v>
      </c>
      <c r="F11" s="23" t="s">
        <v>5</v>
      </c>
      <c r="G11" s="19">
        <v>89000</v>
      </c>
    </row>
    <row r="12" spans="1:9" x14ac:dyDescent="0.25">
      <c r="A12" s="20" t="s">
        <v>81</v>
      </c>
      <c r="B12" s="4">
        <v>43406</v>
      </c>
      <c r="C12" s="1">
        <v>3</v>
      </c>
      <c r="D12" s="24" t="s">
        <v>16</v>
      </c>
      <c r="E12" s="21" t="s">
        <v>82</v>
      </c>
      <c r="F12" s="23" t="s">
        <v>5</v>
      </c>
      <c r="G12" s="19">
        <v>343000</v>
      </c>
    </row>
    <row r="13" spans="1:9" x14ac:dyDescent="0.25">
      <c r="A13" s="20" t="s">
        <v>84</v>
      </c>
      <c r="B13" s="4">
        <v>43406</v>
      </c>
      <c r="C13" s="1">
        <v>9</v>
      </c>
      <c r="D13" s="24" t="s">
        <v>14</v>
      </c>
      <c r="E13" s="21" t="s">
        <v>85</v>
      </c>
      <c r="F13" s="23" t="s">
        <v>5</v>
      </c>
      <c r="G13" s="19">
        <v>675000</v>
      </c>
    </row>
    <row r="14" spans="1:9" x14ac:dyDescent="0.25">
      <c r="A14" s="20" t="s">
        <v>70</v>
      </c>
      <c r="B14" s="4">
        <v>43406</v>
      </c>
      <c r="C14" s="1">
        <v>4</v>
      </c>
      <c r="D14" s="24" t="s">
        <v>16</v>
      </c>
      <c r="E14" s="21" t="s">
        <v>78</v>
      </c>
      <c r="F14" s="23" t="s">
        <v>5</v>
      </c>
      <c r="G14" s="19">
        <v>450000</v>
      </c>
    </row>
    <row r="15" spans="1:9" x14ac:dyDescent="0.25">
      <c r="A15" s="20" t="s">
        <v>86</v>
      </c>
      <c r="B15" s="4">
        <v>43406</v>
      </c>
      <c r="C15" s="1">
        <v>5</v>
      </c>
      <c r="D15" s="24" t="s">
        <v>16</v>
      </c>
      <c r="E15" s="21" t="s">
        <v>76</v>
      </c>
      <c r="F15" s="23" t="s">
        <v>5</v>
      </c>
      <c r="G15" s="19">
        <v>670000</v>
      </c>
    </row>
    <row r="16" spans="1:9" x14ac:dyDescent="0.25">
      <c r="A16" s="20" t="s">
        <v>88</v>
      </c>
      <c r="B16" s="4">
        <v>43406</v>
      </c>
      <c r="C16" s="1">
        <v>7</v>
      </c>
      <c r="D16" s="24" t="s">
        <v>18</v>
      </c>
      <c r="E16" s="21" t="s">
        <v>89</v>
      </c>
      <c r="F16" s="23" t="s">
        <v>5</v>
      </c>
      <c r="G16" s="19">
        <v>56000</v>
      </c>
    </row>
    <row r="17" spans="1:7" x14ac:dyDescent="0.25">
      <c r="A17" s="20" t="s">
        <v>90</v>
      </c>
      <c r="B17" s="4">
        <v>43436</v>
      </c>
      <c r="C17" s="1">
        <v>6</v>
      </c>
      <c r="D17" s="24" t="s">
        <v>14</v>
      </c>
      <c r="E17" s="21" t="s">
        <v>91</v>
      </c>
      <c r="F17" s="23" t="s">
        <v>5</v>
      </c>
      <c r="G17" s="19">
        <v>340000</v>
      </c>
    </row>
    <row r="18" spans="1:7" x14ac:dyDescent="0.25">
      <c r="A18" s="20" t="s">
        <v>92</v>
      </c>
      <c r="B18" s="4">
        <v>43436</v>
      </c>
      <c r="C18" s="1">
        <v>5</v>
      </c>
      <c r="D18" s="24" t="s">
        <v>14</v>
      </c>
      <c r="E18" s="21" t="s">
        <v>69</v>
      </c>
      <c r="F18" s="23" t="s">
        <v>5</v>
      </c>
      <c r="G18" s="19">
        <v>230000</v>
      </c>
    </row>
    <row r="19" spans="1:7" x14ac:dyDescent="0.25">
      <c r="A19" s="20" t="s">
        <v>93</v>
      </c>
      <c r="B19" s="4">
        <v>43143</v>
      </c>
      <c r="C19" s="1">
        <v>2</v>
      </c>
      <c r="D19" s="71">
        <v>43128</v>
      </c>
      <c r="E19" s="21" t="s">
        <v>94</v>
      </c>
      <c r="F19" s="23" t="s">
        <v>5</v>
      </c>
      <c r="G19" s="19">
        <v>400000</v>
      </c>
    </row>
    <row r="20" spans="1:7" x14ac:dyDescent="0.25">
      <c r="A20" s="20" t="s">
        <v>95</v>
      </c>
      <c r="B20" s="4">
        <v>43144</v>
      </c>
      <c r="C20" s="1">
        <v>4</v>
      </c>
      <c r="D20" s="71">
        <v>43128</v>
      </c>
      <c r="E20" s="21" t="s">
        <v>96</v>
      </c>
      <c r="F20" s="23" t="s">
        <v>5</v>
      </c>
      <c r="G20" s="19">
        <v>800000</v>
      </c>
    </row>
    <row r="21" spans="1:7" x14ac:dyDescent="0.25">
      <c r="A21" s="20" t="s">
        <v>97</v>
      </c>
      <c r="B21" s="4">
        <v>43144</v>
      </c>
      <c r="C21" s="1">
        <v>1</v>
      </c>
      <c r="D21" s="71">
        <v>43092</v>
      </c>
      <c r="E21" s="21" t="s">
        <v>98</v>
      </c>
      <c r="F21" s="23" t="s">
        <v>5</v>
      </c>
      <c r="G21" s="19">
        <v>150000</v>
      </c>
    </row>
    <row r="22" spans="1:7" x14ac:dyDescent="0.25">
      <c r="A22" s="20" t="s">
        <v>99</v>
      </c>
      <c r="B22" s="4">
        <v>43144</v>
      </c>
      <c r="C22" s="1">
        <v>1</v>
      </c>
      <c r="D22" s="71">
        <v>43092</v>
      </c>
      <c r="E22" s="21" t="s">
        <v>98</v>
      </c>
      <c r="F22" s="23" t="s">
        <v>5</v>
      </c>
      <c r="G22" s="19">
        <v>150000</v>
      </c>
    </row>
    <row r="23" spans="1:7" x14ac:dyDescent="0.25">
      <c r="A23" s="20" t="s">
        <v>100</v>
      </c>
      <c r="B23" s="4">
        <v>43144</v>
      </c>
      <c r="C23" s="1">
        <v>3</v>
      </c>
      <c r="D23" s="71">
        <v>43122</v>
      </c>
      <c r="E23" s="21" t="s">
        <v>101</v>
      </c>
      <c r="F23" s="23" t="s">
        <v>5</v>
      </c>
      <c r="G23" s="19">
        <v>500000</v>
      </c>
    </row>
    <row r="24" spans="1:7" x14ac:dyDescent="0.25">
      <c r="A24" s="20" t="s">
        <v>102</v>
      </c>
      <c r="B24" s="4">
        <v>43144</v>
      </c>
      <c r="C24" s="1">
        <v>4</v>
      </c>
      <c r="D24" s="71">
        <v>43128</v>
      </c>
      <c r="E24" s="21" t="s">
        <v>96</v>
      </c>
      <c r="F24" s="23" t="s">
        <v>5</v>
      </c>
      <c r="G24" s="19">
        <v>800000</v>
      </c>
    </row>
    <row r="25" spans="1:7" x14ac:dyDescent="0.25">
      <c r="A25" s="20" t="s">
        <v>103</v>
      </c>
      <c r="B25" s="4">
        <v>43148</v>
      </c>
      <c r="C25" s="1">
        <v>3</v>
      </c>
      <c r="D25" s="71">
        <v>43122</v>
      </c>
      <c r="E25" s="21" t="s">
        <v>101</v>
      </c>
      <c r="F25" s="23" t="s">
        <v>5</v>
      </c>
      <c r="G25" s="19">
        <v>500000</v>
      </c>
    </row>
    <row r="26" spans="1:7" x14ac:dyDescent="0.25">
      <c r="A26" s="20" t="s">
        <v>122</v>
      </c>
      <c r="B26" s="4">
        <v>43150</v>
      </c>
      <c r="C26" s="1">
        <v>3</v>
      </c>
      <c r="D26" s="71">
        <v>43122</v>
      </c>
      <c r="E26" s="21" t="s">
        <v>101</v>
      </c>
      <c r="F26" s="23" t="s">
        <v>5</v>
      </c>
      <c r="G26" s="19">
        <v>500000</v>
      </c>
    </row>
    <row r="27" spans="1:7" x14ac:dyDescent="0.25">
      <c r="A27" s="20" t="s">
        <v>140</v>
      </c>
      <c r="B27" s="4">
        <v>43151</v>
      </c>
      <c r="C27" s="1">
        <v>4</v>
      </c>
      <c r="D27" s="71">
        <v>43128</v>
      </c>
      <c r="E27" s="21" t="s">
        <v>141</v>
      </c>
      <c r="F27" s="23" t="s">
        <v>27</v>
      </c>
      <c r="G27" s="19">
        <v>200000</v>
      </c>
    </row>
    <row r="28" spans="1:7" x14ac:dyDescent="0.25">
      <c r="A28" s="20" t="s">
        <v>163</v>
      </c>
      <c r="B28" s="4">
        <v>43153</v>
      </c>
      <c r="C28" s="1">
        <v>4</v>
      </c>
      <c r="D28" s="71">
        <v>43128</v>
      </c>
      <c r="E28" s="21" t="s">
        <v>96</v>
      </c>
      <c r="F28" s="23" t="s">
        <v>5</v>
      </c>
      <c r="G28" s="19">
        <v>800000</v>
      </c>
    </row>
    <row r="29" spans="1:7" x14ac:dyDescent="0.25">
      <c r="A29" s="20" t="s">
        <v>164</v>
      </c>
      <c r="B29" s="4">
        <v>43155</v>
      </c>
      <c r="C29" s="1">
        <v>2</v>
      </c>
      <c r="D29" s="71">
        <v>43128</v>
      </c>
      <c r="E29" s="21" t="s">
        <v>167</v>
      </c>
      <c r="F29" s="23" t="s">
        <v>27</v>
      </c>
      <c r="G29" s="19">
        <v>100000</v>
      </c>
    </row>
    <row r="30" spans="1:7" x14ac:dyDescent="0.25">
      <c r="A30" s="20" t="s">
        <v>168</v>
      </c>
      <c r="B30" s="4">
        <v>43156</v>
      </c>
      <c r="C30" s="1">
        <v>4</v>
      </c>
      <c r="D30" s="71">
        <v>43128</v>
      </c>
      <c r="E30" s="21" t="s">
        <v>96</v>
      </c>
      <c r="F30" s="23" t="s">
        <v>5</v>
      </c>
      <c r="G30" s="19">
        <v>800000</v>
      </c>
    </row>
    <row r="31" spans="1:7" x14ac:dyDescent="0.25">
      <c r="A31" s="20" t="s">
        <v>172</v>
      </c>
      <c r="B31" s="4">
        <v>43156</v>
      </c>
      <c r="C31" s="1">
        <v>4</v>
      </c>
      <c r="D31" s="71">
        <v>43128</v>
      </c>
      <c r="E31" s="21" t="s">
        <v>96</v>
      </c>
      <c r="F31" s="23" t="s">
        <v>5</v>
      </c>
      <c r="G31" s="19">
        <v>800000</v>
      </c>
    </row>
    <row r="32" spans="1:7" x14ac:dyDescent="0.25">
      <c r="A32" s="20" t="s">
        <v>174</v>
      </c>
      <c r="B32" s="4">
        <v>43156</v>
      </c>
      <c r="C32" s="1">
        <v>4</v>
      </c>
      <c r="D32" s="71">
        <v>43128</v>
      </c>
      <c r="E32" s="21" t="s">
        <v>96</v>
      </c>
      <c r="F32" s="23" t="s">
        <v>5</v>
      </c>
      <c r="G32" s="19">
        <v>800000</v>
      </c>
    </row>
    <row r="33" spans="1:7" x14ac:dyDescent="0.25">
      <c r="A33" s="20" t="s">
        <v>176</v>
      </c>
      <c r="B33" s="4">
        <v>43156</v>
      </c>
      <c r="C33" s="1">
        <v>4</v>
      </c>
      <c r="D33" s="71">
        <v>43128</v>
      </c>
      <c r="E33" s="21" t="s">
        <v>141</v>
      </c>
      <c r="F33" s="23" t="s">
        <v>27</v>
      </c>
      <c r="G33" s="19">
        <v>200000</v>
      </c>
    </row>
    <row r="34" spans="1:7" x14ac:dyDescent="0.25">
      <c r="A34" s="20" t="s">
        <v>178</v>
      </c>
      <c r="B34" s="4">
        <v>43156</v>
      </c>
      <c r="C34" s="1">
        <v>4</v>
      </c>
      <c r="D34" s="71">
        <v>43128</v>
      </c>
      <c r="E34" s="21" t="s">
        <v>96</v>
      </c>
      <c r="F34" s="23" t="s">
        <v>5</v>
      </c>
      <c r="G34" s="19">
        <v>800000</v>
      </c>
    </row>
    <row r="35" spans="1:7" x14ac:dyDescent="0.25">
      <c r="A35" s="20" t="s">
        <v>180</v>
      </c>
      <c r="B35" s="4">
        <v>43156</v>
      </c>
      <c r="C35" s="1">
        <v>4</v>
      </c>
      <c r="D35" s="71">
        <v>43128</v>
      </c>
      <c r="E35" s="21" t="s">
        <v>96</v>
      </c>
      <c r="F35" s="23" t="s">
        <v>5</v>
      </c>
      <c r="G35" s="19">
        <v>800000</v>
      </c>
    </row>
    <row r="36" spans="1:7" x14ac:dyDescent="0.25">
      <c r="A36" s="20" t="s">
        <v>182</v>
      </c>
      <c r="B36" s="4">
        <v>43156</v>
      </c>
      <c r="C36" s="1">
        <v>4</v>
      </c>
      <c r="D36" s="71">
        <v>43128</v>
      </c>
      <c r="E36" s="21" t="s">
        <v>141</v>
      </c>
      <c r="F36" s="23" t="s">
        <v>27</v>
      </c>
      <c r="G36" s="19">
        <v>200000</v>
      </c>
    </row>
    <row r="37" spans="1:7" x14ac:dyDescent="0.25">
      <c r="A37" s="20" t="s">
        <v>184</v>
      </c>
      <c r="B37" s="4">
        <v>43156</v>
      </c>
      <c r="C37" s="1">
        <v>4</v>
      </c>
      <c r="D37" s="71">
        <v>43128</v>
      </c>
      <c r="E37" s="21" t="s">
        <v>96</v>
      </c>
      <c r="F37" s="23" t="s">
        <v>5</v>
      </c>
      <c r="G37" s="19">
        <v>800000</v>
      </c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1" sqref="D11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4.5703125" style="23" customWidth="1"/>
    <col min="4" max="4" width="28.28515625" style="24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5"/>
      <c r="C1" s="116"/>
      <c r="D1" s="116"/>
      <c r="E1" s="116"/>
      <c r="F1" s="116"/>
      <c r="G1" s="117"/>
    </row>
    <row r="2" spans="1:7" ht="21.75" customHeight="1" x14ac:dyDescent="0.25">
      <c r="A2" s="72" t="s">
        <v>42</v>
      </c>
      <c r="B2" s="100" t="s">
        <v>2</v>
      </c>
      <c r="C2" s="22" t="s">
        <v>43</v>
      </c>
      <c r="D2" s="22" t="s">
        <v>0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138</v>
      </c>
      <c r="B3" s="28">
        <v>43092</v>
      </c>
      <c r="C3" s="23" t="s">
        <v>13</v>
      </c>
      <c r="D3" s="24" t="s">
        <v>44</v>
      </c>
      <c r="E3" s="29">
        <v>150000</v>
      </c>
    </row>
    <row r="4" spans="1:7" ht="16.5" customHeight="1" x14ac:dyDescent="0.25">
      <c r="A4" s="72" t="s">
        <v>137</v>
      </c>
      <c r="B4" s="28">
        <v>43122</v>
      </c>
      <c r="C4" s="23" t="s">
        <v>46</v>
      </c>
      <c r="D4" s="24" t="s">
        <v>45</v>
      </c>
      <c r="E4" s="29">
        <v>150000</v>
      </c>
    </row>
    <row r="5" spans="1:7" x14ac:dyDescent="0.25">
      <c r="A5" s="72" t="s">
        <v>136</v>
      </c>
      <c r="B5" s="28">
        <v>43122</v>
      </c>
      <c r="C5" s="23" t="s">
        <v>48</v>
      </c>
      <c r="D5" s="24" t="s">
        <v>47</v>
      </c>
      <c r="E5" s="29">
        <v>150000</v>
      </c>
      <c r="F5" s="30" t="s">
        <v>12</v>
      </c>
    </row>
    <row r="6" spans="1:7" x14ac:dyDescent="0.25">
      <c r="A6" s="72" t="s">
        <v>135</v>
      </c>
      <c r="B6" s="28">
        <v>43122</v>
      </c>
      <c r="C6" s="23" t="s">
        <v>50</v>
      </c>
      <c r="D6" s="24" t="s">
        <v>49</v>
      </c>
      <c r="E6" s="29">
        <v>200000</v>
      </c>
      <c r="F6" s="30" t="s">
        <v>12</v>
      </c>
    </row>
    <row r="7" spans="1:7" x14ac:dyDescent="0.25">
      <c r="A7" s="72" t="s">
        <v>51</v>
      </c>
      <c r="B7" s="28">
        <v>43128</v>
      </c>
      <c r="C7" s="23" t="s">
        <v>53</v>
      </c>
      <c r="D7" s="24" t="s">
        <v>52</v>
      </c>
      <c r="E7" s="29">
        <v>150000</v>
      </c>
      <c r="F7" s="30" t="s">
        <v>12</v>
      </c>
    </row>
    <row r="8" spans="1:7" x14ac:dyDescent="0.25">
      <c r="A8" s="72" t="s">
        <v>54</v>
      </c>
      <c r="B8" s="28">
        <v>43128</v>
      </c>
      <c r="C8" s="23" t="s">
        <v>56</v>
      </c>
      <c r="D8" s="24" t="s">
        <v>55</v>
      </c>
      <c r="E8" s="29">
        <v>250000</v>
      </c>
      <c r="F8" s="30" t="s">
        <v>12</v>
      </c>
    </row>
    <row r="9" spans="1:7" x14ac:dyDescent="0.25">
      <c r="A9" s="72" t="s">
        <v>57</v>
      </c>
      <c r="B9" s="28">
        <v>43128</v>
      </c>
      <c r="C9" s="23" t="s">
        <v>59</v>
      </c>
      <c r="D9" s="24" t="s">
        <v>58</v>
      </c>
      <c r="E9" s="29">
        <v>200000</v>
      </c>
      <c r="F9" s="30" t="s">
        <v>12</v>
      </c>
    </row>
    <row r="10" spans="1:7" x14ac:dyDescent="0.25">
      <c r="A10" s="72" t="s">
        <v>60</v>
      </c>
      <c r="B10" s="28">
        <v>43128</v>
      </c>
      <c r="C10" s="23" t="s">
        <v>62</v>
      </c>
      <c r="D10" s="24" t="s">
        <v>61</v>
      </c>
      <c r="E10" s="29">
        <v>200000</v>
      </c>
      <c r="F10" s="30" t="s">
        <v>12</v>
      </c>
    </row>
    <row r="11" spans="1:7" x14ac:dyDescent="0.25">
      <c r="A11" s="72" t="s">
        <v>17</v>
      </c>
      <c r="B11" s="28">
        <v>43129</v>
      </c>
      <c r="C11" s="23" t="s">
        <v>13</v>
      </c>
      <c r="D11" s="24" t="s">
        <v>19</v>
      </c>
      <c r="E11" s="29">
        <v>150000</v>
      </c>
      <c r="F11" s="30" t="s">
        <v>12</v>
      </c>
    </row>
    <row r="12" spans="1:7" x14ac:dyDescent="0.25">
      <c r="A12" s="72" t="s">
        <v>20</v>
      </c>
      <c r="B12" s="28">
        <v>43129</v>
      </c>
      <c r="C12" s="23" t="s">
        <v>22</v>
      </c>
      <c r="D12" s="24" t="s">
        <v>21</v>
      </c>
      <c r="E12" s="29">
        <v>200000</v>
      </c>
      <c r="F12" s="30" t="s">
        <v>12</v>
      </c>
    </row>
    <row r="13" spans="1:7" x14ac:dyDescent="0.25">
      <c r="A13" s="72" t="s">
        <v>23</v>
      </c>
      <c r="B13" s="28">
        <v>43129</v>
      </c>
      <c r="C13" s="23" t="s">
        <v>25</v>
      </c>
      <c r="D13" s="24" t="s">
        <v>24</v>
      </c>
      <c r="E13" s="29">
        <v>200000</v>
      </c>
      <c r="F13" s="30" t="s">
        <v>12</v>
      </c>
    </row>
    <row r="14" spans="1:7" x14ac:dyDescent="0.25">
      <c r="A14" s="72" t="s">
        <v>63</v>
      </c>
      <c r="B14" s="28">
        <v>43130</v>
      </c>
      <c r="C14" s="23" t="s">
        <v>65</v>
      </c>
      <c r="D14" s="24" t="s">
        <v>64</v>
      </c>
      <c r="E14" s="29">
        <v>200000</v>
      </c>
      <c r="F14" s="30" t="s">
        <v>12</v>
      </c>
    </row>
    <row r="15" spans="1:7" x14ac:dyDescent="0.25">
      <c r="A15" s="72" t="s">
        <v>66</v>
      </c>
      <c r="B15" s="28">
        <v>43192</v>
      </c>
      <c r="C15" s="23" t="s">
        <v>68</v>
      </c>
      <c r="D15" s="24" t="s">
        <v>67</v>
      </c>
      <c r="E15" s="29">
        <v>200000</v>
      </c>
      <c r="F15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8" sqref="D8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4.5703125" style="23" customWidth="1"/>
    <col min="4" max="4" width="28.28515625" style="24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5"/>
      <c r="C1" s="116"/>
      <c r="D1" s="116"/>
      <c r="E1" s="116"/>
      <c r="F1" s="116"/>
      <c r="G1" s="117"/>
    </row>
    <row r="2" spans="1:7" ht="21.75" customHeight="1" x14ac:dyDescent="0.25">
      <c r="A2" s="72" t="s">
        <v>42</v>
      </c>
      <c r="B2" s="100" t="s">
        <v>2</v>
      </c>
      <c r="C2" s="22" t="s">
        <v>43</v>
      </c>
      <c r="D2" s="22" t="s">
        <v>0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124</v>
      </c>
      <c r="B3" s="28">
        <v>43128</v>
      </c>
      <c r="C3" s="23" t="s">
        <v>123</v>
      </c>
      <c r="D3" s="24" t="s">
        <v>52</v>
      </c>
      <c r="E3" s="29">
        <v>50000</v>
      </c>
      <c r="F3" s="30" t="s">
        <v>12</v>
      </c>
    </row>
    <row r="4" spans="1:7" ht="16.5" customHeight="1" x14ac:dyDescent="0.25">
      <c r="A4" s="72" t="s">
        <v>125</v>
      </c>
      <c r="B4" s="28">
        <v>43128</v>
      </c>
      <c r="C4" s="23" t="s">
        <v>123</v>
      </c>
      <c r="D4" s="24" t="s">
        <v>55</v>
      </c>
      <c r="E4" s="29">
        <v>50000</v>
      </c>
      <c r="F4" s="30" t="s">
        <v>12</v>
      </c>
    </row>
    <row r="5" spans="1:7" x14ac:dyDescent="0.25">
      <c r="A5" s="72" t="s">
        <v>126</v>
      </c>
      <c r="B5" s="28">
        <v>43128</v>
      </c>
      <c r="C5" s="23" t="s">
        <v>123</v>
      </c>
      <c r="D5" s="24" t="s">
        <v>58</v>
      </c>
      <c r="E5" s="29">
        <v>50000</v>
      </c>
      <c r="F5" s="30" t="s">
        <v>12</v>
      </c>
    </row>
    <row r="6" spans="1:7" x14ac:dyDescent="0.25">
      <c r="A6" s="72" t="s">
        <v>127</v>
      </c>
      <c r="B6" s="28">
        <v>43128</v>
      </c>
      <c r="C6" s="23" t="s">
        <v>123</v>
      </c>
      <c r="D6" s="24" t="s">
        <v>61</v>
      </c>
      <c r="E6" s="29">
        <v>50000</v>
      </c>
      <c r="F6" s="30" t="s">
        <v>12</v>
      </c>
    </row>
    <row r="7" spans="1:7" x14ac:dyDescent="0.25">
      <c r="A7" s="72" t="s">
        <v>128</v>
      </c>
      <c r="B7" s="28">
        <v>43129</v>
      </c>
      <c r="C7" s="23" t="s">
        <v>123</v>
      </c>
      <c r="D7" s="24" t="s">
        <v>19</v>
      </c>
      <c r="E7" s="29">
        <v>50000</v>
      </c>
      <c r="F7" s="30" t="s">
        <v>12</v>
      </c>
    </row>
    <row r="8" spans="1:7" x14ac:dyDescent="0.25">
      <c r="A8" s="72" t="s">
        <v>129</v>
      </c>
      <c r="B8" s="28">
        <v>43129</v>
      </c>
      <c r="C8" s="23" t="s">
        <v>123</v>
      </c>
      <c r="D8" s="24" t="s">
        <v>21</v>
      </c>
      <c r="E8" s="29">
        <v>50000</v>
      </c>
      <c r="F8" s="30" t="s">
        <v>12</v>
      </c>
    </row>
    <row r="9" spans="1:7" x14ac:dyDescent="0.25">
      <c r="A9" s="72" t="s">
        <v>130</v>
      </c>
      <c r="B9" s="28">
        <v>43129</v>
      </c>
      <c r="C9" s="23" t="s">
        <v>123</v>
      </c>
      <c r="D9" s="24" t="s">
        <v>24</v>
      </c>
      <c r="E9" s="29">
        <v>50000</v>
      </c>
      <c r="F9" s="30" t="s">
        <v>12</v>
      </c>
    </row>
    <row r="10" spans="1:7" x14ac:dyDescent="0.25">
      <c r="A10" s="72" t="s">
        <v>131</v>
      </c>
      <c r="B10" s="28">
        <v>43130</v>
      </c>
      <c r="C10" s="23" t="s">
        <v>123</v>
      </c>
      <c r="D10" s="24" t="s">
        <v>132</v>
      </c>
      <c r="E10" s="29">
        <v>50000</v>
      </c>
      <c r="F10" s="30" t="s">
        <v>12</v>
      </c>
    </row>
    <row r="11" spans="1:7" x14ac:dyDescent="0.25">
      <c r="A11" s="72" t="s">
        <v>133</v>
      </c>
      <c r="B11" s="28">
        <v>43130</v>
      </c>
      <c r="C11" s="23" t="s">
        <v>123</v>
      </c>
      <c r="D11" s="24" t="s">
        <v>134</v>
      </c>
      <c r="E11" s="29">
        <v>50000</v>
      </c>
      <c r="F11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453"/>
  <sheetViews>
    <sheetView showGridLines="0" zoomScaleNormal="100" zoomScaleSheetLayoutView="100" workbookViewId="0">
      <selection activeCell="H10" sqref="H10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43157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43157</v>
      </c>
      <c r="G4" s="8"/>
      <c r="H4" s="12" t="s">
        <v>6</v>
      </c>
      <c r="I4" s="15">
        <f ca="1">NOW()</f>
        <v>43157.843484259261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8" t="s">
        <v>184</v>
      </c>
      <c r="F7" s="38"/>
      <c r="G7" s="39"/>
      <c r="H7" s="38"/>
      <c r="I7" s="8"/>
    </row>
    <row r="8" spans="1:9" ht="28.5" customHeight="1" x14ac:dyDescent="0.25">
      <c r="A8" s="8"/>
      <c r="B8" s="40"/>
      <c r="C8" s="50"/>
      <c r="D8" s="93"/>
      <c r="E8" s="118"/>
      <c r="F8" s="38"/>
      <c r="G8" s="39"/>
      <c r="H8" s="38"/>
      <c r="I8" s="11"/>
    </row>
    <row r="9" spans="1:9" ht="10.5" customHeight="1" x14ac:dyDescent="0.25">
      <c r="A9" s="8"/>
      <c r="B9" s="40"/>
      <c r="C9" s="50"/>
      <c r="D9" s="93"/>
      <c r="E9" s="62"/>
      <c r="F9" s="38"/>
      <c r="G9" s="39"/>
      <c r="H9" s="38"/>
      <c r="I9" s="8"/>
    </row>
    <row r="10" spans="1:9" ht="20.25" customHeight="1" x14ac:dyDescent="0.3">
      <c r="A10" s="8"/>
      <c r="B10" s="40"/>
      <c r="C10" s="50"/>
      <c r="D10" s="93"/>
      <c r="E10" s="63" t="s">
        <v>33</v>
      </c>
      <c r="F10" s="8"/>
      <c r="G10" s="8"/>
      <c r="H10" s="8"/>
      <c r="I10" s="8"/>
    </row>
    <row r="11" spans="1:9" ht="34.5" customHeight="1" x14ac:dyDescent="0.25">
      <c r="A11" s="8"/>
      <c r="B11" s="35"/>
      <c r="C11" s="52" t="s">
        <v>5</v>
      </c>
      <c r="D11" s="91"/>
      <c r="E11" s="49" t="s">
        <v>83</v>
      </c>
      <c r="F11" s="69">
        <v>4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51</v>
      </c>
      <c r="D13" s="92" t="s">
        <v>16</v>
      </c>
      <c r="E13" s="65" t="s">
        <v>53</v>
      </c>
      <c r="F13" s="33">
        <v>150000</v>
      </c>
      <c r="I13" s="8"/>
    </row>
    <row r="14" spans="1:9" ht="16.5" customHeight="1" x14ac:dyDescent="0.25">
      <c r="A14" s="8"/>
      <c r="B14" s="42">
        <v>2</v>
      </c>
      <c r="C14" s="53" t="s">
        <v>54</v>
      </c>
      <c r="D14" s="92" t="s">
        <v>16</v>
      </c>
      <c r="E14" s="65" t="s">
        <v>56</v>
      </c>
      <c r="F14" s="33">
        <v>250000</v>
      </c>
      <c r="G14" s="41"/>
      <c r="H14" s="34"/>
      <c r="I14" s="8"/>
    </row>
    <row r="15" spans="1:9" ht="20.25" customHeight="1" x14ac:dyDescent="0.25">
      <c r="A15" s="8"/>
      <c r="B15" s="42">
        <v>3</v>
      </c>
      <c r="C15" s="53" t="s">
        <v>57</v>
      </c>
      <c r="D15" s="92" t="s">
        <v>16</v>
      </c>
      <c r="E15" s="65" t="s">
        <v>59</v>
      </c>
      <c r="F15" s="33">
        <v>200000</v>
      </c>
      <c r="G15" s="33"/>
      <c r="H15" s="33"/>
      <c r="I15" s="8"/>
    </row>
    <row r="16" spans="1:9" x14ac:dyDescent="0.25">
      <c r="A16" s="8"/>
      <c r="B16" s="42">
        <v>4</v>
      </c>
      <c r="C16" s="54" t="s">
        <v>60</v>
      </c>
      <c r="D16" s="92" t="s">
        <v>16</v>
      </c>
      <c r="E16" s="65" t="s">
        <v>62</v>
      </c>
      <c r="F16" s="33">
        <v>200000</v>
      </c>
      <c r="G16" s="33"/>
      <c r="H16" s="33"/>
      <c r="I16" s="8"/>
    </row>
    <row r="17" spans="1:9" x14ac:dyDescent="0.25">
      <c r="A17" s="8"/>
      <c r="B17" s="42"/>
      <c r="C17" s="55"/>
      <c r="D17" s="95"/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 t="s">
        <v>87</v>
      </c>
      <c r="E18" s="65" t="s">
        <v>185</v>
      </c>
      <c r="F18" s="33"/>
      <c r="G18" s="8"/>
      <c r="H18" s="8"/>
      <c r="I18" s="8"/>
    </row>
    <row r="19" spans="1:9" ht="15.75" x14ac:dyDescent="0.25">
      <c r="B19" s="45"/>
      <c r="C19" s="56"/>
      <c r="D19" s="73" t="s">
        <v>186</v>
      </c>
      <c r="E19" s="66"/>
      <c r="F19" s="33"/>
    </row>
    <row r="20" spans="1:9" ht="15.75" x14ac:dyDescent="0.25">
      <c r="B20" s="45"/>
      <c r="C20" s="56"/>
      <c r="D20" s="73"/>
      <c r="E20" s="66"/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 t="s">
        <v>41</v>
      </c>
      <c r="D22" s="73"/>
      <c r="E22" s="66" t="s">
        <v>11</v>
      </c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8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8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10</xdr:col>
                <xdr:colOff>9525</xdr:colOff>
                <xdr:row>7</xdr:row>
                <xdr:rowOff>142875</xdr:rowOff>
              </from>
              <to>
                <xdr:col>11</xdr:col>
                <xdr:colOff>247650</xdr:colOff>
                <xdr:row>8</xdr:row>
                <xdr:rowOff>57150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10</xdr:col>
                <xdr:colOff>0</xdr:colOff>
                <xdr:row>5</xdr:row>
                <xdr:rowOff>28575</xdr:rowOff>
              </from>
              <to>
                <xdr:col>11</xdr:col>
                <xdr:colOff>333375</xdr:colOff>
                <xdr:row>7</xdr:row>
                <xdr:rowOff>19050</xdr:rowOff>
              </to>
            </anchor>
          </controlPr>
        </control>
      </mc:Choice>
      <mc:Fallback>
        <control shapeId="3075" r:id="rId8" name="CommandButton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8"/>
  <sheetViews>
    <sheetView showGridLines="0" workbookViewId="0">
      <pane xSplit="1" ySplit="2" topLeftCell="B3" activePane="bottomRight" state="frozen"/>
      <selection activeCell="C24" sqref="C24"/>
      <selection pane="topRight" activeCell="C24" sqref="C24"/>
      <selection pane="bottomLeft" activeCell="C24" sqref="C24"/>
      <selection pane="bottomRight" activeCell="F29" sqref="F29"/>
    </sheetView>
  </sheetViews>
  <sheetFormatPr baseColWidth="10" defaultRowHeight="15" x14ac:dyDescent="0.25"/>
  <cols>
    <col min="1" max="1" width="15.28515625" style="20" customWidth="1"/>
    <col min="2" max="2" width="16.140625" style="4" customWidth="1"/>
    <col min="3" max="3" width="13.140625" style="1" customWidth="1"/>
    <col min="4" max="4" width="19.28515625" style="24" customWidth="1"/>
    <col min="5" max="5" width="27.140625" style="21" customWidth="1"/>
    <col min="6" max="6" width="29.42578125" style="23" customWidth="1"/>
    <col min="7" max="7" width="22.7109375" style="19" customWidth="1"/>
    <col min="8" max="8" width="19.42578125" style="1" customWidth="1"/>
    <col min="9" max="9" width="49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s="106" customFormat="1" ht="27.75" customHeight="1" x14ac:dyDescent="0.25">
      <c r="A2" s="107" t="s">
        <v>148</v>
      </c>
      <c r="B2" s="103" t="s">
        <v>29</v>
      </c>
      <c r="C2" s="108" t="s">
        <v>144</v>
      </c>
      <c r="D2" s="87" t="s">
        <v>145</v>
      </c>
      <c r="E2" s="86" t="s">
        <v>146</v>
      </c>
      <c r="F2" s="87" t="s">
        <v>15</v>
      </c>
      <c r="G2" s="105" t="s">
        <v>3</v>
      </c>
      <c r="H2" s="86" t="s">
        <v>4</v>
      </c>
      <c r="I2" s="104" t="s">
        <v>1</v>
      </c>
    </row>
    <row r="3" spans="1:9" x14ac:dyDescent="0.25">
      <c r="A3" s="20" t="s">
        <v>165</v>
      </c>
      <c r="B3" s="4">
        <v>43155</v>
      </c>
      <c r="C3" s="1">
        <v>2</v>
      </c>
      <c r="D3" s="71">
        <v>43128</v>
      </c>
      <c r="E3" s="21" t="s">
        <v>166</v>
      </c>
      <c r="F3" s="23" t="s">
        <v>27</v>
      </c>
      <c r="G3" s="19">
        <v>100000</v>
      </c>
    </row>
    <row r="4" spans="1:9" x14ac:dyDescent="0.25">
      <c r="A4" s="20" t="s">
        <v>169</v>
      </c>
      <c r="B4" s="4">
        <v>43156</v>
      </c>
      <c r="C4" s="1">
        <v>2</v>
      </c>
      <c r="D4" s="71">
        <v>43128</v>
      </c>
      <c r="E4" s="21" t="s">
        <v>170</v>
      </c>
      <c r="F4" s="23" t="s">
        <v>5</v>
      </c>
      <c r="G4" s="19">
        <v>500000</v>
      </c>
    </row>
    <row r="5" spans="1:9" x14ac:dyDescent="0.25">
      <c r="A5" s="20" t="s">
        <v>173</v>
      </c>
      <c r="B5" s="4">
        <v>43156</v>
      </c>
      <c r="C5" s="1">
        <v>2</v>
      </c>
      <c r="D5" s="71">
        <v>43128</v>
      </c>
      <c r="E5" s="21" t="s">
        <v>170</v>
      </c>
      <c r="F5" s="23" t="s">
        <v>5</v>
      </c>
      <c r="G5" s="19">
        <v>500000</v>
      </c>
    </row>
    <row r="6" spans="1:9" x14ac:dyDescent="0.25">
      <c r="A6" s="20" t="s">
        <v>175</v>
      </c>
      <c r="B6" s="4">
        <v>43156</v>
      </c>
      <c r="C6" s="1">
        <v>2</v>
      </c>
      <c r="D6" s="71">
        <v>43128</v>
      </c>
      <c r="E6" s="21" t="s">
        <v>170</v>
      </c>
      <c r="F6" s="23" t="s">
        <v>5</v>
      </c>
      <c r="G6" s="19">
        <v>500000</v>
      </c>
    </row>
    <row r="7" spans="1:9" x14ac:dyDescent="0.25">
      <c r="A7" s="20" t="s">
        <v>177</v>
      </c>
      <c r="B7" s="4">
        <v>43156</v>
      </c>
      <c r="C7" s="1">
        <v>2</v>
      </c>
      <c r="D7" s="71">
        <v>43128</v>
      </c>
      <c r="E7" s="21" t="s">
        <v>166</v>
      </c>
      <c r="F7" s="23" t="s">
        <v>27</v>
      </c>
      <c r="G7" s="19">
        <v>100000</v>
      </c>
    </row>
    <row r="8" spans="1:9" x14ac:dyDescent="0.25">
      <c r="A8" s="20" t="s">
        <v>179</v>
      </c>
      <c r="B8" s="4">
        <v>43156</v>
      </c>
      <c r="C8" s="1">
        <v>2</v>
      </c>
      <c r="D8" s="71">
        <v>43128</v>
      </c>
      <c r="E8" s="21" t="s">
        <v>170</v>
      </c>
      <c r="F8" s="23" t="s">
        <v>5</v>
      </c>
      <c r="G8" s="19">
        <v>500000</v>
      </c>
    </row>
    <row r="9" spans="1:9" x14ac:dyDescent="0.25">
      <c r="A9" s="20" t="s">
        <v>181</v>
      </c>
      <c r="B9" s="4">
        <v>43156</v>
      </c>
      <c r="C9" s="1">
        <v>2</v>
      </c>
      <c r="D9" s="71">
        <v>43128</v>
      </c>
      <c r="E9" s="21" t="s">
        <v>170</v>
      </c>
      <c r="F9" s="23" t="s">
        <v>5</v>
      </c>
      <c r="G9" s="19">
        <v>500000</v>
      </c>
    </row>
    <row r="10" spans="1:9" x14ac:dyDescent="0.25">
      <c r="A10" s="20" t="s">
        <v>183</v>
      </c>
      <c r="B10" s="4">
        <v>43156</v>
      </c>
      <c r="C10" s="1">
        <v>2</v>
      </c>
      <c r="D10" s="71">
        <v>43128</v>
      </c>
      <c r="E10" s="21" t="s">
        <v>166</v>
      </c>
      <c r="F10" s="23" t="s">
        <v>27</v>
      </c>
      <c r="G10" s="19">
        <v>100000</v>
      </c>
    </row>
    <row r="11" spans="1:9" x14ac:dyDescent="0.25">
      <c r="A11" s="20" t="s">
        <v>187</v>
      </c>
      <c r="B11" s="4">
        <v>43156</v>
      </c>
      <c r="C11" s="1">
        <v>2</v>
      </c>
      <c r="D11" s="71">
        <v>43128</v>
      </c>
      <c r="E11" s="21" t="s">
        <v>170</v>
      </c>
      <c r="F11" s="23" t="s">
        <v>5</v>
      </c>
      <c r="G11" s="19">
        <v>500000</v>
      </c>
    </row>
    <row r="12" spans="1:9" x14ac:dyDescent="0.25">
      <c r="D12" s="71"/>
    </row>
    <row r="13" spans="1:9" x14ac:dyDescent="0.25">
      <c r="D13" s="71"/>
    </row>
    <row r="14" spans="1:9" x14ac:dyDescent="0.25">
      <c r="D14" s="71"/>
    </row>
    <row r="15" spans="1:9" x14ac:dyDescent="0.25">
      <c r="D15" s="71"/>
    </row>
    <row r="16" spans="1:9" x14ac:dyDescent="0.25">
      <c r="D16" s="71"/>
    </row>
    <row r="17" spans="4:4" x14ac:dyDescent="0.25">
      <c r="D17" s="71"/>
    </row>
    <row r="18" spans="4:4" x14ac:dyDescent="0.25">
      <c r="D18" s="71"/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143</v>
      </c>
      <c r="B2" s="100" t="s">
        <v>2</v>
      </c>
      <c r="C2" s="22" t="s">
        <v>15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150</v>
      </c>
      <c r="B3" s="109">
        <v>43089</v>
      </c>
      <c r="C3" s="110" t="s">
        <v>152</v>
      </c>
      <c r="D3" s="23" t="s">
        <v>136</v>
      </c>
      <c r="E3" s="111">
        <v>150000</v>
      </c>
    </row>
    <row r="4" spans="1:7" ht="16.5" customHeight="1" x14ac:dyDescent="0.25">
      <c r="A4" s="72" t="s">
        <v>149</v>
      </c>
      <c r="B4" s="109">
        <v>43128</v>
      </c>
      <c r="C4" s="110" t="s">
        <v>153</v>
      </c>
      <c r="D4" s="23" t="s">
        <v>17</v>
      </c>
      <c r="E4" s="111">
        <v>200000</v>
      </c>
      <c r="F4" s="29" t="s">
        <v>171</v>
      </c>
    </row>
    <row r="5" spans="1:7" x14ac:dyDescent="0.25">
      <c r="A5" s="72" t="s">
        <v>151</v>
      </c>
      <c r="B5" s="112">
        <v>43128</v>
      </c>
      <c r="C5" s="110" t="s">
        <v>154</v>
      </c>
      <c r="D5" s="23" t="s">
        <v>162</v>
      </c>
      <c r="E5" s="111">
        <v>300000</v>
      </c>
      <c r="F5" s="110" t="s">
        <v>171</v>
      </c>
      <c r="G5" s="111" t="s">
        <v>171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143</v>
      </c>
      <c r="B2" s="100" t="s">
        <v>2</v>
      </c>
      <c r="C2" s="22" t="s">
        <v>0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155</v>
      </c>
      <c r="B3" s="109">
        <v>43106</v>
      </c>
      <c r="C3" s="110" t="s">
        <v>158</v>
      </c>
      <c r="D3" s="111" t="s">
        <v>139</v>
      </c>
      <c r="E3" s="29">
        <v>50000</v>
      </c>
    </row>
    <row r="4" spans="1:7" ht="16.5" customHeight="1" x14ac:dyDescent="0.25">
      <c r="A4" s="72" t="s">
        <v>156</v>
      </c>
      <c r="B4" s="109">
        <v>43128</v>
      </c>
      <c r="C4" s="110" t="s">
        <v>159</v>
      </c>
      <c r="D4" s="111" t="s">
        <v>161</v>
      </c>
      <c r="E4" s="29">
        <v>50000</v>
      </c>
    </row>
    <row r="5" spans="1:7" x14ac:dyDescent="0.25">
      <c r="A5" s="72" t="s">
        <v>157</v>
      </c>
      <c r="B5" s="112">
        <v>43128</v>
      </c>
      <c r="C5" s="110" t="s">
        <v>160</v>
      </c>
      <c r="D5" s="111" t="s">
        <v>128</v>
      </c>
      <c r="E5" s="111">
        <v>50000</v>
      </c>
      <c r="G5" s="111" t="s">
        <v>171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453"/>
  <sheetViews>
    <sheetView showGridLines="0" zoomScaleNormal="100" zoomScaleSheetLayoutView="100" workbookViewId="0">
      <selection activeCell="A2" sqref="A2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43157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43157</v>
      </c>
      <c r="G4" s="8"/>
      <c r="H4" s="12" t="s">
        <v>6</v>
      </c>
      <c r="I4" s="15">
        <f ca="1">NOW()</f>
        <v>43157.843484259261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9" t="s">
        <v>187</v>
      </c>
      <c r="F7" s="39"/>
      <c r="G7" s="39"/>
      <c r="H7" s="39"/>
      <c r="I7" s="8"/>
    </row>
    <row r="8" spans="1:9" ht="42" customHeight="1" x14ac:dyDescent="0.25">
      <c r="A8" s="8"/>
      <c r="B8" s="40"/>
      <c r="C8" s="50"/>
      <c r="D8" s="93"/>
      <c r="E8" s="119"/>
      <c r="F8" s="39"/>
      <c r="G8" s="39"/>
      <c r="H8" s="39"/>
      <c r="I8" s="11"/>
    </row>
    <row r="9" spans="1:9" ht="10.5" customHeight="1" x14ac:dyDescent="0.25">
      <c r="A9" s="8"/>
      <c r="B9" s="40"/>
      <c r="C9" s="50"/>
      <c r="D9" s="93"/>
      <c r="E9" s="62"/>
      <c r="F9" s="39"/>
      <c r="G9" s="39"/>
      <c r="H9" s="39"/>
      <c r="I9" s="8"/>
    </row>
    <row r="10" spans="1:9" ht="20.25" customHeight="1" x14ac:dyDescent="0.25">
      <c r="A10" s="8"/>
      <c r="B10" s="40"/>
      <c r="C10" s="50"/>
      <c r="D10" s="93"/>
      <c r="E10" s="101" t="s">
        <v>142</v>
      </c>
      <c r="F10" s="8"/>
      <c r="G10" s="8"/>
      <c r="H10" s="8"/>
      <c r="I10" s="8"/>
    </row>
    <row r="11" spans="1:9" ht="34.5" customHeight="1" x14ac:dyDescent="0.25">
      <c r="A11" s="8"/>
      <c r="B11" s="35"/>
      <c r="C11" s="52" t="s">
        <v>5</v>
      </c>
      <c r="D11" s="91"/>
      <c r="E11" s="102" t="s">
        <v>147</v>
      </c>
      <c r="F11" s="69">
        <v>2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149</v>
      </c>
      <c r="D13" s="92" t="s">
        <v>16</v>
      </c>
      <c r="E13" s="65" t="s">
        <v>153</v>
      </c>
      <c r="F13" s="33">
        <v>200000</v>
      </c>
      <c r="I13" s="8"/>
    </row>
    <row r="14" spans="1:9" ht="16.5" customHeight="1" x14ac:dyDescent="0.25">
      <c r="A14" s="8"/>
      <c r="B14" s="42">
        <v>2</v>
      </c>
      <c r="C14" s="53" t="s">
        <v>151</v>
      </c>
      <c r="D14" s="92" t="s">
        <v>16</v>
      </c>
      <c r="E14" s="65" t="s">
        <v>154</v>
      </c>
      <c r="F14" s="33">
        <v>300000</v>
      </c>
      <c r="G14" s="41"/>
      <c r="H14" s="34"/>
      <c r="I14" s="8"/>
    </row>
    <row r="15" spans="1:9" ht="18" customHeight="1" x14ac:dyDescent="0.25">
      <c r="A15" s="8"/>
      <c r="B15" s="42"/>
      <c r="C15" s="53"/>
      <c r="D15" s="92"/>
      <c r="E15" s="65"/>
      <c r="F15" s="33"/>
      <c r="G15" s="33"/>
      <c r="H15" s="33"/>
      <c r="I15" s="8"/>
    </row>
    <row r="16" spans="1:9" x14ac:dyDescent="0.25">
      <c r="A16" s="8"/>
      <c r="B16" s="42"/>
      <c r="C16" s="54"/>
      <c r="D16" s="92" t="s">
        <v>87</v>
      </c>
      <c r="E16" s="65" t="s">
        <v>188</v>
      </c>
      <c r="F16" s="33"/>
      <c r="G16" s="33"/>
      <c r="H16" s="33"/>
      <c r="I16" s="8"/>
    </row>
    <row r="17" spans="1:9" x14ac:dyDescent="0.25">
      <c r="A17" s="8"/>
      <c r="B17" s="42"/>
      <c r="C17" s="55"/>
      <c r="D17" s="95" t="s">
        <v>189</v>
      </c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/>
      <c r="E18" s="65"/>
      <c r="F18" s="33"/>
      <c r="G18" s="8"/>
      <c r="H18" s="8"/>
      <c r="I18" s="8"/>
    </row>
    <row r="19" spans="1:9" ht="15.75" x14ac:dyDescent="0.25">
      <c r="B19" s="45"/>
      <c r="C19" s="56"/>
      <c r="D19" s="73"/>
      <c r="E19" s="66"/>
      <c r="F19" s="33"/>
    </row>
    <row r="20" spans="1:9" ht="15.75" x14ac:dyDescent="0.25">
      <c r="B20" s="45"/>
      <c r="C20" s="56" t="s">
        <v>41</v>
      </c>
      <c r="D20" s="73"/>
      <c r="E20" s="66" t="s">
        <v>11</v>
      </c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/>
      <c r="D22" s="73"/>
      <c r="E22" s="66"/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8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8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autoLine="0" r:id="rId5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15361" r:id="rId4" name="CommandButton1"/>
      </mc:Fallback>
    </mc:AlternateContent>
    <mc:AlternateContent xmlns:mc="http://schemas.openxmlformats.org/markup-compatibility/2006">
      <mc:Choice Requires="x14">
        <control shapeId="15362" r:id="rId6" name="CommandButton2">
          <controlPr defaultSize="0" autoLine="0" r:id="rId7">
            <anchor moveWithCells="1">
              <from>
                <xdr:col>10</xdr:col>
                <xdr:colOff>28575</xdr:colOff>
                <xdr:row>7</xdr:row>
                <xdr:rowOff>228600</xdr:rowOff>
              </from>
              <to>
                <xdr:col>11</xdr:col>
                <xdr:colOff>266700</xdr:colOff>
                <xdr:row>7</xdr:row>
                <xdr:rowOff>504825</xdr:rowOff>
              </to>
            </anchor>
          </controlPr>
        </control>
      </mc:Choice>
      <mc:Fallback>
        <control shapeId="15362" r:id="rId6" name="CommandButton2"/>
      </mc:Fallback>
    </mc:AlternateContent>
    <mc:AlternateContent xmlns:mc="http://schemas.openxmlformats.org/markup-compatibility/2006">
      <mc:Choice Requires="x14">
        <control shapeId="15363" r:id="rId8" name="CommandButton3">
          <controlPr defaultSize="0" autoLine="0" r:id="rId9">
            <anchor moveWithCells="1">
              <from>
                <xdr:col>10</xdr:col>
                <xdr:colOff>9525</xdr:colOff>
                <xdr:row>5</xdr:row>
                <xdr:rowOff>38100</xdr:rowOff>
              </from>
              <to>
                <xdr:col>11</xdr:col>
                <xdr:colOff>228600</xdr:colOff>
                <xdr:row>7</xdr:row>
                <xdr:rowOff>57150</xdr:rowOff>
              </to>
            </anchor>
          </controlPr>
        </control>
      </mc:Choice>
      <mc:Fallback>
        <control shapeId="15363" r:id="rId8" name="CommandButton3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E24"/>
  <sheetViews>
    <sheetView workbookViewId="0">
      <selection activeCell="D1" sqref="D1"/>
    </sheetView>
  </sheetViews>
  <sheetFormatPr baseColWidth="10" defaultRowHeight="15" x14ac:dyDescent="0.25"/>
  <cols>
    <col min="2" max="2" width="29" customWidth="1"/>
    <col min="4" max="4" width="21.5703125" bestFit="1" customWidth="1"/>
  </cols>
  <sheetData>
    <row r="1" spans="4:5" x14ac:dyDescent="0.25">
      <c r="D1" s="10" t="s">
        <v>5</v>
      </c>
      <c r="E1" s="16"/>
    </row>
    <row r="2" spans="4:5" x14ac:dyDescent="0.25">
      <c r="D2" s="10" t="s">
        <v>27</v>
      </c>
      <c r="E2" s="16"/>
    </row>
    <row r="3" spans="4:5" x14ac:dyDescent="0.25">
      <c r="D3" s="10"/>
      <c r="E3" s="16"/>
    </row>
    <row r="4" spans="4:5" x14ac:dyDescent="0.25">
      <c r="D4" s="10"/>
      <c r="E4" s="16"/>
    </row>
    <row r="5" spans="4:5" x14ac:dyDescent="0.25">
      <c r="D5" s="10"/>
      <c r="E5" s="16"/>
    </row>
    <row r="6" spans="4:5" x14ac:dyDescent="0.25">
      <c r="D6" s="10"/>
      <c r="E6" s="16"/>
    </row>
    <row r="7" spans="4:5" x14ac:dyDescent="0.25">
      <c r="D7" s="10"/>
      <c r="E7" s="16"/>
    </row>
    <row r="8" spans="4:5" x14ac:dyDescent="0.25">
      <c r="D8" s="10"/>
      <c r="E8" s="17"/>
    </row>
    <row r="9" spans="4:5" x14ac:dyDescent="0.25">
      <c r="D9" s="10"/>
      <c r="E9" s="17"/>
    </row>
    <row r="10" spans="4:5" x14ac:dyDescent="0.25">
      <c r="D10" s="10"/>
      <c r="E10" s="17"/>
    </row>
    <row r="11" spans="4:5" x14ac:dyDescent="0.25">
      <c r="D11" s="10"/>
      <c r="E11" s="17"/>
    </row>
    <row r="12" spans="4:5" x14ac:dyDescent="0.25">
      <c r="D12" s="10"/>
      <c r="E12" s="17"/>
    </row>
    <row r="13" spans="4:5" x14ac:dyDescent="0.25">
      <c r="D13" s="10"/>
      <c r="E13" s="17"/>
    </row>
    <row r="14" spans="4:5" x14ac:dyDescent="0.25">
      <c r="D14" s="10"/>
      <c r="E14" s="17"/>
    </row>
    <row r="15" spans="4:5" x14ac:dyDescent="0.25">
      <c r="D15" s="10"/>
      <c r="E15" s="17"/>
    </row>
    <row r="16" spans="4:5" x14ac:dyDescent="0.25">
      <c r="D16" s="10"/>
      <c r="E16" s="17"/>
    </row>
    <row r="17" spans="4:5" x14ac:dyDescent="0.25">
      <c r="D17" s="10"/>
      <c r="E17" s="17"/>
    </row>
    <row r="18" spans="4:5" x14ac:dyDescent="0.25">
      <c r="D18" s="10"/>
      <c r="E18" s="17"/>
    </row>
    <row r="19" spans="4:5" x14ac:dyDescent="0.25">
      <c r="D19" s="10"/>
      <c r="E19" s="17"/>
    </row>
    <row r="20" spans="4:5" x14ac:dyDescent="0.25">
      <c r="D20" s="10"/>
      <c r="E20" s="17"/>
    </row>
    <row r="21" spans="4:5" x14ac:dyDescent="0.25">
      <c r="D21" s="10"/>
      <c r="E21" s="17"/>
    </row>
    <row r="22" spans="4:5" x14ac:dyDescent="0.25">
      <c r="D22" s="10"/>
      <c r="E22" s="17"/>
    </row>
    <row r="23" spans="4:5" x14ac:dyDescent="0.25">
      <c r="D23" s="10"/>
      <c r="E23" s="17"/>
    </row>
    <row r="24" spans="4:5" x14ac:dyDescent="0.25">
      <c r="D24" s="10"/>
      <c r="E24" s="17"/>
    </row>
  </sheetData>
  <sortState ref="B1:B4">
    <sortCondition ref="B2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5:V43"/>
  <sheetViews>
    <sheetView workbookViewId="0"/>
  </sheetViews>
  <sheetFormatPr baseColWidth="10" defaultRowHeight="15" x14ac:dyDescent="0.25"/>
  <cols>
    <col min="2" max="2" width="20.7109375" customWidth="1"/>
    <col min="3" max="3" width="21.28515625" customWidth="1"/>
    <col min="4" max="4" width="2.5703125" customWidth="1"/>
    <col min="5" max="5" width="2.85546875" customWidth="1"/>
    <col min="6" max="6" width="2.140625" customWidth="1"/>
    <col min="7" max="7" width="13" customWidth="1"/>
    <col min="8" max="8" width="16.85546875" customWidth="1"/>
    <col min="9" max="9" width="12.42578125" customWidth="1"/>
    <col min="10" max="10" width="18.140625" customWidth="1"/>
    <col min="11" max="11" width="12.42578125" customWidth="1"/>
    <col min="12" max="12" width="14.140625" customWidth="1"/>
    <col min="13" max="13" width="16.5703125" customWidth="1"/>
    <col min="14" max="15" width="3.85546875" customWidth="1"/>
    <col min="16" max="16" width="2.5703125" customWidth="1"/>
    <col min="17" max="17" width="24.42578125" customWidth="1"/>
    <col min="19" max="19" width="31.140625" customWidth="1"/>
    <col min="21" max="21" width="15.5703125" customWidth="1"/>
    <col min="22" max="22" width="12.5703125" customWidth="1"/>
  </cols>
  <sheetData>
    <row r="5" spans="2:22" ht="45" x14ac:dyDescent="0.25">
      <c r="B5" s="120" t="s">
        <v>104</v>
      </c>
      <c r="C5" s="121"/>
      <c r="D5" s="74"/>
      <c r="E5" s="74"/>
      <c r="F5" s="74"/>
      <c r="G5" s="120" t="s">
        <v>105</v>
      </c>
      <c r="H5" s="121"/>
      <c r="I5" s="121"/>
      <c r="J5" s="121"/>
      <c r="K5" s="121"/>
      <c r="L5" s="121"/>
      <c r="M5" s="121"/>
      <c r="N5" s="74"/>
      <c r="O5" s="74"/>
      <c r="P5" s="74"/>
      <c r="Q5" s="75"/>
      <c r="R5" s="74"/>
      <c r="S5" s="76" t="s">
        <v>106</v>
      </c>
      <c r="U5" s="120" t="s">
        <v>107</v>
      </c>
      <c r="V5" s="120"/>
    </row>
    <row r="6" spans="2:22" x14ac:dyDescent="0.25">
      <c r="Q6" s="8"/>
    </row>
    <row r="7" spans="2:22" x14ac:dyDescent="0.25">
      <c r="B7" s="77" t="s">
        <v>108</v>
      </c>
      <c r="C7" s="77" t="s">
        <v>109</v>
      </c>
      <c r="G7" s="77" t="s">
        <v>110</v>
      </c>
      <c r="H7" s="77" t="s">
        <v>111</v>
      </c>
      <c r="I7" s="77" t="s">
        <v>112</v>
      </c>
      <c r="J7" s="77" t="s">
        <v>112</v>
      </c>
      <c r="K7" s="77" t="s">
        <v>112</v>
      </c>
      <c r="L7" s="77" t="s">
        <v>112</v>
      </c>
      <c r="M7" s="77" t="s">
        <v>112</v>
      </c>
      <c r="Q7" s="78"/>
      <c r="S7" s="77" t="s">
        <v>113</v>
      </c>
      <c r="U7" s="77" t="s">
        <v>110</v>
      </c>
      <c r="V7" s="77" t="s">
        <v>111</v>
      </c>
    </row>
    <row r="8" spans="2:22" x14ac:dyDescent="0.25">
      <c r="B8" s="79" t="s">
        <v>114</v>
      </c>
      <c r="C8" s="80">
        <v>43121.530555555553</v>
      </c>
      <c r="G8" s="81" t="s">
        <v>114</v>
      </c>
      <c r="H8" s="81">
        <v>1111</v>
      </c>
      <c r="I8" s="82" t="s">
        <v>115</v>
      </c>
      <c r="J8" s="82" t="s">
        <v>116</v>
      </c>
      <c r="K8" s="82" t="s">
        <v>117</v>
      </c>
      <c r="L8" s="82" t="s">
        <v>118</v>
      </c>
      <c r="M8" s="82" t="s">
        <v>121</v>
      </c>
      <c r="Q8" s="83"/>
      <c r="S8" s="84" t="s">
        <v>115</v>
      </c>
      <c r="U8" s="81" t="s">
        <v>12</v>
      </c>
      <c r="V8" s="81">
        <v>1994</v>
      </c>
    </row>
    <row r="9" spans="2:22" x14ac:dyDescent="0.25">
      <c r="B9" s="79"/>
      <c r="C9" s="80"/>
      <c r="G9" s="81"/>
      <c r="H9" s="81"/>
      <c r="I9" s="82"/>
      <c r="J9" s="82"/>
      <c r="K9" s="82"/>
      <c r="L9" s="82"/>
      <c r="M9" s="82"/>
      <c r="S9" s="84" t="s">
        <v>117</v>
      </c>
      <c r="U9" s="81" t="s">
        <v>119</v>
      </c>
      <c r="V9" s="81">
        <v>1234</v>
      </c>
    </row>
    <row r="10" spans="2:22" x14ac:dyDescent="0.25">
      <c r="B10" s="79"/>
      <c r="C10" s="80"/>
      <c r="G10" s="81"/>
      <c r="H10" s="81"/>
      <c r="I10" s="82"/>
      <c r="J10" s="82"/>
      <c r="K10" s="82"/>
      <c r="L10" s="82"/>
      <c r="M10" s="82"/>
      <c r="S10" s="84" t="s">
        <v>118</v>
      </c>
      <c r="U10" s="81"/>
      <c r="V10" s="81"/>
    </row>
    <row r="11" spans="2:22" x14ac:dyDescent="0.25">
      <c r="B11" s="79"/>
      <c r="C11" s="80"/>
      <c r="G11" s="81"/>
      <c r="H11" s="81"/>
      <c r="I11" s="82"/>
      <c r="J11" s="82"/>
      <c r="K11" s="82"/>
      <c r="L11" s="82"/>
      <c r="M11" s="82"/>
      <c r="S11" s="84" t="s">
        <v>116</v>
      </c>
      <c r="U11" s="81"/>
      <c r="V11" s="81"/>
    </row>
    <row r="12" spans="2:22" x14ac:dyDescent="0.25">
      <c r="B12" s="79"/>
      <c r="C12" s="80"/>
      <c r="G12" s="81"/>
      <c r="H12" s="81"/>
      <c r="I12" s="82"/>
      <c r="J12" s="82"/>
      <c r="K12" s="82"/>
      <c r="L12" s="82"/>
      <c r="M12" s="82"/>
      <c r="S12" s="84" t="s">
        <v>121</v>
      </c>
      <c r="U12" s="81"/>
      <c r="V12" s="81"/>
    </row>
    <row r="13" spans="2:22" x14ac:dyDescent="0.25">
      <c r="B13" s="79"/>
      <c r="C13" s="80"/>
      <c r="G13" s="81"/>
      <c r="H13" s="81"/>
      <c r="I13" s="82"/>
      <c r="J13" s="82"/>
      <c r="K13" s="82"/>
      <c r="L13" s="82"/>
      <c r="M13" s="82"/>
      <c r="S13" s="84" t="s">
        <v>120</v>
      </c>
      <c r="U13" s="81"/>
      <c r="V13" s="81"/>
    </row>
    <row r="14" spans="2:22" x14ac:dyDescent="0.25">
      <c r="B14" s="79"/>
      <c r="C14" s="80"/>
      <c r="G14" s="81"/>
      <c r="H14" s="81"/>
      <c r="I14" s="82"/>
      <c r="J14" s="82"/>
      <c r="K14" s="82"/>
      <c r="L14" s="82"/>
      <c r="M14" s="82"/>
      <c r="S14" s="84"/>
      <c r="U14" s="81"/>
      <c r="V14" s="81"/>
    </row>
    <row r="15" spans="2:22" x14ac:dyDescent="0.25">
      <c r="B15" s="79"/>
      <c r="C15" s="80"/>
      <c r="G15" s="81"/>
      <c r="H15" s="81"/>
      <c r="I15" s="82"/>
      <c r="J15" s="82"/>
      <c r="K15" s="82"/>
      <c r="L15" s="82"/>
      <c r="M15" s="82"/>
      <c r="S15" s="84"/>
      <c r="U15" s="81"/>
      <c r="V15" s="81"/>
    </row>
    <row r="16" spans="2:22" x14ac:dyDescent="0.25">
      <c r="B16" s="79"/>
      <c r="C16" s="80"/>
      <c r="G16" s="81"/>
      <c r="H16" s="81"/>
      <c r="I16" s="82"/>
      <c r="J16" s="82"/>
      <c r="K16" s="82"/>
      <c r="L16" s="82"/>
      <c r="M16" s="82"/>
      <c r="S16" s="84"/>
      <c r="U16" s="81"/>
      <c r="V16" s="81"/>
    </row>
    <row r="17" spans="2:22" x14ac:dyDescent="0.25">
      <c r="B17" s="79"/>
      <c r="C17" s="80"/>
      <c r="G17" s="81"/>
      <c r="H17" s="81"/>
      <c r="I17" s="82"/>
      <c r="J17" s="82"/>
      <c r="K17" s="82"/>
      <c r="L17" s="82"/>
      <c r="M17" s="82"/>
      <c r="S17" s="84"/>
      <c r="U17" s="81"/>
      <c r="V17" s="81"/>
    </row>
    <row r="18" spans="2:22" x14ac:dyDescent="0.25">
      <c r="B18" s="79"/>
      <c r="C18" s="80"/>
      <c r="G18" s="81"/>
      <c r="H18" s="81"/>
      <c r="I18" s="82"/>
      <c r="J18" s="82"/>
      <c r="K18" s="82"/>
      <c r="L18" s="82"/>
      <c r="M18" s="82"/>
      <c r="S18" s="84"/>
      <c r="U18" s="81"/>
      <c r="V18" s="81"/>
    </row>
    <row r="19" spans="2:22" x14ac:dyDescent="0.25">
      <c r="B19" s="79"/>
      <c r="C19" s="80"/>
      <c r="G19" s="81"/>
      <c r="H19" s="81"/>
      <c r="I19" s="82"/>
      <c r="J19" s="82"/>
      <c r="K19" s="82"/>
      <c r="L19" s="82"/>
      <c r="M19" s="82"/>
      <c r="S19" s="84"/>
      <c r="U19" s="81"/>
      <c r="V19" s="81"/>
    </row>
    <row r="20" spans="2:22" x14ac:dyDescent="0.25">
      <c r="B20" s="79"/>
      <c r="C20" s="80"/>
      <c r="G20" s="81"/>
      <c r="H20" s="81"/>
      <c r="I20" s="82"/>
      <c r="J20" s="82"/>
      <c r="K20" s="82"/>
      <c r="L20" s="82"/>
      <c r="M20" s="82"/>
      <c r="S20" s="84"/>
      <c r="U20" s="81"/>
      <c r="V20" s="81"/>
    </row>
    <row r="21" spans="2:22" x14ac:dyDescent="0.25">
      <c r="B21" s="79"/>
      <c r="C21" s="80"/>
      <c r="G21" s="81"/>
      <c r="H21" s="81"/>
      <c r="I21" s="82"/>
      <c r="J21" s="82"/>
      <c r="K21" s="82"/>
      <c r="L21" s="82"/>
      <c r="M21" s="82"/>
      <c r="S21" s="84"/>
      <c r="U21" s="81"/>
      <c r="V21" s="81"/>
    </row>
    <row r="22" spans="2:22" x14ac:dyDescent="0.25">
      <c r="B22" s="79"/>
      <c r="C22" s="80"/>
      <c r="G22" s="81"/>
      <c r="H22" s="81"/>
      <c r="I22" s="82"/>
      <c r="J22" s="82"/>
      <c r="K22" s="82"/>
      <c r="L22" s="82"/>
      <c r="M22" s="82"/>
      <c r="S22" s="84"/>
      <c r="U22" s="81"/>
      <c r="V22" s="81"/>
    </row>
    <row r="23" spans="2:22" x14ac:dyDescent="0.25">
      <c r="B23" s="79"/>
      <c r="C23" s="80"/>
      <c r="G23" s="81"/>
      <c r="H23" s="81"/>
      <c r="I23" s="82"/>
      <c r="J23" s="82"/>
      <c r="K23" s="82"/>
      <c r="L23" s="82"/>
      <c r="M23" s="82"/>
      <c r="S23" s="84"/>
      <c r="U23" s="81"/>
      <c r="V23" s="81"/>
    </row>
    <row r="24" spans="2:22" x14ac:dyDescent="0.25">
      <c r="B24" s="79"/>
      <c r="C24" s="80"/>
      <c r="G24" s="81"/>
      <c r="H24" s="81"/>
      <c r="I24" s="82"/>
      <c r="J24" s="82"/>
      <c r="K24" s="82"/>
      <c r="L24" s="82"/>
      <c r="M24" s="82"/>
      <c r="S24" s="84"/>
      <c r="U24" s="81"/>
      <c r="V24" s="81"/>
    </row>
    <row r="25" spans="2:22" x14ac:dyDescent="0.25">
      <c r="B25" s="79"/>
      <c r="C25" s="80"/>
      <c r="G25" s="81"/>
      <c r="H25" s="81"/>
      <c r="I25" s="82"/>
      <c r="J25" s="82"/>
      <c r="K25" s="82"/>
      <c r="L25" s="82"/>
      <c r="M25" s="82"/>
      <c r="S25" s="84"/>
      <c r="U25" s="81"/>
      <c r="V25" s="81"/>
    </row>
    <row r="26" spans="2:22" x14ac:dyDescent="0.25">
      <c r="B26" s="79"/>
      <c r="C26" s="80"/>
      <c r="G26" s="81"/>
      <c r="H26" s="81"/>
      <c r="I26" s="82"/>
      <c r="J26" s="82"/>
      <c r="K26" s="82"/>
      <c r="L26" s="82"/>
      <c r="M26" s="82"/>
      <c r="S26" s="84"/>
      <c r="U26" s="81"/>
      <c r="V26" s="81"/>
    </row>
    <row r="27" spans="2:22" x14ac:dyDescent="0.25">
      <c r="B27" s="79"/>
      <c r="C27" s="80"/>
      <c r="G27" s="81"/>
      <c r="H27" s="81"/>
      <c r="I27" s="82"/>
      <c r="J27" s="82"/>
      <c r="K27" s="82"/>
      <c r="L27" s="82"/>
      <c r="M27" s="82"/>
      <c r="S27" s="84"/>
      <c r="U27" s="81"/>
      <c r="V27" s="81"/>
    </row>
    <row r="28" spans="2:22" x14ac:dyDescent="0.25">
      <c r="B28" s="79"/>
      <c r="C28" s="80"/>
      <c r="G28" s="81"/>
      <c r="H28" s="81"/>
      <c r="I28" s="82"/>
      <c r="J28" s="82"/>
      <c r="K28" s="82"/>
      <c r="L28" s="82"/>
      <c r="M28" s="82"/>
      <c r="S28" s="84"/>
      <c r="U28" s="81"/>
      <c r="V28" s="81"/>
    </row>
    <row r="29" spans="2:22" x14ac:dyDescent="0.25">
      <c r="B29" s="79"/>
      <c r="C29" s="80"/>
      <c r="G29" s="81"/>
      <c r="H29" s="81"/>
      <c r="I29" s="82"/>
      <c r="J29" s="82"/>
      <c r="K29" s="82"/>
      <c r="L29" s="82"/>
      <c r="M29" s="82"/>
      <c r="S29" s="84"/>
      <c r="U29" s="81"/>
      <c r="V29" s="81"/>
    </row>
    <row r="30" spans="2:22" x14ac:dyDescent="0.25">
      <c r="B30" s="79"/>
      <c r="C30" s="80"/>
      <c r="G30" s="81"/>
      <c r="H30" s="81"/>
      <c r="I30" s="82"/>
      <c r="J30" s="82"/>
      <c r="K30" s="82"/>
      <c r="L30" s="82"/>
      <c r="M30" s="82"/>
      <c r="S30" s="84"/>
      <c r="U30" s="81"/>
      <c r="V30" s="81"/>
    </row>
    <row r="31" spans="2:22" x14ac:dyDescent="0.25">
      <c r="B31" s="79"/>
      <c r="C31" s="80"/>
      <c r="G31" s="81"/>
      <c r="H31" s="81"/>
      <c r="I31" s="82"/>
      <c r="J31" s="82"/>
      <c r="K31" s="82"/>
      <c r="L31" s="82"/>
      <c r="M31" s="82"/>
      <c r="S31" s="84"/>
      <c r="U31" s="81"/>
      <c r="V31" s="81"/>
    </row>
    <row r="32" spans="2:22" x14ac:dyDescent="0.25">
      <c r="B32" s="79"/>
      <c r="C32" s="80"/>
      <c r="G32" s="81"/>
      <c r="H32" s="81"/>
      <c r="I32" s="82"/>
      <c r="J32" s="82"/>
      <c r="K32" s="82"/>
      <c r="L32" s="82"/>
      <c r="M32" s="82"/>
      <c r="S32" s="84"/>
      <c r="U32" s="81"/>
      <c r="V32" s="81"/>
    </row>
    <row r="33" spans="2:22" x14ac:dyDescent="0.25">
      <c r="B33" s="79"/>
      <c r="C33" s="80"/>
      <c r="G33" s="81"/>
      <c r="H33" s="81"/>
      <c r="I33" s="82"/>
      <c r="J33" s="82"/>
      <c r="K33" s="82"/>
      <c r="L33" s="82"/>
      <c r="M33" s="82"/>
      <c r="S33" s="84"/>
      <c r="U33" s="81"/>
      <c r="V33" s="81"/>
    </row>
    <row r="34" spans="2:22" x14ac:dyDescent="0.25">
      <c r="B34" s="79"/>
      <c r="C34" s="80"/>
      <c r="G34" s="81"/>
      <c r="H34" s="81"/>
      <c r="I34" s="82"/>
      <c r="J34" s="82"/>
      <c r="K34" s="82"/>
      <c r="L34" s="82"/>
      <c r="M34" s="82"/>
      <c r="S34" s="84"/>
      <c r="U34" s="81"/>
      <c r="V34" s="81"/>
    </row>
    <row r="35" spans="2:22" x14ac:dyDescent="0.25">
      <c r="B35" s="79"/>
      <c r="C35" s="80"/>
      <c r="G35" s="81"/>
      <c r="H35" s="81"/>
      <c r="I35" s="82"/>
      <c r="J35" s="82"/>
      <c r="K35" s="82"/>
      <c r="L35" s="82"/>
      <c r="M35" s="82"/>
      <c r="S35" s="84"/>
      <c r="U35" s="81"/>
      <c r="V35" s="81"/>
    </row>
    <row r="36" spans="2:22" x14ac:dyDescent="0.25">
      <c r="C36" s="85"/>
    </row>
    <row r="37" spans="2:22" x14ac:dyDescent="0.25">
      <c r="C37" s="85"/>
    </row>
    <row r="38" spans="2:22" x14ac:dyDescent="0.25">
      <c r="C38" s="85"/>
    </row>
    <row r="39" spans="2:22" x14ac:dyDescent="0.25">
      <c r="C39" s="85"/>
    </row>
    <row r="40" spans="2:22" x14ac:dyDescent="0.25">
      <c r="C40" s="85"/>
    </row>
    <row r="41" spans="2:22" x14ac:dyDescent="0.25">
      <c r="C41" s="85"/>
    </row>
    <row r="42" spans="2:22" x14ac:dyDescent="0.25">
      <c r="C42" s="85"/>
    </row>
    <row r="43" spans="2:22" x14ac:dyDescent="0.25">
      <c r="C43" s="85"/>
    </row>
  </sheetData>
  <mergeCells count="3">
    <mergeCell ref="B5:C5"/>
    <mergeCell ref="G5:M5"/>
    <mergeCell ref="U5:V5"/>
  </mergeCells>
  <dataValidations count="2">
    <dataValidation type="list" allowBlank="1" showInputMessage="1" showErrorMessage="1" sqref="I8:M30">
      <formula1>$S$8:$S$23</formula1>
    </dataValidation>
    <dataValidation type="list" allowBlank="1" showInputMessage="1" showErrorMessage="1" sqref="I31:M35">
      <formula1>SheetNames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Base_de_donnees</vt:lpstr>
      <vt:lpstr>Base_Licence</vt:lpstr>
      <vt:lpstr>Base_Certificat</vt:lpstr>
      <vt:lpstr>Grand Reçu</vt:lpstr>
      <vt:lpstr>Base_de_donnees_2</vt:lpstr>
      <vt:lpstr>Base_Licence_2</vt:lpstr>
      <vt:lpstr>Base_Certificat_2</vt:lpstr>
      <vt:lpstr>Facture Globale</vt:lpstr>
      <vt:lpstr>Liste</vt:lpstr>
      <vt:lpstr>Login</vt:lpstr>
      <vt:lpstr>'Facture Globale'!Zone_d_impression</vt:lpstr>
      <vt:lpstr>'Grand Reçu'!Zone_d_impression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patrice phishert</cp:lastModifiedBy>
  <cp:lastPrinted>2018-02-25T12:07:09Z</cp:lastPrinted>
  <dcterms:created xsi:type="dcterms:W3CDTF">2017-10-10T18:41:39Z</dcterms:created>
  <dcterms:modified xsi:type="dcterms:W3CDTF">2018-02-26T19:15:04Z</dcterms:modified>
</cp:coreProperties>
</file>