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2885"/>
  </bookViews>
  <sheets>
    <sheet name="villes_france" sheetId="1" r:id="rId1"/>
  </sheets>
  <functionGroups builtInGroupCount="18"/>
  <definedNames>
    <definedName name="_xlnm._FilterDatabase" localSheetId="0" hidden="1">villes_france!$A$1:$H$45</definedName>
  </definedNames>
  <calcPr calcId="152511"/>
</workbook>
</file>

<file path=xl/calcChain.xml><?xml version="1.0" encoding="utf-8"?>
<calcChain xmlns="http://schemas.openxmlformats.org/spreadsheetml/2006/main">
  <c r="G8" i="1" l="1"/>
  <c r="G32" i="1" l="1"/>
  <c r="G33" i="1"/>
  <c r="G34" i="1"/>
  <c r="G35" i="1"/>
  <c r="G36" i="1"/>
  <c r="G37" i="1"/>
  <c r="G38" i="1"/>
  <c r="G39" i="1"/>
  <c r="G40" i="1"/>
  <c r="G41" i="1"/>
  <c r="G42" i="1"/>
  <c r="G3" i="1"/>
  <c r="G4" i="1"/>
  <c r="G5" i="1"/>
  <c r="G6" i="1"/>
  <c r="G7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</calcChain>
</file>

<file path=xl/sharedStrings.xml><?xml version="1.0" encoding="utf-8"?>
<sst xmlns="http://schemas.openxmlformats.org/spreadsheetml/2006/main" count="99" uniqueCount="96">
  <si>
    <t>PARCIEUX</t>
  </si>
  <si>
    <t>fresnes-02</t>
  </si>
  <si>
    <t>FRESNES</t>
  </si>
  <si>
    <t>CHATEAUBOURG</t>
  </si>
  <si>
    <t>FALAISE</t>
  </si>
  <si>
    <t>fresne-27</t>
  </si>
  <si>
    <t>TOULOUSE</t>
  </si>
  <si>
    <t>LEOGEATS</t>
  </si>
  <si>
    <t>PRISSAC</t>
  </si>
  <si>
    <t>DURTAL</t>
  </si>
  <si>
    <t>DUNKERQUE</t>
  </si>
  <si>
    <t>BISCHWILLER</t>
  </si>
  <si>
    <t>PLOBSHEIM</t>
  </si>
  <si>
    <t>ECUELLES</t>
  </si>
  <si>
    <t>MACON</t>
  </si>
  <si>
    <t>LES DESERTS</t>
  </si>
  <si>
    <t>PARIS</t>
  </si>
  <si>
    <t>mantes-la-jolie</t>
  </si>
  <si>
    <t>FAYENCE</t>
  </si>
  <si>
    <t>FREJUS</t>
  </si>
  <si>
    <t>ORANGE</t>
  </si>
  <si>
    <t>CLAMART</t>
  </si>
  <si>
    <t>GENNEVILLIERS</t>
  </si>
  <si>
    <t>City</t>
  </si>
  <si>
    <t>Latitude</t>
  </si>
  <si>
    <t>Longitude</t>
  </si>
  <si>
    <t>MANTE LA JOLIE</t>
  </si>
  <si>
    <t>DAMMARTIN EN GÖEL</t>
  </si>
  <si>
    <t>SAINT OUEN</t>
  </si>
  <si>
    <t>CHENEVIERES SUR MARNE</t>
  </si>
  <si>
    <t>SAINT CLAIR SUR EPTE</t>
  </si>
  <si>
    <t>SAVIGNY LE TEMPLE</t>
  </si>
  <si>
    <t>MEUDON-LA-FORET</t>
  </si>
  <si>
    <t>LA GARENNES COLOMBES</t>
  </si>
  <si>
    <t>TREMBLAY EN FRANCE</t>
  </si>
  <si>
    <t>AMFREVILLE LA CAMPAGNE</t>
  </si>
  <si>
    <t>OUVROUER LES CHAMPS</t>
  </si>
  <si>
    <t>GRANDCHAMP DES FONTAINES</t>
  </si>
  <si>
    <t>FLERS EN ESCREBIEUX</t>
  </si>
  <si>
    <t>VENDIN LES BETHUNE</t>
  </si>
  <si>
    <t>SAINT APOLLONAIRE</t>
  </si>
  <si>
    <t>VAL DES MARAIS</t>
  </si>
  <si>
    <t>NEUVILLE LES DAMES</t>
  </si>
  <si>
    <t>SALON DE PROVENCE</t>
  </si>
  <si>
    <t>LA GRAND CROIX</t>
  </si>
  <si>
    <t>FOURQUES SUR GARONNE</t>
  </si>
  <si>
    <t>SAINT AGNAN</t>
  </si>
  <si>
    <t>Zip</t>
  </si>
  <si>
    <t>01600</t>
  </si>
  <si>
    <t>01400</t>
  </si>
  <si>
    <t>dpt</t>
  </si>
  <si>
    <t>xxxxx</t>
  </si>
  <si>
    <t>02</t>
  </si>
  <si>
    <t>27</t>
  </si>
  <si>
    <t>78</t>
  </si>
  <si>
    <t>78200</t>
  </si>
  <si>
    <t>77230</t>
  </si>
  <si>
    <t>93400</t>
  </si>
  <si>
    <t>94430</t>
  </si>
  <si>
    <t>95770</t>
  </si>
  <si>
    <t>77250</t>
  </si>
  <si>
    <t>94260</t>
  </si>
  <si>
    <t>92230</t>
  </si>
  <si>
    <t>77176</t>
  </si>
  <si>
    <t>92140</t>
  </si>
  <si>
    <t>92360</t>
  </si>
  <si>
    <t>92250</t>
  </si>
  <si>
    <t>75020</t>
  </si>
  <si>
    <t>93290</t>
  </si>
  <si>
    <t>27370</t>
  </si>
  <si>
    <t>45150</t>
  </si>
  <si>
    <t>35220</t>
  </si>
  <si>
    <t>14700</t>
  </si>
  <si>
    <t>36370</t>
  </si>
  <si>
    <t>44119</t>
  </si>
  <si>
    <t>49430</t>
  </si>
  <si>
    <t>59240</t>
  </si>
  <si>
    <t>59128</t>
  </si>
  <si>
    <t>62232</t>
  </si>
  <si>
    <t>21850</t>
  </si>
  <si>
    <t>67115</t>
  </si>
  <si>
    <t>67240</t>
  </si>
  <si>
    <t>51130</t>
  </si>
  <si>
    <t>83600</t>
  </si>
  <si>
    <t>13300</t>
  </si>
  <si>
    <t>84100</t>
  </si>
  <si>
    <t>73230</t>
  </si>
  <si>
    <t>71000</t>
  </si>
  <si>
    <t>42320</t>
  </si>
  <si>
    <t>83440</t>
  </si>
  <si>
    <t>31100</t>
  </si>
  <si>
    <t>33210</t>
  </si>
  <si>
    <t>47200</t>
  </si>
  <si>
    <t>81500</t>
  </si>
  <si>
    <t>94</t>
  </si>
  <si>
    <t>fresnes-94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</si>
</sst>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49" fontId="0" fillId="0" borderId="0" xfId="0" applyNumberFormat="1"/>
    <xf numFmtId="49" fontId="0" fillId="0" borderId="0" xfId="0" applyNumberFormat="1" applyAlignment="1"/>
    <xf numFmtId="49" fontId="0" fillId="0" borderId="0" xfId="0" quotePrefix="1" applyNumberFormat="1" applyAlignme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2"/>
  <sheetViews>
    <sheetView tabSelected="1" workbookViewId="0">
      <pane ySplit="1" topLeftCell="A2" activePane="bottomLeft" state="frozen"/>
      <selection pane="bottomLeft" activeCell="G8" sqref="G8"/>
    </sheetView>
  </sheetViews>
  <sheetFormatPr baseColWidth="10" defaultColWidth="9.140625" defaultRowHeight="15" x14ac:dyDescent="0.25"/>
  <cols>
    <col min="1" max="1" width="6.5703125" style="1" customWidth="1"/>
    <col min="2" max="2" width="45.140625" bestFit="1" customWidth="1"/>
    <col min="3" max="3" width="10.5703125" customWidth="1"/>
    <col min="6" max="6" width="28" bestFit="1" customWidth="1"/>
    <col min="7" max="8" width="12.140625" bestFit="1" customWidth="1"/>
    <col min="9" max="9" width="12.140625" style="2" bestFit="1" customWidth="1"/>
  </cols>
  <sheetData>
    <row r="1" spans="1:9" x14ac:dyDescent="0.25">
      <c r="A1" s="1" t="s">
        <v>50</v>
      </c>
      <c r="B1" t="s">
        <v>23</v>
      </c>
      <c r="C1" t="s">
        <v>25</v>
      </c>
      <c r="D1" t="s">
        <v>24</v>
      </c>
      <c r="G1" t="s">
        <v>25</v>
      </c>
      <c r="H1" t="s">
        <v>24</v>
      </c>
      <c r="I1" s="2" t="s">
        <v>47</v>
      </c>
    </row>
    <row r="2" spans="1:9" x14ac:dyDescent="0.25">
      <c r="A2" s="1" t="s">
        <v>52</v>
      </c>
      <c r="B2" t="s">
        <v>1</v>
      </c>
      <c r="C2">
        <v>3.3697300000000001</v>
      </c>
      <c r="D2">
        <v>49.553899999999999</v>
      </c>
      <c r="F2" t="s">
        <v>26</v>
      </c>
      <c r="I2" s="2" t="s">
        <v>55</v>
      </c>
    </row>
    <row r="3" spans="1:9" x14ac:dyDescent="0.25">
      <c r="A3" s="1" t="s">
        <v>94</v>
      </c>
      <c r="B3" t="s">
        <v>95</v>
      </c>
      <c r="C3">
        <v>4.45</v>
      </c>
      <c r="D3">
        <v>47.616700000000002</v>
      </c>
      <c r="F3" t="s">
        <v>27</v>
      </c>
      <c r="G3" t="e">
        <f>VLOOKUP(F3,B:D,2,)</f>
        <v>#N/A</v>
      </c>
      <c r="I3" s="2" t="s">
        <v>56</v>
      </c>
    </row>
    <row r="4" spans="1:9" x14ac:dyDescent="0.25">
      <c r="A4" s="1" t="s">
        <v>53</v>
      </c>
      <c r="B4" t="s">
        <v>5</v>
      </c>
      <c r="C4">
        <v>0.98333300000000001</v>
      </c>
      <c r="D4">
        <v>48.95</v>
      </c>
      <c r="F4" t="s">
        <v>28</v>
      </c>
      <c r="G4" t="e">
        <f>VLOOKUP(F4,B:D,2,)</f>
        <v>#N/A</v>
      </c>
      <c r="I4" s="2" t="s">
        <v>57</v>
      </c>
    </row>
    <row r="5" spans="1:9" x14ac:dyDescent="0.25">
      <c r="A5" s="1" t="s">
        <v>54</v>
      </c>
      <c r="B5" t="s">
        <v>17</v>
      </c>
      <c r="C5" t="s">
        <v>51</v>
      </c>
      <c r="D5" t="s">
        <v>51</v>
      </c>
      <c r="F5" t="s">
        <v>29</v>
      </c>
      <c r="G5" t="e">
        <f>VLOOKUP(F5,B:D,2,)</f>
        <v>#N/A</v>
      </c>
      <c r="I5" s="2" t="s">
        <v>58</v>
      </c>
    </row>
    <row r="6" spans="1:9" x14ac:dyDescent="0.25">
      <c r="F6" t="s">
        <v>30</v>
      </c>
      <c r="G6" t="e">
        <f>VLOOKUP(F6,B:D,2,)</f>
        <v>#N/A</v>
      </c>
      <c r="I6" s="2" t="s">
        <v>59</v>
      </c>
    </row>
    <row r="7" spans="1:9" x14ac:dyDescent="0.25">
      <c r="F7" t="s">
        <v>13</v>
      </c>
      <c r="G7" t="e">
        <f>VLOOKUP(F7,B:D,2,)</f>
        <v>#N/A</v>
      </c>
      <c r="I7" s="2" t="s">
        <v>60</v>
      </c>
    </row>
    <row r="8" spans="1:9" x14ac:dyDescent="0.25">
      <c r="F8" t="s">
        <v>2</v>
      </c>
      <c r="G8">
        <f>RECHERCHEVS(A:D,3,,"*" &amp; LOWER(F8)  &amp;"*",LEFT(I8,2))</f>
        <v>4.45</v>
      </c>
      <c r="I8" s="2" t="s">
        <v>61</v>
      </c>
    </row>
    <row r="9" spans="1:9" x14ac:dyDescent="0.25">
      <c r="F9" t="s">
        <v>22</v>
      </c>
      <c r="G9" t="e">
        <f>VLOOKUP(F9,B:D,2,)</f>
        <v>#N/A</v>
      </c>
      <c r="I9" s="2" t="s">
        <v>62</v>
      </c>
    </row>
    <row r="10" spans="1:9" x14ac:dyDescent="0.25">
      <c r="F10" t="s">
        <v>31</v>
      </c>
      <c r="G10" t="e">
        <f>VLOOKUP(F10,B:D,2,)</f>
        <v>#N/A</v>
      </c>
      <c r="I10" s="2" t="s">
        <v>63</v>
      </c>
    </row>
    <row r="11" spans="1:9" x14ac:dyDescent="0.25">
      <c r="F11" t="s">
        <v>21</v>
      </c>
      <c r="G11" t="e">
        <f>VLOOKUP(F11,B:D,2,)</f>
        <v>#N/A</v>
      </c>
      <c r="I11" s="2" t="s">
        <v>64</v>
      </c>
    </row>
    <row r="12" spans="1:9" x14ac:dyDescent="0.25">
      <c r="F12" t="s">
        <v>32</v>
      </c>
      <c r="G12" t="e">
        <f>VLOOKUP(F12,B:D,2,)</f>
        <v>#N/A</v>
      </c>
      <c r="I12" s="2" t="s">
        <v>65</v>
      </c>
    </row>
    <row r="13" spans="1:9" x14ac:dyDescent="0.25">
      <c r="F13" t="s">
        <v>33</v>
      </c>
      <c r="G13" t="e">
        <f>VLOOKUP(F13,B:D,2,)</f>
        <v>#N/A</v>
      </c>
      <c r="I13" s="2" t="s">
        <v>66</v>
      </c>
    </row>
    <row r="14" spans="1:9" x14ac:dyDescent="0.25">
      <c r="F14" t="s">
        <v>16</v>
      </c>
      <c r="G14" t="e">
        <f>VLOOKUP(F14,B:D,2,)</f>
        <v>#N/A</v>
      </c>
      <c r="I14" s="2" t="s">
        <v>67</v>
      </c>
    </row>
    <row r="15" spans="1:9" x14ac:dyDescent="0.25">
      <c r="F15" t="s">
        <v>34</v>
      </c>
      <c r="G15" t="e">
        <f>VLOOKUP(F15,B:D,2,)</f>
        <v>#N/A</v>
      </c>
      <c r="I15" s="2" t="s">
        <v>68</v>
      </c>
    </row>
    <row r="16" spans="1:9" x14ac:dyDescent="0.25">
      <c r="F16" t="s">
        <v>35</v>
      </c>
      <c r="G16" t="e">
        <f>VLOOKUP(F16,B:D,2,)</f>
        <v>#N/A</v>
      </c>
      <c r="I16" s="2" t="s">
        <v>69</v>
      </c>
    </row>
    <row r="17" spans="6:9" x14ac:dyDescent="0.25">
      <c r="F17" t="s">
        <v>36</v>
      </c>
      <c r="G17" t="e">
        <f>VLOOKUP(F17,B:D,2,)</f>
        <v>#N/A</v>
      </c>
      <c r="I17" s="2" t="s">
        <v>70</v>
      </c>
    </row>
    <row r="18" spans="6:9" x14ac:dyDescent="0.25">
      <c r="F18" t="s">
        <v>3</v>
      </c>
      <c r="G18" t="e">
        <f>VLOOKUP(F18,B:D,2,)</f>
        <v>#N/A</v>
      </c>
      <c r="I18" s="2" t="s">
        <v>71</v>
      </c>
    </row>
    <row r="19" spans="6:9" x14ac:dyDescent="0.25">
      <c r="F19" t="s">
        <v>4</v>
      </c>
      <c r="G19" t="e">
        <f>VLOOKUP(F19,B:D,2,)</f>
        <v>#N/A</v>
      </c>
      <c r="I19" s="2" t="s">
        <v>72</v>
      </c>
    </row>
    <row r="20" spans="6:9" x14ac:dyDescent="0.25">
      <c r="F20" t="s">
        <v>8</v>
      </c>
      <c r="G20" t="e">
        <f>VLOOKUP(F20,B:D,2,)</f>
        <v>#N/A</v>
      </c>
      <c r="I20" s="2" t="s">
        <v>73</v>
      </c>
    </row>
    <row r="21" spans="6:9" x14ac:dyDescent="0.25">
      <c r="F21" t="s">
        <v>37</v>
      </c>
      <c r="G21" t="e">
        <f>VLOOKUP(F21,B:D,2,)</f>
        <v>#N/A</v>
      </c>
      <c r="I21" s="2" t="s">
        <v>74</v>
      </c>
    </row>
    <row r="22" spans="6:9" x14ac:dyDescent="0.25">
      <c r="F22" t="s">
        <v>9</v>
      </c>
      <c r="G22" t="e">
        <f>VLOOKUP(F22,B:D,2,)</f>
        <v>#N/A</v>
      </c>
      <c r="I22" s="2" t="s">
        <v>75</v>
      </c>
    </row>
    <row r="23" spans="6:9" x14ac:dyDescent="0.25">
      <c r="F23" t="s">
        <v>10</v>
      </c>
      <c r="G23" t="e">
        <f>VLOOKUP(F23,B:D,2,)</f>
        <v>#N/A</v>
      </c>
      <c r="I23" s="2" t="s">
        <v>76</v>
      </c>
    </row>
    <row r="24" spans="6:9" x14ac:dyDescent="0.25">
      <c r="F24" t="s">
        <v>38</v>
      </c>
      <c r="G24" t="e">
        <f>VLOOKUP(F24,B:D,2,)</f>
        <v>#N/A</v>
      </c>
      <c r="I24" s="2" t="s">
        <v>77</v>
      </c>
    </row>
    <row r="25" spans="6:9" x14ac:dyDescent="0.25">
      <c r="F25" t="s">
        <v>39</v>
      </c>
      <c r="G25" t="e">
        <f>VLOOKUP(F25,B:D,2,)</f>
        <v>#N/A</v>
      </c>
      <c r="I25" s="2" t="s">
        <v>78</v>
      </c>
    </row>
    <row r="26" spans="6:9" x14ac:dyDescent="0.25">
      <c r="F26" t="s">
        <v>40</v>
      </c>
      <c r="G26" t="e">
        <f>VLOOKUP(F26,B:D,2,)</f>
        <v>#N/A</v>
      </c>
      <c r="I26" s="2" t="s">
        <v>79</v>
      </c>
    </row>
    <row r="27" spans="6:9" x14ac:dyDescent="0.25">
      <c r="F27" t="s">
        <v>12</v>
      </c>
      <c r="G27" t="e">
        <f>VLOOKUP(F27,B:D,2,)</f>
        <v>#N/A</v>
      </c>
      <c r="I27" s="2" t="s">
        <v>80</v>
      </c>
    </row>
    <row r="28" spans="6:9" x14ac:dyDescent="0.25">
      <c r="F28" t="s">
        <v>11</v>
      </c>
      <c r="G28" t="e">
        <f>VLOOKUP(F28,B:D,2,)</f>
        <v>#N/A</v>
      </c>
      <c r="I28" s="2" t="s">
        <v>81</v>
      </c>
    </row>
    <row r="29" spans="6:9" x14ac:dyDescent="0.25">
      <c r="F29" t="s">
        <v>41</v>
      </c>
      <c r="G29" t="e">
        <f>VLOOKUP(F29,B:D,2,)</f>
        <v>#N/A</v>
      </c>
      <c r="I29" s="2" t="s">
        <v>82</v>
      </c>
    </row>
    <row r="30" spans="6:9" x14ac:dyDescent="0.25">
      <c r="F30" t="s">
        <v>0</v>
      </c>
      <c r="G30" t="e">
        <f>VLOOKUP(F30,B:D,2,)</f>
        <v>#N/A</v>
      </c>
      <c r="I30" s="3" t="s">
        <v>48</v>
      </c>
    </row>
    <row r="31" spans="6:9" x14ac:dyDescent="0.25">
      <c r="F31" t="s">
        <v>19</v>
      </c>
      <c r="G31" t="e">
        <f>VLOOKUP(F31,B:D,2,)</f>
        <v>#N/A</v>
      </c>
      <c r="I31" s="2" t="s">
        <v>83</v>
      </c>
    </row>
    <row r="32" spans="6:9" x14ac:dyDescent="0.25">
      <c r="F32" t="s">
        <v>42</v>
      </c>
      <c r="G32" t="e">
        <f>VLOOKUP(F32,B:D,2,)</f>
        <v>#N/A</v>
      </c>
      <c r="I32" s="3" t="s">
        <v>49</v>
      </c>
    </row>
    <row r="33" spans="6:9" x14ac:dyDescent="0.25">
      <c r="F33" t="s">
        <v>43</v>
      </c>
      <c r="G33" t="e">
        <f>VLOOKUP(F33,B:D,2,)</f>
        <v>#N/A</v>
      </c>
      <c r="I33" s="2" t="s">
        <v>84</v>
      </c>
    </row>
    <row r="34" spans="6:9" x14ac:dyDescent="0.25">
      <c r="F34" t="s">
        <v>20</v>
      </c>
      <c r="G34" t="e">
        <f>VLOOKUP(F34,B:D,2,)</f>
        <v>#N/A</v>
      </c>
      <c r="I34" s="2" t="s">
        <v>85</v>
      </c>
    </row>
    <row r="35" spans="6:9" x14ac:dyDescent="0.25">
      <c r="F35" t="s">
        <v>15</v>
      </c>
      <c r="G35" t="e">
        <f>VLOOKUP(F35,B:D,2,)</f>
        <v>#N/A</v>
      </c>
      <c r="I35" s="2" t="s">
        <v>86</v>
      </c>
    </row>
    <row r="36" spans="6:9" x14ac:dyDescent="0.25">
      <c r="F36" t="s">
        <v>14</v>
      </c>
      <c r="G36" t="e">
        <f>VLOOKUP(F36,B:D,2,)</f>
        <v>#N/A</v>
      </c>
      <c r="I36" s="2" t="s">
        <v>87</v>
      </c>
    </row>
    <row r="37" spans="6:9" x14ac:dyDescent="0.25">
      <c r="F37" t="s">
        <v>44</v>
      </c>
      <c r="G37" t="e">
        <f>VLOOKUP(F37,B:D,2,)</f>
        <v>#N/A</v>
      </c>
      <c r="I37" s="2" t="s">
        <v>88</v>
      </c>
    </row>
    <row r="38" spans="6:9" x14ac:dyDescent="0.25">
      <c r="F38" t="s">
        <v>18</v>
      </c>
      <c r="G38" t="e">
        <f>VLOOKUP(F38,B:D,2,)</f>
        <v>#N/A</v>
      </c>
      <c r="I38" s="2" t="s">
        <v>89</v>
      </c>
    </row>
    <row r="39" spans="6:9" x14ac:dyDescent="0.25">
      <c r="F39" t="s">
        <v>6</v>
      </c>
      <c r="G39" t="e">
        <f>VLOOKUP(F39,B:D,2,)</f>
        <v>#N/A</v>
      </c>
      <c r="I39" s="2" t="s">
        <v>90</v>
      </c>
    </row>
    <row r="40" spans="6:9" x14ac:dyDescent="0.25">
      <c r="F40" t="s">
        <v>7</v>
      </c>
      <c r="G40" t="e">
        <f>VLOOKUP(F40,B:D,2,)</f>
        <v>#N/A</v>
      </c>
      <c r="I40" s="2" t="s">
        <v>91</v>
      </c>
    </row>
    <row r="41" spans="6:9" x14ac:dyDescent="0.25">
      <c r="F41" t="s">
        <v>45</v>
      </c>
      <c r="G41" t="e">
        <f>VLOOKUP(F41,B:D,2,)</f>
        <v>#N/A</v>
      </c>
      <c r="I41" s="2" t="s">
        <v>92</v>
      </c>
    </row>
    <row r="42" spans="6:9" x14ac:dyDescent="0.25">
      <c r="F42" t="s">
        <v>46</v>
      </c>
      <c r="G42" t="e">
        <f>VLOOKUP(F42,B:D,2,)</f>
        <v>#N/A</v>
      </c>
      <c r="I42" s="2" t="s">
        <v>93</v>
      </c>
    </row>
  </sheetData>
  <autoFilter ref="A1:H45"/>
  <sortState ref="A2:E36702">
    <sortCondition ref="A2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villes_france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Bouvet Fabrice</dc:creator>
  <cp:lastModifiedBy>patrice phishert</cp:lastModifiedBy>
  <dcterms:created xsi:type="dcterms:W3CDTF">2018-03-19T11:01:38Z</dcterms:created>
  <dcterms:modified xsi:type="dcterms:W3CDTF">2018-03-20T12:29:00Z</dcterms:modified>
</cp:coreProperties>
</file>