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026EA682-0D02-4729-9F51-12E6952FF0D8}" xr6:coauthVersionLast="45" xr6:coauthVersionMax="45" xr10:uidLastSave="{00000000-0000-0000-0000-000000000000}"/>
  <bookViews>
    <workbookView xWindow="1950" yWindow="1950" windowWidth="26115" windowHeight="14280" xr2:uid="{00000000-000D-0000-FFFF-FFFF00000000}"/>
  </bookViews>
  <sheets>
    <sheet name="DASHBOARD" sheetId="1" r:id="rId1"/>
    <sheet name="STOCK" sheetId="2" r:id="rId2"/>
    <sheet name="COMMANDES" sheetId="3" r:id="rId3"/>
  </sheets>
  <definedNames>
    <definedName name="_xlnm._FilterDatabase" localSheetId="2" hidden="1">'COMMANDES'!$A$1:$K$1</definedName>
    <definedName name="_xlnm._FilterDatabase" localSheetId="1" hidden="1">STOCK!$A$1:$L$10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2" i="2"/>
</calcChain>
</file>

<file path=xl/sharedStrings.xml><?xml version="1.0" encoding="utf-8"?>
<sst xmlns="http://schemas.openxmlformats.org/spreadsheetml/2006/main" count="145" uniqueCount="93">
  <si>
    <t>Désignation opérationnelle</t>
  </si>
  <si>
    <t>Désignation_PS</t>
  </si>
  <si>
    <t>Catégorie</t>
  </si>
  <si>
    <t>N° commande</t>
  </si>
  <si>
    <t>Fournisseur</t>
  </si>
  <si>
    <t>Matériel</t>
  </si>
  <si>
    <t>Quantité</t>
  </si>
  <si>
    <t>Date commande</t>
  </si>
  <si>
    <t>Date livraison prévisionnelle</t>
  </si>
  <si>
    <t>Date livraison effective</t>
  </si>
  <si>
    <t>Statut</t>
  </si>
  <si>
    <t>Lieu livraison</t>
  </si>
  <si>
    <t>Commentaire</t>
  </si>
  <si>
    <t>FR-01-1929351919</t>
  </si>
  <si>
    <t>FR-01-1929351920</t>
  </si>
  <si>
    <t>FR-01-1929351921</t>
  </si>
  <si>
    <t>FR-01-1929351922</t>
  </si>
  <si>
    <t>FR-01-1929351923</t>
  </si>
  <si>
    <t>FR-01-1929351924</t>
  </si>
  <si>
    <t>FR-01-1929351925</t>
  </si>
  <si>
    <t>FR-01-1929351926</t>
  </si>
  <si>
    <t>AAA</t>
  </si>
  <si>
    <t>BBB</t>
  </si>
  <si>
    <t>CCC</t>
  </si>
  <si>
    <t>DDD</t>
  </si>
  <si>
    <t>FFF</t>
  </si>
  <si>
    <t>HHH</t>
  </si>
  <si>
    <t>PC</t>
  </si>
  <si>
    <t>Ecran</t>
  </si>
  <si>
    <t>Clavier</t>
  </si>
  <si>
    <t>Souris</t>
  </si>
  <si>
    <t>Base</t>
  </si>
  <si>
    <t>Alimentation</t>
  </si>
  <si>
    <t>Livréé</t>
  </si>
  <si>
    <t>Partiellement livrée</t>
  </si>
  <si>
    <t>En préparation</t>
  </si>
  <si>
    <t>FR</t>
  </si>
  <si>
    <t>IT</t>
  </si>
  <si>
    <t>GR</t>
  </si>
  <si>
    <t>UK</t>
  </si>
  <si>
    <t>PT</t>
  </si>
  <si>
    <t xml:space="preserve">PC core i5 </t>
  </si>
  <si>
    <t>Ecran 24"</t>
  </si>
  <si>
    <t>Clavier AZERTY</t>
  </si>
  <si>
    <t>Souris sans fil</t>
  </si>
  <si>
    <t>Base HP</t>
  </si>
  <si>
    <t>Alimentation 220V</t>
  </si>
  <si>
    <t>Bras métal gris</t>
  </si>
  <si>
    <t>IT - UC</t>
  </si>
  <si>
    <t>IT - Periph</t>
  </si>
  <si>
    <t>IT - Ecran</t>
  </si>
  <si>
    <t>Lampe</t>
  </si>
  <si>
    <t>Lampe bureau</t>
  </si>
  <si>
    <t>IT - Bureau</t>
  </si>
  <si>
    <t>DASHBOARD avec d'autres informations</t>
  </si>
  <si>
    <t>Expédiée</t>
  </si>
  <si>
    <t>25 unités livrées le 22/05</t>
  </si>
  <si>
    <t>Code_PS</t>
  </si>
  <si>
    <t>Bras métal noir</t>
  </si>
  <si>
    <t>FR-01-1929351927</t>
  </si>
  <si>
    <t>Nouvelle</t>
  </si>
  <si>
    <t>Bras gris</t>
  </si>
  <si>
    <t>Bras noir</t>
  </si>
  <si>
    <t>Stock A</t>
  </si>
  <si>
    <t>Stock B</t>
  </si>
  <si>
    <t>Stock final</t>
  </si>
  <si>
    <t># fournisseur</t>
  </si>
  <si>
    <t>Fabricant</t>
  </si>
  <si>
    <t># fabriquant</t>
  </si>
  <si>
    <t>Informations complémentaires</t>
  </si>
  <si>
    <t>PC pour backofice</t>
  </si>
  <si>
    <t>Envoyer 2 écran par poste</t>
  </si>
  <si>
    <t>blabla</t>
  </si>
  <si>
    <t>blabal</t>
  </si>
  <si>
    <t>Toto</t>
  </si>
  <si>
    <t>Titi</t>
  </si>
  <si>
    <t>Tata</t>
  </si>
  <si>
    <t>Tutu</t>
  </si>
  <si>
    <t>Tintin</t>
  </si>
  <si>
    <t>J726464</t>
  </si>
  <si>
    <t>LDH937</t>
  </si>
  <si>
    <t>DKGZ73749</t>
  </si>
  <si>
    <t>284764H</t>
  </si>
  <si>
    <t>KHD8273</t>
  </si>
  <si>
    <t>GGG</t>
  </si>
  <si>
    <t>D29383</t>
  </si>
  <si>
    <t>D29873</t>
  </si>
  <si>
    <t>A3827283</t>
  </si>
  <si>
    <t>F2837373</t>
  </si>
  <si>
    <t>1923G</t>
  </si>
  <si>
    <t>1923N</t>
  </si>
  <si>
    <t>Livrée</t>
  </si>
  <si>
    <t>FR-01-1929351832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</si>
</sst>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/>
    <xf numFmtId="14" fontId="5" fillId="0" borderId="0" xfId="0" applyNumberFormat="1" applyFont="1"/>
    <xf numFmtId="0" fontId="3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6</xdr:col>
          <xdr:colOff>57150</xdr:colOff>
          <xdr:row>3</xdr:row>
          <xdr:rowOff>161925</xdr:rowOff>
        </xdr:to>
        <xdr:sp macro="" textlink="">
          <xdr:nvSpPr>
            <xdr:cNvPr id="1025" name="recherche_articl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D26A85-6170-48A9-B4F9-853D5B2B5BD0}" name="Stock_PS" displayName="Stock_PS" ref="A1:L10" totalsRowShown="0" headerRowDxfId="9">
  <tableColumns count="12">
    <tableColumn id="1" xr3:uid="{E9F7D483-1776-4FB4-AE4B-C5A1C3AF261F}" name="Code_PS" dataDxfId="8"/>
    <tableColumn id="2" xr3:uid="{3BEC7802-39E2-4B4F-A5AE-D0EFB749C540}" name="Désignation_PS" dataDxfId="7"/>
    <tableColumn id="3" xr3:uid="{5319AD55-A8F7-495B-9C16-5B0D21BDE5CE}" name="Désignation opérationnelle" dataDxfId="6"/>
    <tableColumn id="12" xr3:uid="{BAF75663-C17B-4270-9C91-6C54D20F760A}" name="Informations complémentaires"/>
    <tableColumn id="4" xr3:uid="{9A938CB0-3DBE-4A27-A76C-5FA93AF39145}" name="Catégorie" dataDxfId="5"/>
    <tableColumn id="7" xr3:uid="{A124FCFD-91EA-4B94-B8C0-BB222D9AA469}" name="Stock A"/>
    <tableColumn id="6" xr3:uid="{4EA11D4B-6678-4E7D-95FB-7955EA9728E9}" name="Stock B"/>
    <tableColumn id="5" xr3:uid="{DED9743E-8228-45BD-BB24-A4335AA8B001}" name="Stock final" dataDxfId="4">
      <calculatedColumnFormula>Stock_PS[[#This Row],[Stock A]]+Stock_PS[[#This Row],[Stock B]]</calculatedColumnFormula>
    </tableColumn>
    <tableColumn id="8" xr3:uid="{1A5AC769-F035-4F49-BA96-3D3CE492BFC3}" name="Fournisseur" dataDxfId="3"/>
    <tableColumn id="9" xr3:uid="{FD5B8B6E-ECB3-4D3B-802A-4AAD596D584C}" name="# fournisseur" dataDxfId="2"/>
    <tableColumn id="10" xr3:uid="{AB930710-C0CB-4024-B7F9-8D161FD54F13}" name="Fabricant" dataDxfId="1"/>
    <tableColumn id="11" xr3:uid="{9B69EB6D-AF28-4CCB-96FA-F45EC684D620}" name="# fabriquan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5A1AE9-54CC-4546-AD76-74F54FC45CA5}" name="Commandes" displayName="Commandes" ref="A1:K12" totalsRowShown="0" headerRowDxfId="14">
  <autoFilter ref="A1:K12" xr:uid="{C984BDD6-935C-4429-87B1-47A9222D52D0}"/>
  <tableColumns count="11">
    <tableColumn id="1" xr3:uid="{144853B9-A61F-49E0-AAB0-5B99C5A4B727}" name="N° commande" dataDxfId="13"/>
    <tableColumn id="2" xr3:uid="{8979745B-2E70-4829-8F40-4E14F264F72A}" name="Fournisseur"/>
    <tableColumn id="3" xr3:uid="{C10FB054-A692-42C9-B529-A297C5924AFB}" name="Code_PS"/>
    <tableColumn id="4" xr3:uid="{CFA8F85B-DDD7-45FF-817F-1EA9E2AE89C5}" name="Matériel"/>
    <tableColumn id="5" xr3:uid="{62AD61BC-119E-4A5B-81B4-6B4851913397}" name="Quantité"/>
    <tableColumn id="6" xr3:uid="{434C26F4-7995-4301-B7B6-F2BEBC519560}" name="Date commande" dataDxfId="12"/>
    <tableColumn id="7" xr3:uid="{C14F81CC-0EB4-4613-9333-2E29E0D6910C}" name="Date livraison prévisionnelle" dataDxfId="11"/>
    <tableColumn id="8" xr3:uid="{25C0D03E-8E9C-4540-B5DF-68A9BC34CA41}" name="Date livraison effective"/>
    <tableColumn id="9" xr3:uid="{4D7D656B-F82D-4D0C-B3AD-848D0A24B838}" name="Statut" dataDxfId="10"/>
    <tableColumn id="10" xr3:uid="{4E4CB310-0298-48B8-AA5F-38F78334A6B1}" name="Lieu livraison"/>
    <tableColumn id="11" xr3:uid="{48F5BE8B-5BE6-45C7-9B92-4FDF41F9A354}" name="Commentair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U21"/>
  <sheetViews>
    <sheetView tabSelected="1" workbookViewId="0">
      <selection activeCell="AA3" sqref="AA3"/>
    </sheetView>
  </sheetViews>
  <sheetFormatPr baseColWidth="10" defaultColWidth="8.85546875" defaultRowHeight="15" x14ac:dyDescent="0.25"/>
  <sheetData>
    <row r="6" spans="2:21" x14ac:dyDescent="0.25">
      <c r="B6" s="6" t="s">
        <v>54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2:21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2:21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2:2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2:21" x14ac:dyDescent="0.25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2:2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2:21" x14ac:dyDescent="0.2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2:2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2:2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2:2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2:2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2:2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2:2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2:2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2:2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2:2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</sheetData>
  <mergeCells count="1">
    <mergeCell ref="B6:U2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recherche_article">
          <controlPr defaultSize="0" autoLine="0" r:id="rId4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6</xdr:col>
                <xdr:colOff>57150</xdr:colOff>
                <xdr:row>3</xdr:row>
                <xdr:rowOff>161925</xdr:rowOff>
              </to>
            </anchor>
          </controlPr>
        </control>
      </mc:Choice>
      <mc:Fallback>
        <control shapeId="1025" r:id="rId3" name="recherche_articl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7A876-56FA-40FF-BE48-C9305587D2E6}">
  <sheetPr codeName="Feuil2"/>
  <dimension ref="A1:L10"/>
  <sheetViews>
    <sheetView workbookViewId="0"/>
  </sheetViews>
  <sheetFormatPr baseColWidth="10" defaultRowHeight="15" x14ac:dyDescent="0.25"/>
  <cols>
    <col min="1" max="1" width="12.85546875" bestFit="1" customWidth="1"/>
    <col min="2" max="2" width="17.140625" bestFit="1" customWidth="1"/>
    <col min="3" max="3" width="25.42578125" customWidth="1"/>
    <col min="4" max="4" width="28" bestFit="1" customWidth="1"/>
    <col min="9" max="9" width="23.28515625" style="3" bestFit="1" customWidth="1"/>
    <col min="10" max="10" width="13.5703125" style="3" customWidth="1"/>
    <col min="12" max="12" width="11.5703125" style="3"/>
  </cols>
  <sheetData>
    <row r="1" spans="1:12" s="10" customFormat="1" ht="45" customHeight="1" x14ac:dyDescent="0.25">
      <c r="A1" s="7" t="s">
        <v>57</v>
      </c>
      <c r="B1" s="7" t="s">
        <v>1</v>
      </c>
      <c r="C1" s="7" t="s">
        <v>0</v>
      </c>
      <c r="D1" s="7" t="s">
        <v>69</v>
      </c>
      <c r="E1" s="7" t="s">
        <v>2</v>
      </c>
      <c r="F1" s="7" t="s">
        <v>63</v>
      </c>
      <c r="G1" s="7" t="s">
        <v>64</v>
      </c>
      <c r="H1" s="7" t="s">
        <v>65</v>
      </c>
      <c r="I1" s="8" t="s">
        <v>4</v>
      </c>
      <c r="J1" s="8" t="s">
        <v>66</v>
      </c>
      <c r="K1" s="9" t="s">
        <v>67</v>
      </c>
      <c r="L1" s="8" t="s">
        <v>68</v>
      </c>
    </row>
    <row r="2" spans="1:12" x14ac:dyDescent="0.25">
      <c r="A2" s="4">
        <v>229787</v>
      </c>
      <c r="B2" s="4" t="s">
        <v>41</v>
      </c>
      <c r="C2" s="4" t="s">
        <v>27</v>
      </c>
      <c r="D2" t="s">
        <v>70</v>
      </c>
      <c r="E2" s="4" t="s">
        <v>48</v>
      </c>
      <c r="F2">
        <v>5</v>
      </c>
      <c r="G2">
        <v>5</v>
      </c>
      <c r="H2" s="4">
        <f>Stock_PS[[#This Row],[Stock A]]+Stock_PS[[#This Row],[Stock B]]</f>
        <v>10</v>
      </c>
      <c r="I2" s="3" t="s">
        <v>21</v>
      </c>
      <c r="J2" s="3">
        <v>172638</v>
      </c>
      <c r="K2" s="3" t="s">
        <v>74</v>
      </c>
      <c r="L2" s="3" t="s">
        <v>87</v>
      </c>
    </row>
    <row r="3" spans="1:12" x14ac:dyDescent="0.25">
      <c r="A3" s="4">
        <v>229788</v>
      </c>
      <c r="B3" s="4" t="s">
        <v>42</v>
      </c>
      <c r="C3" s="4" t="s">
        <v>28</v>
      </c>
      <c r="D3" t="s">
        <v>71</v>
      </c>
      <c r="E3" s="4" t="s">
        <v>50</v>
      </c>
      <c r="F3">
        <v>0</v>
      </c>
      <c r="G3">
        <v>0</v>
      </c>
      <c r="H3" s="4">
        <f>Stock_PS[[#This Row],[Stock A]]+Stock_PS[[#This Row],[Stock B]]</f>
        <v>0</v>
      </c>
      <c r="I3" s="3" t="s">
        <v>22</v>
      </c>
      <c r="J3" s="3">
        <v>39842</v>
      </c>
      <c r="K3" s="3" t="s">
        <v>76</v>
      </c>
      <c r="L3" s="3" t="s">
        <v>88</v>
      </c>
    </row>
    <row r="4" spans="1:12" x14ac:dyDescent="0.25">
      <c r="A4" s="4">
        <v>229789</v>
      </c>
      <c r="B4" s="4" t="s">
        <v>43</v>
      </c>
      <c r="C4" s="4" t="s">
        <v>29</v>
      </c>
      <c r="D4" t="s">
        <v>72</v>
      </c>
      <c r="E4" s="4" t="s">
        <v>49</v>
      </c>
      <c r="F4">
        <v>10</v>
      </c>
      <c r="G4">
        <v>20</v>
      </c>
      <c r="H4" s="4">
        <f>Stock_PS[[#This Row],[Stock A]]+Stock_PS[[#This Row],[Stock B]]</f>
        <v>30</v>
      </c>
      <c r="I4" s="3" t="s">
        <v>23</v>
      </c>
      <c r="J4" s="3" t="s">
        <v>79</v>
      </c>
      <c r="K4" s="3" t="s">
        <v>74</v>
      </c>
      <c r="L4" s="3" t="s">
        <v>85</v>
      </c>
    </row>
    <row r="5" spans="1:12" x14ac:dyDescent="0.25">
      <c r="A5" s="4">
        <v>229790</v>
      </c>
      <c r="B5" s="4" t="s">
        <v>44</v>
      </c>
      <c r="C5" s="4" t="s">
        <v>30</v>
      </c>
      <c r="D5" t="s">
        <v>72</v>
      </c>
      <c r="E5" s="4" t="s">
        <v>49</v>
      </c>
      <c r="F5">
        <v>10</v>
      </c>
      <c r="G5">
        <v>10</v>
      </c>
      <c r="H5" s="4">
        <f>Stock_PS[[#This Row],[Stock A]]+Stock_PS[[#This Row],[Stock B]]</f>
        <v>20</v>
      </c>
      <c r="I5" s="3" t="s">
        <v>23</v>
      </c>
      <c r="J5" s="3" t="s">
        <v>80</v>
      </c>
      <c r="K5" s="3" t="s">
        <v>74</v>
      </c>
      <c r="L5" s="3" t="s">
        <v>86</v>
      </c>
    </row>
    <row r="6" spans="1:12" x14ac:dyDescent="0.25">
      <c r="A6" s="4">
        <v>229791</v>
      </c>
      <c r="B6" s="4" t="s">
        <v>45</v>
      </c>
      <c r="C6" s="4" t="s">
        <v>31</v>
      </c>
      <c r="D6" t="s">
        <v>73</v>
      </c>
      <c r="E6" s="4" t="s">
        <v>50</v>
      </c>
      <c r="F6">
        <v>15</v>
      </c>
      <c r="G6">
        <v>15</v>
      </c>
      <c r="H6" s="4">
        <f>Stock_PS[[#This Row],[Stock A]]+Stock_PS[[#This Row],[Stock B]]</f>
        <v>30</v>
      </c>
      <c r="I6" s="3" t="s">
        <v>24</v>
      </c>
      <c r="J6" s="3" t="s">
        <v>81</v>
      </c>
      <c r="K6" s="3" t="s">
        <v>74</v>
      </c>
      <c r="L6" s="3">
        <v>92733</v>
      </c>
    </row>
    <row r="7" spans="1:12" x14ac:dyDescent="0.25">
      <c r="A7" s="4">
        <v>229792</v>
      </c>
      <c r="B7" s="4" t="s">
        <v>46</v>
      </c>
      <c r="C7" s="4" t="s">
        <v>32</v>
      </c>
      <c r="D7" t="s">
        <v>72</v>
      </c>
      <c r="E7" s="4" t="s">
        <v>48</v>
      </c>
      <c r="F7">
        <v>35</v>
      </c>
      <c r="G7">
        <v>5</v>
      </c>
      <c r="H7" s="4">
        <f>Stock_PS[[#This Row],[Stock A]]+Stock_PS[[#This Row],[Stock B]]</f>
        <v>40</v>
      </c>
      <c r="I7" s="3" t="s">
        <v>25</v>
      </c>
      <c r="J7" s="3" t="s">
        <v>82</v>
      </c>
      <c r="K7" s="3" t="s">
        <v>77</v>
      </c>
      <c r="L7" s="3">
        <v>281032</v>
      </c>
    </row>
    <row r="8" spans="1:12" x14ac:dyDescent="0.25">
      <c r="A8" s="4">
        <v>229793</v>
      </c>
      <c r="B8" s="4" t="s">
        <v>52</v>
      </c>
      <c r="C8" s="4" t="s">
        <v>51</v>
      </c>
      <c r="D8" t="s">
        <v>72</v>
      </c>
      <c r="E8" s="4" t="s">
        <v>53</v>
      </c>
      <c r="F8">
        <v>8</v>
      </c>
      <c r="G8">
        <v>2</v>
      </c>
      <c r="H8" s="4">
        <f>Stock_PS[[#This Row],[Stock A]]+Stock_PS[[#This Row],[Stock B]]</f>
        <v>10</v>
      </c>
      <c r="I8" s="3" t="s">
        <v>84</v>
      </c>
      <c r="J8" s="3" t="s">
        <v>83</v>
      </c>
      <c r="K8" s="3" t="s">
        <v>78</v>
      </c>
      <c r="L8" s="3">
        <v>292717</v>
      </c>
    </row>
    <row r="9" spans="1:12" x14ac:dyDescent="0.25">
      <c r="A9" s="4">
        <v>229794</v>
      </c>
      <c r="B9" s="4" t="s">
        <v>47</v>
      </c>
      <c r="C9" s="4" t="s">
        <v>61</v>
      </c>
      <c r="D9" t="s">
        <v>72</v>
      </c>
      <c r="E9" s="4" t="s">
        <v>50</v>
      </c>
      <c r="F9">
        <v>5</v>
      </c>
      <c r="G9">
        <v>0</v>
      </c>
      <c r="H9" s="4">
        <f>Stock_PS[[#This Row],[Stock A]]+Stock_PS[[#This Row],[Stock B]]</f>
        <v>5</v>
      </c>
      <c r="I9" s="3" t="s">
        <v>26</v>
      </c>
      <c r="J9" s="3">
        <v>2837464</v>
      </c>
      <c r="K9" s="3" t="s">
        <v>75</v>
      </c>
      <c r="L9" s="3" t="s">
        <v>89</v>
      </c>
    </row>
    <row r="10" spans="1:12" x14ac:dyDescent="0.25">
      <c r="A10" s="4">
        <v>229795</v>
      </c>
      <c r="B10" s="4" t="s">
        <v>58</v>
      </c>
      <c r="C10" s="4" t="s">
        <v>62</v>
      </c>
      <c r="D10" t="s">
        <v>72</v>
      </c>
      <c r="E10" s="4" t="s">
        <v>50</v>
      </c>
      <c r="F10">
        <v>8</v>
      </c>
      <c r="G10">
        <v>12</v>
      </c>
      <c r="H10" s="4">
        <f>Stock_PS[[#This Row],[Stock A]]+Stock_PS[[#This Row],[Stock B]]</f>
        <v>20</v>
      </c>
      <c r="I10" s="3" t="s">
        <v>26</v>
      </c>
      <c r="J10" s="3">
        <v>2837465</v>
      </c>
      <c r="K10" s="3" t="s">
        <v>75</v>
      </c>
      <c r="L10" s="3" t="s">
        <v>90</v>
      </c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C484-E7DF-4F8C-B500-929C45BE7DB4}">
  <sheetPr codeName="Feuil3"/>
  <dimension ref="A1:K12"/>
  <sheetViews>
    <sheetView workbookViewId="0"/>
  </sheetViews>
  <sheetFormatPr baseColWidth="10" defaultRowHeight="15" x14ac:dyDescent="0.25"/>
  <cols>
    <col min="1" max="1" width="17.5703125" customWidth="1"/>
    <col min="2" max="2" width="13.5703125" customWidth="1"/>
    <col min="3" max="3" width="12.85546875" bestFit="1" customWidth="1"/>
    <col min="4" max="4" width="22.5703125" customWidth="1"/>
    <col min="6" max="6" width="17.5703125" customWidth="1"/>
    <col min="7" max="7" width="28.5703125" customWidth="1"/>
    <col min="8" max="8" width="23.7109375" customWidth="1"/>
    <col min="9" max="9" width="18.42578125" bestFit="1" customWidth="1"/>
    <col min="10" max="10" width="14.85546875" customWidth="1"/>
    <col min="11" max="11" width="22.42578125" bestFit="1" customWidth="1"/>
  </cols>
  <sheetData>
    <row r="1" spans="1:11" x14ac:dyDescent="0.25">
      <c r="A1" s="1" t="s">
        <v>3</v>
      </c>
      <c r="B1" s="1" t="s">
        <v>4</v>
      </c>
      <c r="C1" s="1" t="s">
        <v>57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2" spans="1:11" x14ac:dyDescent="0.25">
      <c r="A2" s="4" t="s">
        <v>13</v>
      </c>
      <c r="B2" t="s">
        <v>21</v>
      </c>
      <c r="C2">
        <v>229787</v>
      </c>
      <c r="D2" t="s">
        <v>27</v>
      </c>
      <c r="E2">
        <v>10</v>
      </c>
      <c r="F2" s="5">
        <v>43846</v>
      </c>
      <c r="G2" s="2">
        <v>43877</v>
      </c>
      <c r="H2" s="2">
        <v>43874</v>
      </c>
      <c r="I2" s="4" t="s">
        <v>33</v>
      </c>
      <c r="J2" t="s">
        <v>36</v>
      </c>
    </row>
    <row r="3" spans="1:11" x14ac:dyDescent="0.25">
      <c r="A3" s="4" t="s">
        <v>14</v>
      </c>
      <c r="B3" t="s">
        <v>22</v>
      </c>
      <c r="C3">
        <v>229788</v>
      </c>
      <c r="D3" t="s">
        <v>28</v>
      </c>
      <c r="E3">
        <v>20</v>
      </c>
      <c r="F3" s="5">
        <v>43846</v>
      </c>
      <c r="G3" s="2">
        <v>43877</v>
      </c>
      <c r="H3" s="2">
        <v>43875</v>
      </c>
      <c r="I3" s="4" t="s">
        <v>33</v>
      </c>
      <c r="J3" t="s">
        <v>36</v>
      </c>
    </row>
    <row r="4" spans="1:11" x14ac:dyDescent="0.25">
      <c r="A4" s="4" t="s">
        <v>15</v>
      </c>
      <c r="B4" t="s">
        <v>23</v>
      </c>
      <c r="C4">
        <v>229789</v>
      </c>
      <c r="D4" t="s">
        <v>29</v>
      </c>
      <c r="E4">
        <v>50</v>
      </c>
      <c r="F4" s="5">
        <v>43920</v>
      </c>
      <c r="G4" s="2">
        <v>43951</v>
      </c>
      <c r="H4" s="2">
        <v>43961</v>
      </c>
      <c r="I4" s="4" t="s">
        <v>33</v>
      </c>
      <c r="J4" t="s">
        <v>37</v>
      </c>
    </row>
    <row r="5" spans="1:11" x14ac:dyDescent="0.25">
      <c r="A5" s="4" t="s">
        <v>92</v>
      </c>
      <c r="B5" t="s">
        <v>26</v>
      </c>
      <c r="C5">
        <v>229794</v>
      </c>
      <c r="D5" t="s">
        <v>61</v>
      </c>
      <c r="E5">
        <v>70</v>
      </c>
      <c r="F5" s="5">
        <v>43920</v>
      </c>
      <c r="G5" s="2">
        <v>43952</v>
      </c>
      <c r="H5" s="2">
        <v>43948</v>
      </c>
      <c r="I5" s="4" t="s">
        <v>91</v>
      </c>
      <c r="J5" t="s">
        <v>36</v>
      </c>
    </row>
    <row r="6" spans="1:11" x14ac:dyDescent="0.25">
      <c r="A6" s="4" t="s">
        <v>16</v>
      </c>
      <c r="B6" t="s">
        <v>23</v>
      </c>
      <c r="C6">
        <v>229790</v>
      </c>
      <c r="D6" t="s">
        <v>30</v>
      </c>
      <c r="E6">
        <v>50</v>
      </c>
      <c r="F6" s="5">
        <v>43920</v>
      </c>
      <c r="G6" s="2">
        <v>43951</v>
      </c>
      <c r="H6" s="2">
        <v>43962</v>
      </c>
      <c r="I6" s="4" t="s">
        <v>33</v>
      </c>
      <c r="J6" t="s">
        <v>38</v>
      </c>
    </row>
    <row r="7" spans="1:11" x14ac:dyDescent="0.25">
      <c r="A7" s="4" t="s">
        <v>17</v>
      </c>
      <c r="B7" t="s">
        <v>24</v>
      </c>
      <c r="C7">
        <v>229791</v>
      </c>
      <c r="D7" t="s">
        <v>31</v>
      </c>
      <c r="E7">
        <v>10</v>
      </c>
      <c r="F7" s="5">
        <v>43938</v>
      </c>
      <c r="G7" s="2">
        <v>43953</v>
      </c>
      <c r="H7" s="2">
        <v>43968</v>
      </c>
      <c r="I7" s="4" t="s">
        <v>33</v>
      </c>
      <c r="J7" t="s">
        <v>39</v>
      </c>
    </row>
    <row r="8" spans="1:11" x14ac:dyDescent="0.25">
      <c r="A8" s="4" t="s">
        <v>18</v>
      </c>
      <c r="B8" t="s">
        <v>25</v>
      </c>
      <c r="C8">
        <v>229792</v>
      </c>
      <c r="D8" t="s">
        <v>32</v>
      </c>
      <c r="E8">
        <v>40</v>
      </c>
      <c r="F8" s="5">
        <v>43939</v>
      </c>
      <c r="G8" s="2">
        <v>43953</v>
      </c>
      <c r="H8" s="2"/>
      <c r="I8" s="4" t="s">
        <v>55</v>
      </c>
      <c r="J8" t="s">
        <v>40</v>
      </c>
    </row>
    <row r="9" spans="1:11" x14ac:dyDescent="0.25">
      <c r="A9" s="4" t="s">
        <v>19</v>
      </c>
      <c r="B9" t="s">
        <v>22</v>
      </c>
      <c r="C9">
        <v>229788</v>
      </c>
      <c r="D9" t="s">
        <v>28</v>
      </c>
      <c r="E9">
        <v>50</v>
      </c>
      <c r="F9" s="5">
        <v>43953</v>
      </c>
      <c r="G9" s="2">
        <v>44004</v>
      </c>
      <c r="I9" s="4" t="s">
        <v>34</v>
      </c>
      <c r="J9" t="s">
        <v>36</v>
      </c>
      <c r="K9" t="s">
        <v>56</v>
      </c>
    </row>
    <row r="10" spans="1:11" x14ac:dyDescent="0.25">
      <c r="A10" s="4" t="s">
        <v>20</v>
      </c>
      <c r="B10" t="s">
        <v>26</v>
      </c>
      <c r="C10">
        <v>229794</v>
      </c>
      <c r="D10" t="s">
        <v>61</v>
      </c>
      <c r="E10">
        <v>70</v>
      </c>
      <c r="F10" s="5">
        <v>43973</v>
      </c>
      <c r="G10" s="2">
        <v>44004</v>
      </c>
      <c r="I10" s="4" t="s">
        <v>35</v>
      </c>
      <c r="J10" t="s">
        <v>36</v>
      </c>
    </row>
    <row r="11" spans="1:11" x14ac:dyDescent="0.25">
      <c r="A11" s="4" t="s">
        <v>20</v>
      </c>
      <c r="B11" t="s">
        <v>26</v>
      </c>
      <c r="C11">
        <v>229795</v>
      </c>
      <c r="D11" t="s">
        <v>62</v>
      </c>
      <c r="E11">
        <v>60</v>
      </c>
      <c r="F11" s="5">
        <v>43973</v>
      </c>
      <c r="G11" s="2">
        <v>44004</v>
      </c>
      <c r="I11" s="4" t="s">
        <v>91</v>
      </c>
      <c r="J11" t="s">
        <v>36</v>
      </c>
    </row>
    <row r="12" spans="1:11" x14ac:dyDescent="0.25">
      <c r="A12" s="4" t="s">
        <v>59</v>
      </c>
      <c r="B12" t="s">
        <v>21</v>
      </c>
      <c r="C12">
        <v>229787</v>
      </c>
      <c r="D12" t="s">
        <v>27</v>
      </c>
      <c r="E12">
        <v>20</v>
      </c>
      <c r="F12" s="5">
        <v>43976</v>
      </c>
      <c r="G12" s="2">
        <v>44007</v>
      </c>
      <c r="I12" s="4" t="s">
        <v>60</v>
      </c>
      <c r="J12" t="s">
        <v>36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STOCK</vt:lpstr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HUMBERT, EMMANUEL</dc:creator>
  <cp:lastModifiedBy>patrice</cp:lastModifiedBy>
  <dcterms:created xsi:type="dcterms:W3CDTF">2015-06-05T18:19:34Z</dcterms:created>
  <dcterms:modified xsi:type="dcterms:W3CDTF">2020-05-26T18:59:16Z</dcterms:modified>
</cp:coreProperties>
</file>