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showHorizontalScroll="0" showVerticalScroll="0" xWindow="0" yWindow="1140" windowWidth="20490" windowHeight="6615"/>
  </bookViews>
  <sheets>
    <sheet name="Accueil" sheetId="4" r:id="rId1"/>
    <sheet name="Base_de_donnees" sheetId="1" r:id="rId2"/>
    <sheet name="Base_Licence" sheetId="16" r:id="rId3"/>
    <sheet name="Base_Certificat" sheetId="23" r:id="rId4"/>
    <sheet name="Grand Reçu" sheetId="13" r:id="rId5"/>
    <sheet name="Base_de_donnees_2" sheetId="24" r:id="rId6"/>
    <sheet name="Base_Licence_2" sheetId="26" r:id="rId7"/>
    <sheet name="Base_Certificat_2" sheetId="27" r:id="rId8"/>
    <sheet name="Facture Globale" sheetId="25" r:id="rId9"/>
    <sheet name="Liste" sheetId="14" r:id="rId10"/>
    <sheet name="Login" sheetId="21" r:id="rId11"/>
  </sheets>
  <functionGroups builtInGroupCount="18"/>
  <externalReferences>
    <externalReference r:id="rId12"/>
    <externalReference r:id="rId13"/>
  </externalReferences>
  <definedNames>
    <definedName name="_xlnm._FilterDatabase" localSheetId="8" hidden="1">'Facture Globale'!$B$13:$E$13</definedName>
    <definedName name="_xlnm._FilterDatabase" localSheetId="4" hidden="1">'Grand Reçu'!$B$13:$E$13</definedName>
    <definedName name="base_licence" localSheetId="3">OFFSET(Base_Certificat!$A:$F,1,,COUNTA(Base_Certificat!$A:$A))</definedName>
    <definedName name="base_licence" localSheetId="7">OFFSET(Base_Certificat_2!$A:$F,1,,COUNTA(Base_Certificat_2!$A:$A))</definedName>
    <definedName name="base_licence" localSheetId="6">OFFSET(Base_Licence_2!$A:$F,1,,COUNTA(Base_Licence_2!$A:$A))</definedName>
    <definedName name="base_licence">OFFSET(Base_Licence!$A:$F,1,,COUNTA(Base_Licence!$A:$A))</definedName>
    <definedName name="SheetNames">OFFSET([1]Login!$Q$8,,,COUNTA([1]Login!$Q$8:$Q$100))</definedName>
    <definedName name="_xlnm.Print_Area" localSheetId="8">'Facture Globale'!$A$1:$I$25</definedName>
    <definedName name="_xlnm.Print_Area" localSheetId="4">'Grand Reçu'!$A$1:$I$25</definedName>
  </definedNames>
  <calcPr calcId="152511"/>
</workbook>
</file>

<file path=xl/calcChain.xml><?xml version="1.0" encoding="utf-8"?>
<calcChain xmlns="http://schemas.openxmlformats.org/spreadsheetml/2006/main">
  <c r="G5" i="27" l="1"/>
  <c r="G5" i="26"/>
  <c r="F5" i="26"/>
  <c r="F4" i="26"/>
  <c r="I4" i="25" l="1"/>
  <c r="I3" i="25"/>
  <c r="F4" i="25" s="1"/>
  <c r="I4" i="13" l="1"/>
  <c r="I3" i="13"/>
  <c r="F4" i="13" s="1"/>
</calcChain>
</file>

<file path=xl/sharedStrings.xml><?xml version="1.0" encoding="utf-8"?>
<sst xmlns="http://schemas.openxmlformats.org/spreadsheetml/2006/main" count="331" uniqueCount="171">
  <si>
    <t>Noms et Prenoms</t>
  </si>
  <si>
    <t>Observations</t>
  </si>
  <si>
    <t>Date</t>
  </si>
  <si>
    <t>Montant</t>
  </si>
  <si>
    <t>Par</t>
  </si>
  <si>
    <t>Licence d'exploitation</t>
  </si>
  <si>
    <t>Heure   :</t>
  </si>
  <si>
    <t>Date      :</t>
  </si>
  <si>
    <t>Page     :</t>
  </si>
  <si>
    <t>Brazzaville le</t>
  </si>
  <si>
    <t>Référence</t>
  </si>
  <si>
    <t>Cash</t>
  </si>
  <si>
    <t>Merveil</t>
  </si>
  <si>
    <t>LICENCE D'EXPLOITATION TPTI</t>
  </si>
  <si>
    <t>22/01/2018</t>
  </si>
  <si>
    <t>Libéllé</t>
  </si>
  <si>
    <t>28/01/2018</t>
  </si>
  <si>
    <t>18L009</t>
  </si>
  <si>
    <t>29/01/2018</t>
  </si>
  <si>
    <t>BIKOGO CHRISTIAN</t>
  </si>
  <si>
    <t>18L0010</t>
  </si>
  <si>
    <t>BEMBA GODALVY</t>
  </si>
  <si>
    <t>LICENCE D'EXPLOITATION TPAU</t>
  </si>
  <si>
    <t>18L0011</t>
  </si>
  <si>
    <t>BOUETOUMOUSSA GRACE</t>
  </si>
  <si>
    <t>LICENCE D'EXPLOITATION TMNI</t>
  </si>
  <si>
    <t>N° Grand Reçu</t>
  </si>
  <si>
    <t>Certificat des capacités</t>
  </si>
  <si>
    <t>Nombre de Reçu de caisse</t>
  </si>
  <si>
    <t>Date d'émission</t>
  </si>
  <si>
    <t>Date Reçu de caisse</t>
  </si>
  <si>
    <t>Numéros reçus de caisse</t>
  </si>
  <si>
    <t xml:space="preserve">Titulaire   : </t>
  </si>
  <si>
    <t>****** GRAND RECU ******</t>
  </si>
  <si>
    <t>GRC18001</t>
  </si>
  <si>
    <t>N°</t>
  </si>
  <si>
    <t>GRL18002</t>
  </si>
  <si>
    <t>De 18004 à 18L006</t>
  </si>
  <si>
    <t>GRL18003</t>
  </si>
  <si>
    <t>De 18003 à 18L005</t>
  </si>
  <si>
    <t>GRL18004</t>
  </si>
  <si>
    <t xml:space="preserve">Mode de paiement : </t>
  </si>
  <si>
    <t>N° Reçu</t>
  </si>
  <si>
    <t>Libellé</t>
  </si>
  <si>
    <t>MAV MERVEIL</t>
  </si>
  <si>
    <t>NKEOUA BEST AIMERYON</t>
  </si>
  <si>
    <t>LICENCE D'EXPLOITATION TPTU</t>
  </si>
  <si>
    <t>AYESSA NDINGA DZEMA</t>
  </si>
  <si>
    <t>LICENCE D'EXPLOITATION TMOU</t>
  </si>
  <si>
    <t>ALOUNGA ISAAC</t>
  </si>
  <si>
    <t>LICENCE D'EXPLOITATION TMMU</t>
  </si>
  <si>
    <t>18L005</t>
  </si>
  <si>
    <t>MOUEMOU GLORIA</t>
  </si>
  <si>
    <t>LICENCE D'EXPLOITATION TMTU</t>
  </si>
  <si>
    <t>18L006</t>
  </si>
  <si>
    <t>TSIOMO ARIS</t>
  </si>
  <si>
    <t>LICENCE D'EXPLOITATION TPAI</t>
  </si>
  <si>
    <t>18L007</t>
  </si>
  <si>
    <t>NGAMI MAVIE BLONDE</t>
  </si>
  <si>
    <t>LICENCE D'EXPLOITATION TPBU</t>
  </si>
  <si>
    <t>18L008</t>
  </si>
  <si>
    <t>BEMBA GODALVY ARIANO</t>
  </si>
  <si>
    <t>LICENCE D'EXPLOITATION TPBI</t>
  </si>
  <si>
    <t>18L0012</t>
  </si>
  <si>
    <t>NGAMIE MAVIE</t>
  </si>
  <si>
    <t>LICENCE D'EXPLOITATION TMUU</t>
  </si>
  <si>
    <t>18L0013</t>
  </si>
  <si>
    <t>MABICKA ALAIN</t>
  </si>
  <si>
    <t>LICENCE D'EXPLOITATION TMMI</t>
  </si>
  <si>
    <t>De 18002 à 18L007</t>
  </si>
  <si>
    <t>GRL180012</t>
  </si>
  <si>
    <t>Montant (FCFA)</t>
  </si>
  <si>
    <t>GRL18005</t>
  </si>
  <si>
    <t>GRL18006</t>
  </si>
  <si>
    <t>De 18004 à 18004</t>
  </si>
  <si>
    <t>GRL18007</t>
  </si>
  <si>
    <t>De 18003 à 18L008</t>
  </si>
  <si>
    <t>GRL18008</t>
  </si>
  <si>
    <t>De 18004 à 18L008</t>
  </si>
  <si>
    <t>GRL18009</t>
  </si>
  <si>
    <t>De 18004 à 18L0012</t>
  </si>
  <si>
    <t>GRL180010</t>
  </si>
  <si>
    <t>De 18002 à 18L005</t>
  </si>
  <si>
    <t xml:space="preserve">NOMBRE DE RECUS : </t>
  </si>
  <si>
    <t>GRL180011</t>
  </si>
  <si>
    <t>De 18003 à 18L0012</t>
  </si>
  <si>
    <t>RECUS DU :</t>
  </si>
  <si>
    <t>GRL180013</t>
  </si>
  <si>
    <t>Total :</t>
  </si>
  <si>
    <t>GRL180014</t>
  </si>
  <si>
    <t>De 18002 à 18L009</t>
  </si>
  <si>
    <t>GRL180015</t>
  </si>
  <si>
    <t>De 18002 à 18L008</t>
  </si>
  <si>
    <t>GRL180016</t>
  </si>
  <si>
    <t>GRL180017</t>
  </si>
  <si>
    <t>De 18L005 à 18L006</t>
  </si>
  <si>
    <t>GRL180018</t>
  </si>
  <si>
    <t>De 18L005 à 18L008</t>
  </si>
  <si>
    <t>GRL180019</t>
  </si>
  <si>
    <t>De 18001 à 18001</t>
  </si>
  <si>
    <t>GRL180020</t>
  </si>
  <si>
    <t>GRL180021</t>
  </si>
  <si>
    <t>De 18002 à 18004</t>
  </si>
  <si>
    <t>GRL180022</t>
  </si>
  <si>
    <t>GRL180023</t>
  </si>
  <si>
    <t>Chaque utilisateur qui se connecte avec succès volonté être enregistrée ici avec la date.</t>
  </si>
  <si>
    <t>Les feuilles que vous souhaitez que l'utilisateur d'avoir accès à sont choisis parmi
les blancs de validation des données sont ok comme le sont les doublons.</t>
  </si>
  <si>
    <t xml:space="preserve">
Noms de feuille sont rafraîchies
  lorsque le classeur est ouvert.</t>
  </si>
  <si>
    <t>Ce sont les administrateurs</t>
  </si>
  <si>
    <t>Login Name</t>
  </si>
  <si>
    <t>Time</t>
  </si>
  <si>
    <t>Username</t>
  </si>
  <si>
    <t>Passcode</t>
  </si>
  <si>
    <t>Allow Sheet</t>
  </si>
  <si>
    <t>Sheet Names</t>
  </si>
  <si>
    <t>NOM1</t>
  </si>
  <si>
    <t>Accueil</t>
  </si>
  <si>
    <t>Base_de_donnees</t>
  </si>
  <si>
    <t>Recap</t>
  </si>
  <si>
    <t>Tableau de bord</t>
  </si>
  <si>
    <t>Dzema</t>
  </si>
  <si>
    <t>Liste</t>
  </si>
  <si>
    <t>Grand Reçu</t>
  </si>
  <si>
    <t>GRL180024</t>
  </si>
  <si>
    <t>CERTIFICAT DES CAPACITES</t>
  </si>
  <si>
    <t>18C005</t>
  </si>
  <si>
    <t>18C006</t>
  </si>
  <si>
    <t>18C007</t>
  </si>
  <si>
    <t>18C008</t>
  </si>
  <si>
    <t>18C009</t>
  </si>
  <si>
    <t>18C0010</t>
  </si>
  <si>
    <t>18C0011</t>
  </si>
  <si>
    <t>18C0012</t>
  </si>
  <si>
    <t>YOKA YASMINE</t>
  </si>
  <si>
    <t>18C0013</t>
  </si>
  <si>
    <t>NKEOUA DURAND</t>
  </si>
  <si>
    <t>18L004</t>
  </si>
  <si>
    <t>18L003</t>
  </si>
  <si>
    <t>18L002</t>
  </si>
  <si>
    <t>18L001</t>
  </si>
  <si>
    <t>18C001</t>
  </si>
  <si>
    <t>GRC180025</t>
  </si>
  <si>
    <t>De 18C005 à 18C008</t>
  </si>
  <si>
    <t>****** FACTURE GLOBALE ******</t>
  </si>
  <si>
    <t>N° Facture</t>
  </si>
  <si>
    <t>Nombre de Factures</t>
  </si>
  <si>
    <t>Date factures</t>
  </si>
  <si>
    <t>Numéros factures</t>
  </si>
  <si>
    <t xml:space="preserve">NOMBRE DE PRESTATIONS : </t>
  </si>
  <si>
    <t>N° Facture Globale</t>
  </si>
  <si>
    <t>F002</t>
  </si>
  <si>
    <t>F001</t>
  </si>
  <si>
    <t>F003</t>
  </si>
  <si>
    <t>Licence N° BZV242TPMUDE003</t>
  </si>
  <si>
    <t>Licence N° BZV242TPMUDE002</t>
  </si>
  <si>
    <t>Licence N° BZV242TPMUDE004</t>
  </si>
  <si>
    <t>FCE003</t>
  </si>
  <si>
    <t>FCE002</t>
  </si>
  <si>
    <t>FCE001</t>
  </si>
  <si>
    <t>Certificat N° BZV242CAPCE003</t>
  </si>
  <si>
    <t>Certificat N° BZV242CAPCE002</t>
  </si>
  <si>
    <t>Certificat N° BZV242CAPCE001</t>
  </si>
  <si>
    <t>18C010</t>
  </si>
  <si>
    <t>18L010</t>
  </si>
  <si>
    <t>GRL180026</t>
  </si>
  <si>
    <t>GRC180027</t>
  </si>
  <si>
    <t>FGC180027</t>
  </si>
  <si>
    <t>De FCE002 à FCE001</t>
  </si>
  <si>
    <t>100 000</t>
  </si>
  <si>
    <t xml:space="preserve">Soit une somme de cent mille  Francs CFA. </t>
  </si>
  <si>
    <t>De 18C007 à 18C008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</si>
</sst>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[$-F400]h:mm:ss\ AM/PM"/>
    <numFmt numFmtId="165" formatCode="_-* #,##0\ _€_-;\-* #,##0\ _€_-;_-* &quot;-&quot;??\ _€_-;_-@_-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ourier"/>
      <family val="3"/>
    </font>
    <font>
      <sz val="10"/>
      <color theme="1"/>
      <name val="Courier"/>
      <family val="3"/>
    </font>
    <font>
      <sz val="11"/>
      <color theme="1"/>
      <name val="Courier New"/>
      <family val="3"/>
    </font>
    <font>
      <sz val="10"/>
      <color theme="1"/>
      <name val="Courier New"/>
      <family val="3"/>
    </font>
    <font>
      <sz val="12"/>
      <color theme="1"/>
      <name val="Calibri"/>
      <family val="2"/>
      <scheme val="minor"/>
    </font>
    <font>
      <sz val="36"/>
      <color theme="1"/>
      <name val="MS Sans Serif"/>
      <family val="2"/>
    </font>
    <font>
      <b/>
      <sz val="12"/>
      <color theme="1"/>
      <name val="Arial"/>
      <family val="2"/>
    </font>
    <font>
      <sz val="11"/>
      <name val="Calibri"/>
      <family val="2"/>
      <scheme val="minor"/>
    </font>
    <font>
      <sz val="11"/>
      <name val="Courier New"/>
      <family val="3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entury Gothic"/>
      <family val="2"/>
    </font>
    <font>
      <sz val="12"/>
      <color theme="1"/>
      <name val="Courier"/>
      <family val="3"/>
    </font>
    <font>
      <b/>
      <sz val="11"/>
      <color theme="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0"/>
      <color rgb="FF0070C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</borders>
  <cellStyleXfs count="3">
    <xf numFmtId="0" fontId="0" fillId="0" borderId="0"/>
    <xf numFmtId="0" fontId="2" fillId="0" borderId="0"/>
    <xf numFmtId="43" fontId="2" fillId="0" borderId="0" applyFont="0" applyFill="0" applyBorder="0" applyAlignment="0" applyProtection="0"/>
  </cellStyleXfs>
  <cellXfs count="11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4" borderId="0" xfId="0" applyFill="1"/>
    <xf numFmtId="0" fontId="0" fillId="0" borderId="0" xfId="0" applyFill="1"/>
    <xf numFmtId="0" fontId="0" fillId="0" borderId="0" xfId="0" applyFill="1" applyAlignment="1">
      <alignment horizontal="right"/>
    </xf>
    <xf numFmtId="0" fontId="1" fillId="0" borderId="1" xfId="0" applyFont="1" applyBorder="1" applyAlignment="1">
      <alignment horizontal="center" vertical="center"/>
    </xf>
    <xf numFmtId="22" fontId="4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 indent="2"/>
    </xf>
    <xf numFmtId="1" fontId="5" fillId="0" borderId="0" xfId="0" applyNumberFormat="1" applyFont="1" applyFill="1" applyAlignment="1">
      <alignment horizontal="left" vertical="top"/>
    </xf>
    <xf numFmtId="14" fontId="7" fillId="0" borderId="0" xfId="0" applyNumberFormat="1" applyFont="1" applyFill="1" applyAlignment="1">
      <alignment horizontal="left"/>
    </xf>
    <xf numFmtId="164" fontId="7" fillId="0" borderId="0" xfId="0" applyNumberFormat="1" applyFont="1" applyFill="1" applyAlignment="1">
      <alignment horizontal="left"/>
    </xf>
    <xf numFmtId="165" fontId="1" fillId="0" borderId="1" xfId="2" applyNumberFormat="1" applyFont="1" applyBorder="1" applyAlignment="1">
      <alignment horizontal="center" vertical="center"/>
    </xf>
    <xf numFmtId="165" fontId="1" fillId="0" borderId="1" xfId="2" applyNumberFormat="1" applyFont="1" applyBorder="1" applyAlignment="1">
      <alignment horizontal="center"/>
    </xf>
    <xf numFmtId="165" fontId="0" fillId="2" borderId="1" xfId="2" applyNumberFormat="1" applyFont="1" applyFill="1" applyBorder="1" applyAlignment="1">
      <alignment horizontal="center" vertical="center"/>
    </xf>
    <xf numFmtId="165" fontId="0" fillId="0" borderId="1" xfId="2" applyNumberFormat="1" applyFont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left" vertical="center" indent="1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left" vertical="center" indent="1"/>
    </xf>
    <xf numFmtId="0" fontId="0" fillId="0" borderId="2" xfId="0" applyBorder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165" fontId="0" fillId="2" borderId="2" xfId="2" applyNumberFormat="1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/>
    </xf>
    <xf numFmtId="165" fontId="0" fillId="0" borderId="2" xfId="2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1" fillId="0" borderId="0" xfId="0" applyFont="1" applyFill="1" applyBorder="1"/>
    <xf numFmtId="165" fontId="12" fillId="0" borderId="0" xfId="2" applyNumberFormat="1" applyFont="1" applyFill="1" applyBorder="1" applyAlignment="1">
      <alignment vertical="center"/>
    </xf>
    <xf numFmtId="0" fontId="0" fillId="0" borderId="0" xfId="0" applyFill="1" applyBorder="1" applyAlignment="1"/>
    <xf numFmtId="0" fontId="0" fillId="0" borderId="0" xfId="0" applyFill="1" applyAlignment="1">
      <alignment horizontal="right" vertical="center"/>
    </xf>
    <xf numFmtId="165" fontId="8" fillId="0" borderId="0" xfId="2" applyNumberFormat="1" applyFont="1" applyFill="1" applyAlignment="1">
      <alignment horizontal="left" vertical="center"/>
    </xf>
    <xf numFmtId="165" fontId="6" fillId="0" borderId="0" xfId="2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center" vertical="center" shrinkToFit="1"/>
    </xf>
    <xf numFmtId="49" fontId="9" fillId="0" borderId="0" xfId="0" applyNumberFormat="1" applyFont="1" applyFill="1" applyAlignment="1">
      <alignment horizontal="center" vertical="center" shrinkToFit="1"/>
    </xf>
    <xf numFmtId="0" fontId="0" fillId="0" borderId="0" xfId="0" applyFill="1" applyBorder="1" applyAlignment="1">
      <alignment horizontal="center"/>
    </xf>
    <xf numFmtId="165" fontId="0" fillId="0" borderId="0" xfId="2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right" vertical="center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Protection="1">
      <protection locked="0"/>
    </xf>
    <xf numFmtId="0" fontId="13" fillId="5" borderId="2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right" vertical="center"/>
    </xf>
    <xf numFmtId="1" fontId="0" fillId="0" borderId="0" xfId="0" applyNumberFormat="1" applyFont="1" applyFill="1" applyBorder="1" applyAlignment="1">
      <alignment horizontal="right"/>
    </xf>
    <xf numFmtId="1" fontId="4" fillId="0" borderId="0" xfId="0" applyNumberFormat="1" applyFont="1" applyFill="1" applyBorder="1" applyAlignment="1">
      <alignment horizontal="right"/>
    </xf>
    <xf numFmtId="1" fontId="15" fillId="0" borderId="0" xfId="0" applyNumberFormat="1" applyFont="1" applyFill="1" applyAlignment="1">
      <alignment horizontal="left" vertical="center"/>
    </xf>
    <xf numFmtId="1" fontId="7" fillId="0" borderId="0" xfId="0" applyNumberFormat="1" applyFont="1" applyFill="1" applyBorder="1" applyAlignment="1">
      <alignment horizontal="right" vertical="center"/>
    </xf>
    <xf numFmtId="1" fontId="7" fillId="0" borderId="0" xfId="0" applyNumberFormat="1" applyFont="1" applyFill="1" applyBorder="1" applyAlignment="1">
      <alignment horizontal="right"/>
    </xf>
    <xf numFmtId="1" fontId="7" fillId="0" borderId="0" xfId="0" applyNumberFormat="1" applyFont="1" applyBorder="1" applyAlignment="1">
      <alignment horizontal="right"/>
    </xf>
    <xf numFmtId="1" fontId="10" fillId="0" borderId="0" xfId="0" applyNumberFormat="1" applyFont="1" applyBorder="1" applyAlignment="1">
      <alignment horizontal="right"/>
    </xf>
    <xf numFmtId="1" fontId="0" fillId="0" borderId="0" xfId="0" applyNumberFormat="1" applyFont="1" applyBorder="1" applyAlignment="1">
      <alignment horizontal="right"/>
    </xf>
    <xf numFmtId="0" fontId="0" fillId="0" borderId="0" xfId="0" applyFont="1" applyFill="1" applyAlignment="1">
      <alignment vertical="center"/>
    </xf>
    <xf numFmtId="1" fontId="13" fillId="5" borderId="2" xfId="0" applyNumberFormat="1" applyFont="1" applyFill="1" applyBorder="1" applyAlignment="1">
      <alignment horizontal="right" vertical="center"/>
    </xf>
    <xf numFmtId="0" fontId="0" fillId="0" borderId="0" xfId="0" applyFill="1" applyBorder="1" applyAlignment="1">
      <alignment horizontal="left" vertical="center" indent="2"/>
    </xf>
    <xf numFmtId="0" fontId="0" fillId="0" borderId="0" xfId="0" applyBorder="1" applyAlignment="1">
      <alignment horizontal="left" vertical="center" indent="2"/>
    </xf>
    <xf numFmtId="49" fontId="9" fillId="0" borderId="0" xfId="0" applyNumberFormat="1" applyFont="1" applyFill="1" applyBorder="1" applyAlignment="1">
      <alignment horizontal="left" vertical="center" indent="2" shrinkToFit="1"/>
    </xf>
    <xf numFmtId="0" fontId="14" fillId="0" borderId="0" xfId="0" applyFont="1" applyFill="1" applyBorder="1" applyAlignment="1">
      <alignment horizontal="left" indent="2"/>
    </xf>
    <xf numFmtId="0" fontId="13" fillId="5" borderId="2" xfId="0" applyFont="1" applyFill="1" applyBorder="1" applyAlignment="1">
      <alignment horizontal="left" vertical="center" indent="2"/>
    </xf>
    <xf numFmtId="0" fontId="7" fillId="0" borderId="0" xfId="0" applyFont="1" applyFill="1" applyBorder="1" applyAlignment="1">
      <alignment horizontal="left" vertical="center" indent="2"/>
    </xf>
    <xf numFmtId="0" fontId="10" fillId="0" borderId="0" xfId="0" applyFont="1" applyBorder="1" applyAlignment="1">
      <alignment horizontal="left" vertical="center" indent="2"/>
    </xf>
    <xf numFmtId="1" fontId="7" fillId="0" borderId="0" xfId="2" applyNumberFormat="1" applyFont="1" applyFill="1" applyBorder="1" applyAlignment="1">
      <alignment horizontal="left" vertical="center" indent="2"/>
    </xf>
    <xf numFmtId="14" fontId="4" fillId="0" borderId="0" xfId="0" applyNumberFormat="1" applyFont="1" applyFill="1" applyAlignment="1">
      <alignment horizontal="left" indent="2"/>
    </xf>
    <xf numFmtId="1" fontId="16" fillId="0" borderId="0" xfId="0" applyNumberFormat="1" applyFont="1" applyFill="1" applyAlignment="1">
      <alignment horizontal="left" vertical="center"/>
    </xf>
    <xf numFmtId="14" fontId="0" fillId="2" borderId="1" xfId="0" applyNumberFormat="1" applyFill="1" applyBorder="1" applyAlignment="1">
      <alignment horizontal="center" vertical="center"/>
    </xf>
    <xf numFmtId="14" fontId="0" fillId="0" borderId="2" xfId="0" applyNumberFormat="1" applyBorder="1" applyAlignment="1">
      <alignment horizontal="left" vertical="center"/>
    </xf>
    <xf numFmtId="49" fontId="0" fillId="3" borderId="2" xfId="0" applyNumberForma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8" fillId="0" borderId="0" xfId="0" applyFont="1"/>
    <xf numFmtId="0" fontId="19" fillId="0" borderId="0" xfId="0" applyFont="1" applyFill="1" applyAlignment="1">
      <alignment wrapText="1"/>
    </xf>
    <xf numFmtId="0" fontId="18" fillId="0" borderId="0" xfId="0" applyFont="1" applyAlignment="1">
      <alignment wrapText="1"/>
    </xf>
    <xf numFmtId="0" fontId="17" fillId="6" borderId="0" xfId="0" applyFont="1" applyFill="1"/>
    <xf numFmtId="0" fontId="17" fillId="0" borderId="0" xfId="0" applyFont="1" applyFill="1"/>
    <xf numFmtId="0" fontId="0" fillId="7" borderId="4" xfId="0" applyFill="1" applyBorder="1"/>
    <xf numFmtId="22" fontId="0" fillId="7" borderId="4" xfId="0" applyNumberFormat="1" applyFill="1" applyBorder="1"/>
    <xf numFmtId="0" fontId="0" fillId="3" borderId="4" xfId="0" applyFill="1" applyBorder="1"/>
    <xf numFmtId="0" fontId="0" fillId="8" borderId="4" xfId="0" applyFill="1" applyBorder="1"/>
    <xf numFmtId="0" fontId="0" fillId="0" borderId="4" xfId="0" applyFill="1" applyBorder="1"/>
    <xf numFmtId="0" fontId="0" fillId="9" borderId="4" xfId="0" applyFill="1" applyBorder="1"/>
    <xf numFmtId="22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1" fontId="13" fillId="0" borderId="0" xfId="0" applyNumberFormat="1" applyFont="1" applyFill="1" applyBorder="1" applyAlignment="1">
      <alignment horizontal="right" vertical="center"/>
    </xf>
    <xf numFmtId="0" fontId="13" fillId="0" borderId="0" xfId="0" applyFont="1" applyFill="1" applyBorder="1" applyAlignment="1">
      <alignment horizontal="left" vertical="center" indent="2"/>
    </xf>
    <xf numFmtId="0" fontId="15" fillId="0" borderId="0" xfId="0" applyFont="1" applyFill="1" applyAlignment="1">
      <alignment horizontal="center" vertical="center"/>
    </xf>
    <xf numFmtId="14" fontId="7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4" fontId="7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" fontId="0" fillId="3" borderId="2" xfId="0" applyNumberFormat="1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right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5" fontId="1" fillId="2" borderId="1" xfId="2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1" fillId="3" borderId="1" xfId="0" applyNumberFormat="1" applyFont="1" applyFill="1" applyBorder="1" applyAlignment="1">
      <alignment horizontal="left" vertical="center" wrapText="1" indent="1"/>
    </xf>
    <xf numFmtId="0" fontId="1" fillId="2" borderId="1" xfId="0" applyFont="1" applyFill="1" applyBorder="1" applyAlignment="1">
      <alignment horizontal="left" vertical="center" wrapText="1" inden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5" fontId="0" fillId="0" borderId="3" xfId="2" applyNumberFormat="1" applyFont="1" applyBorder="1" applyAlignment="1">
      <alignment horizontal="center" vertical="center"/>
    </xf>
    <xf numFmtId="14" fontId="0" fillId="0" borderId="3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49" fontId="9" fillId="0" borderId="0" xfId="0" applyNumberFormat="1" applyFont="1" applyFill="1" applyAlignment="1">
      <alignment horizontal="left" vertical="center" indent="3" shrinkToFit="1"/>
    </xf>
    <xf numFmtId="49" fontId="9" fillId="0" borderId="0" xfId="0" applyNumberFormat="1" applyFont="1" applyFill="1" applyAlignment="1">
      <alignment horizontal="right" vertical="center" indent="3" shrinkToFit="1"/>
    </xf>
    <xf numFmtId="0" fontId="18" fillId="0" borderId="0" xfId="0" applyFont="1" applyAlignment="1">
      <alignment wrapText="1"/>
    </xf>
    <xf numFmtId="0" fontId="18" fillId="0" borderId="0" xfId="0" applyFont="1"/>
  </cellXfs>
  <cellStyles count="3">
    <cellStyle name="Milliers" xfId="2" builtinId="3"/>
    <cellStyle name="Normal" xfId="0" builtinId="0"/>
    <cellStyle name="Style 1" xfId="1"/>
  </cellStyles>
  <dxfs count="0"/>
  <tableStyles count="0" defaultTableStyle="TableStyleMedium2" defaultPivotStyle="PivotStyleLight16"/>
  <colors>
    <mruColors>
      <color rgb="FF50E08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742950</xdr:colOff>
          <xdr:row>4</xdr:row>
          <xdr:rowOff>9525</xdr:rowOff>
        </xdr:from>
        <xdr:to>
          <xdr:col>3</xdr:col>
          <xdr:colOff>638175</xdr:colOff>
          <xdr:row>7</xdr:row>
          <xdr:rowOff>85725</xdr:rowOff>
        </xdr:to>
        <xdr:sp macro="" textlink="">
          <xdr:nvSpPr>
            <xdr:cNvPr id="2052" name="CommandButton1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</xdr:row>
          <xdr:rowOff>57150</xdr:rowOff>
        </xdr:from>
        <xdr:to>
          <xdr:col>11</xdr:col>
          <xdr:colOff>238125</xdr:colOff>
          <xdr:row>4</xdr:row>
          <xdr:rowOff>76200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</xdr:row>
          <xdr:rowOff>114300</xdr:rowOff>
        </xdr:from>
        <xdr:to>
          <xdr:col>11</xdr:col>
          <xdr:colOff>238125</xdr:colOff>
          <xdr:row>7</xdr:row>
          <xdr:rowOff>28575</xdr:rowOff>
        </xdr:to>
        <xdr:sp macro="" textlink="">
          <xdr:nvSpPr>
            <xdr:cNvPr id="3074" name="CommandButton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99392</xdr:colOff>
      <xdr:row>0</xdr:row>
      <xdr:rowOff>66260</xdr:rowOff>
    </xdr:from>
    <xdr:to>
      <xdr:col>0</xdr:col>
      <xdr:colOff>1109847</xdr:colOff>
      <xdr:row>2</xdr:row>
      <xdr:rowOff>124239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392" y="66260"/>
          <a:ext cx="1010869" cy="43897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</xdr:row>
          <xdr:rowOff>57150</xdr:rowOff>
        </xdr:from>
        <xdr:to>
          <xdr:col>11</xdr:col>
          <xdr:colOff>238125</xdr:colOff>
          <xdr:row>4</xdr:row>
          <xdr:rowOff>76200</xdr:rowOff>
        </xdr:to>
        <xdr:sp macro="" textlink="">
          <xdr:nvSpPr>
            <xdr:cNvPr id="15361" name="CommandButton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323850</xdr:colOff>
          <xdr:row>5</xdr:row>
          <xdr:rowOff>104775</xdr:rowOff>
        </xdr:from>
        <xdr:to>
          <xdr:col>11</xdr:col>
          <xdr:colOff>228600</xdr:colOff>
          <xdr:row>7</xdr:row>
          <xdr:rowOff>19050</xdr:rowOff>
        </xdr:to>
        <xdr:sp macro="" textlink="">
          <xdr:nvSpPr>
            <xdr:cNvPr id="15362" name="CommandButton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133350</xdr:colOff>
      <xdr:row>0</xdr:row>
      <xdr:rowOff>104775</xdr:rowOff>
    </xdr:from>
    <xdr:to>
      <xdr:col>2</xdr:col>
      <xdr:colOff>676275</xdr:colOff>
      <xdr:row>4</xdr:row>
      <xdr:rowOff>9525</xdr:rowOff>
    </xdr:to>
    <xdr:sp macro="" textlink="">
      <xdr:nvSpPr>
        <xdr:cNvPr id="6" name="ZoneTexte 5"/>
        <xdr:cNvSpPr txBox="1"/>
      </xdr:nvSpPr>
      <xdr:spPr>
        <a:xfrm>
          <a:off x="133350" y="104775"/>
          <a:ext cx="2238375" cy="666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effectLst>
                <a:outerShdw blurRad="75057" dist="38100" dir="5400000" sy="-20000" rotWithShape="0">
                  <a:prstClr val="black">
                    <a:alpha val="25000"/>
                  </a:prstClr>
                </a:outerShdw>
              </a:effectLst>
              <a:latin typeface="Castellar" pitchFamily="18" charset="0"/>
              <a:cs typeface="Aharoni" pitchFamily="2" charset="-79"/>
            </a:rPr>
            <a:t>GLOBAL CONGO DEVELOPMENT</a:t>
          </a:r>
        </a:p>
      </xdr:txBody>
    </xdr:sp>
    <xdr:clientData/>
  </xdr:twoCellAnchor>
  <xdr:twoCellAnchor>
    <xdr:from>
      <xdr:col>0</xdr:col>
      <xdr:colOff>133350</xdr:colOff>
      <xdr:row>2</xdr:row>
      <xdr:rowOff>104775</xdr:rowOff>
    </xdr:from>
    <xdr:to>
      <xdr:col>3</xdr:col>
      <xdr:colOff>304800</xdr:colOff>
      <xdr:row>7</xdr:row>
      <xdr:rowOff>152400</xdr:rowOff>
    </xdr:to>
    <xdr:sp macro="" textlink="">
      <xdr:nvSpPr>
        <xdr:cNvPr id="7" name="ZoneTexte 6"/>
        <xdr:cNvSpPr txBox="1"/>
      </xdr:nvSpPr>
      <xdr:spPr>
        <a:xfrm>
          <a:off x="133350" y="485775"/>
          <a:ext cx="2819400" cy="962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100" b="1" i="0" u="none" strike="noStrike">
              <a:ln>
                <a:noFill/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NIU : M2017110001450197</a:t>
          </a:r>
        </a:p>
        <a:p>
          <a:pPr algn="l"/>
          <a:r>
            <a:rPr lang="fr-FR" sz="1100" b="1" i="0" u="none" strike="noStrike">
              <a:ln>
                <a:noFill/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RCCM : CG / BZV / 15</a:t>
          </a:r>
          <a:r>
            <a:rPr lang="fr-FR" sz="1100" b="1" i="0" u="none" strike="noStrike" baseline="0">
              <a:ln>
                <a:noFill/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B 899</a:t>
          </a:r>
          <a:r>
            <a:rPr lang="fr-FR" b="1">
              <a:ln>
                <a:noFill/>
              </a:ln>
              <a:solidFill>
                <a:sysClr val="windowText" lastClr="000000"/>
              </a:solidFill>
            </a:rPr>
            <a:t> 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101, rue Banda - Poto</a:t>
          </a:r>
          <a:r>
            <a:rPr lang="fr-F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poto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Brazzaville - République du Congo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449359</xdr:colOff>
      <xdr:row>1</xdr:row>
      <xdr:rowOff>40773</xdr:rowOff>
    </xdr:from>
    <xdr:ext cx="7785145" cy="342786"/>
    <xdr:sp macro="" textlink="">
      <xdr:nvSpPr>
        <xdr:cNvPr id="2" name="Rectangle 1"/>
        <xdr:cNvSpPr/>
      </xdr:nvSpPr>
      <xdr:spPr>
        <a:xfrm>
          <a:off x="1211359" y="231273"/>
          <a:ext cx="7785145" cy="342786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glow" dir="tl">
              <a:rot lat="0" lon="0" rev="5400000"/>
            </a:lightRig>
          </a:scene3d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ctr"/>
          <a:r>
            <a:rPr lang="fr-FR" sz="1600" b="1" cap="none" spc="0">
              <a:ln w="11430">
                <a:solidFill>
                  <a:srgbClr val="FFFF00"/>
                </a:solidFill>
              </a:ln>
              <a:solidFill>
                <a:srgbClr val="00B0F0"/>
              </a:soli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</a:rPr>
            <a:t>Connectez-vous Userform pour permettre l'accès de l'utilisateur à des feuilles spécifiques</a:t>
          </a:r>
          <a:endParaRPr lang="en-US" sz="1600" b="1" cap="none" spc="0">
            <a:ln w="11430">
              <a:solidFill>
                <a:srgbClr val="FFFF00"/>
              </a:solidFill>
            </a:ln>
            <a:solidFill>
              <a:srgbClr val="00B0F0"/>
            </a:solidFill>
            <a:effectLst>
              <a:outerShdw blurRad="80000" dist="40000" dir="504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voung19\Documents\GCOD\Licence\Users\mavoung19\Downloads\Login%20Multi%20Utilisateur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voung19\Documents\GCOD\Licence\GENN%20%20-%20Licence%20-%20Edi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face"/>
      <sheetName val="ANA"/>
      <sheetName val="February"/>
      <sheetName val="March"/>
      <sheetName val="April"/>
      <sheetName val="May"/>
      <sheetName val="June"/>
      <sheetName val="July"/>
      <sheetName val="August"/>
      <sheetName val="September"/>
      <sheetName val="October"/>
      <sheetName val="November"/>
      <sheetName val="December"/>
      <sheetName val="Report1"/>
      <sheetName val="Report2"/>
      <sheetName val="Report3"/>
      <sheetName val="Login"/>
      <sheetName val="Lis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8">
          <cell r="Q8" t="str">
            <v>Interface</v>
          </cell>
        </row>
        <row r="9">
          <cell r="Q9" t="str">
            <v>ANA</v>
          </cell>
        </row>
        <row r="10">
          <cell r="Q10" t="str">
            <v>February</v>
          </cell>
        </row>
        <row r="11">
          <cell r="Q11" t="str">
            <v>March</v>
          </cell>
        </row>
        <row r="12">
          <cell r="Q12" t="str">
            <v>April</v>
          </cell>
        </row>
        <row r="13">
          <cell r="Q13" t="str">
            <v>May</v>
          </cell>
        </row>
        <row r="14">
          <cell r="Q14" t="str">
            <v>June</v>
          </cell>
        </row>
        <row r="15">
          <cell r="Q15" t="str">
            <v>July</v>
          </cell>
        </row>
        <row r="16">
          <cell r="Q16" t="str">
            <v>August</v>
          </cell>
        </row>
        <row r="17">
          <cell r="Q17" t="str">
            <v>September</v>
          </cell>
        </row>
        <row r="18">
          <cell r="Q18" t="str">
            <v>October</v>
          </cell>
        </row>
        <row r="19">
          <cell r="Q19" t="str">
            <v>November</v>
          </cell>
        </row>
        <row r="20">
          <cell r="Q20" t="str">
            <v>December</v>
          </cell>
        </row>
        <row r="21">
          <cell r="Q21" t="str">
            <v>Report1</v>
          </cell>
        </row>
        <row r="22">
          <cell r="Q22" t="str">
            <v>Report2</v>
          </cell>
        </row>
        <row r="23">
          <cell r="Q23" t="str">
            <v>Report3</v>
          </cell>
        </row>
        <row r="24">
          <cell r="Q24" t="str">
            <v>Login</v>
          </cell>
        </row>
        <row r="25">
          <cell r="Q25">
            <v>0</v>
          </cell>
        </row>
        <row r="26">
          <cell r="Q26">
            <v>0</v>
          </cell>
        </row>
        <row r="27">
          <cell r="Q27">
            <v>0</v>
          </cell>
        </row>
        <row r="28">
          <cell r="Q28">
            <v>0</v>
          </cell>
        </row>
        <row r="29">
          <cell r="Q29">
            <v>0</v>
          </cell>
        </row>
        <row r="30">
          <cell r="Q30">
            <v>0</v>
          </cell>
        </row>
        <row r="31">
          <cell r="Q31">
            <v>0</v>
          </cell>
        </row>
        <row r="32">
          <cell r="Q32">
            <v>0</v>
          </cell>
        </row>
        <row r="33">
          <cell r="Q33">
            <v>0</v>
          </cell>
        </row>
        <row r="34">
          <cell r="Q34">
            <v>0</v>
          </cell>
        </row>
        <row r="35">
          <cell r="Q35">
            <v>0</v>
          </cell>
        </row>
      </sheetData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Recap"/>
      <sheetName val="Tri"/>
      <sheetName val="Stats"/>
      <sheetName val="Base_de_donnees"/>
      <sheetName val="Licence_véhicules"/>
      <sheetName val="Licence"/>
      <sheetName val="Vignette"/>
      <sheetName val="Facture"/>
      <sheetName val="Liste"/>
      <sheetName val="Login"/>
      <sheetName val="Gestion_factures"/>
    </sheetNames>
    <sheetDataSet>
      <sheetData sheetId="0"/>
      <sheetData sheetId="1"/>
      <sheetData sheetId="2"/>
      <sheetData sheetId="3"/>
      <sheetData sheetId="4">
        <row r="6">
          <cell r="AB6" t="str">
            <v/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6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Relationship Id="rId6" Type="http://schemas.openxmlformats.org/officeDocument/2006/relationships/control" Target="../activeX/activeX5.xml"/><Relationship Id="rId5" Type="http://schemas.openxmlformats.org/officeDocument/2006/relationships/image" Target="../media/image5.emf"/><Relationship Id="rId4" Type="http://schemas.openxmlformats.org/officeDocument/2006/relationships/control" Target="../activeX/activeX4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tabSelected="1" defaultGridColor="0" colorId="48" zoomScaleNormal="100" workbookViewId="0">
      <selection activeCell="E24" sqref="E24"/>
    </sheetView>
  </sheetViews>
  <sheetFormatPr baseColWidth="10" defaultRowHeight="15" x14ac:dyDescent="0.25"/>
  <cols>
    <col min="1" max="16384" width="11.42578125" style="7"/>
  </cols>
  <sheetData/>
  <sheetProtection selectLockedCells="1" selectUnlockedCells="1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2" r:id="rId4" name="CommandButton1">
          <controlPr defaultSize="0" autoLine="0" r:id="rId5">
            <anchor moveWithCells="1">
              <from>
                <xdr:col>0</xdr:col>
                <xdr:colOff>742950</xdr:colOff>
                <xdr:row>4</xdr:row>
                <xdr:rowOff>9525</xdr:rowOff>
              </from>
              <to>
                <xdr:col>3</xdr:col>
                <xdr:colOff>638175</xdr:colOff>
                <xdr:row>7</xdr:row>
                <xdr:rowOff>85725</xdr:rowOff>
              </to>
            </anchor>
          </controlPr>
        </control>
      </mc:Choice>
      <mc:Fallback>
        <control shapeId="2052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29"/>
  <sheetViews>
    <sheetView showGridLines="0" workbookViewId="0">
      <pane xSplit="1" ySplit="2" topLeftCell="B11" activePane="bottomRight" state="frozen"/>
      <selection activeCell="C24" sqref="C24"/>
      <selection pane="topRight" activeCell="C24" sqref="C24"/>
      <selection pane="bottomLeft" activeCell="C24" sqref="C24"/>
      <selection pane="bottomRight" activeCell="A2" sqref="A2"/>
    </sheetView>
  </sheetViews>
  <sheetFormatPr baseColWidth="10" defaultRowHeight="15" x14ac:dyDescent="0.25"/>
  <cols>
    <col min="1" max="1" width="15.28515625" style="20" customWidth="1"/>
    <col min="2" max="2" width="15.28515625" style="4" customWidth="1"/>
    <col min="3" max="3" width="24.85546875" style="1" customWidth="1"/>
    <col min="4" max="4" width="24.140625" style="24" customWidth="1"/>
    <col min="5" max="5" width="26.5703125" style="21" customWidth="1"/>
    <col min="6" max="6" width="28.28515625" style="23" customWidth="1"/>
    <col min="7" max="7" width="23.42578125" style="19" customWidth="1"/>
    <col min="8" max="8" width="19.42578125" style="1" customWidth="1"/>
    <col min="9" max="9" width="53.85546875" style="2" customWidth="1"/>
    <col min="10" max="16384" width="11.42578125" style="5"/>
  </cols>
  <sheetData>
    <row r="1" spans="1:9" ht="21" customHeight="1" x14ac:dyDescent="0.25">
      <c r="B1" s="113"/>
      <c r="C1" s="113"/>
      <c r="D1" s="114"/>
      <c r="E1" s="113"/>
      <c r="F1" s="114"/>
      <c r="G1" s="113"/>
      <c r="H1" s="113"/>
      <c r="I1" s="113"/>
    </row>
    <row r="2" spans="1:9" ht="21.75" customHeight="1" x14ac:dyDescent="0.25">
      <c r="A2" s="20" t="s">
        <v>26</v>
      </c>
      <c r="B2" s="70" t="s">
        <v>29</v>
      </c>
      <c r="C2" s="3" t="s">
        <v>28</v>
      </c>
      <c r="D2" s="22" t="s">
        <v>30</v>
      </c>
      <c r="E2" s="3" t="s">
        <v>31</v>
      </c>
      <c r="F2" s="22" t="s">
        <v>15</v>
      </c>
      <c r="G2" s="18" t="s">
        <v>3</v>
      </c>
      <c r="H2" s="3" t="s">
        <v>4</v>
      </c>
      <c r="I2" s="6" t="s">
        <v>1</v>
      </c>
    </row>
    <row r="3" spans="1:9" ht="15" customHeight="1" x14ac:dyDescent="0.25">
      <c r="A3" s="20" t="s">
        <v>34</v>
      </c>
    </row>
    <row r="4" spans="1:9" ht="16.5" customHeight="1" x14ac:dyDescent="0.25">
      <c r="A4" s="20" t="s">
        <v>36</v>
      </c>
      <c r="B4" s="4">
        <v>43192</v>
      </c>
      <c r="C4" s="1">
        <v>2</v>
      </c>
      <c r="D4" s="24" t="s">
        <v>14</v>
      </c>
      <c r="E4" s="21" t="s">
        <v>37</v>
      </c>
      <c r="F4" s="23" t="s">
        <v>5</v>
      </c>
    </row>
    <row r="5" spans="1:9" x14ac:dyDescent="0.25">
      <c r="A5" s="20" t="s">
        <v>38</v>
      </c>
      <c r="B5" s="4">
        <v>43192</v>
      </c>
      <c r="C5" s="1">
        <v>2</v>
      </c>
      <c r="D5" s="24" t="s">
        <v>14</v>
      </c>
      <c r="E5" s="21" t="s">
        <v>39</v>
      </c>
      <c r="F5" s="23" t="s">
        <v>5</v>
      </c>
      <c r="G5" s="19">
        <v>400000</v>
      </c>
    </row>
    <row r="6" spans="1:9" x14ac:dyDescent="0.25">
      <c r="A6" s="20" t="s">
        <v>40</v>
      </c>
      <c r="B6" s="4">
        <v>43283</v>
      </c>
      <c r="C6" s="1">
        <v>5</v>
      </c>
      <c r="D6" s="24" t="s">
        <v>16</v>
      </c>
      <c r="E6" s="21" t="s">
        <v>69</v>
      </c>
      <c r="F6" s="23" t="s">
        <v>5</v>
      </c>
      <c r="G6" s="19">
        <v>230000</v>
      </c>
    </row>
    <row r="7" spans="1:9" x14ac:dyDescent="0.25">
      <c r="A7" s="20" t="s">
        <v>72</v>
      </c>
      <c r="B7" s="4">
        <v>43406</v>
      </c>
      <c r="C7" s="1">
        <v>5</v>
      </c>
      <c r="D7" s="24" t="s">
        <v>16</v>
      </c>
      <c r="E7" s="21" t="s">
        <v>69</v>
      </c>
      <c r="F7" s="23" t="s">
        <v>5</v>
      </c>
      <c r="G7" s="19">
        <v>450000</v>
      </c>
    </row>
    <row r="8" spans="1:9" x14ac:dyDescent="0.25">
      <c r="A8" s="20" t="s">
        <v>73</v>
      </c>
      <c r="B8" s="4">
        <v>43406</v>
      </c>
      <c r="C8" s="1">
        <v>0</v>
      </c>
      <c r="D8" s="24" t="s">
        <v>16</v>
      </c>
      <c r="E8" s="21" t="s">
        <v>74</v>
      </c>
      <c r="F8" s="23" t="s">
        <v>5</v>
      </c>
      <c r="G8" s="19">
        <v>450000</v>
      </c>
    </row>
    <row r="9" spans="1:9" x14ac:dyDescent="0.25">
      <c r="A9" s="20" t="s">
        <v>75</v>
      </c>
      <c r="B9" s="4">
        <v>43406</v>
      </c>
      <c r="C9" s="1">
        <v>5</v>
      </c>
      <c r="D9" s="24" t="s">
        <v>16</v>
      </c>
      <c r="E9" s="21" t="s">
        <v>76</v>
      </c>
      <c r="F9" s="23" t="s">
        <v>5</v>
      </c>
      <c r="G9" s="19">
        <v>45000</v>
      </c>
    </row>
    <row r="10" spans="1:9" x14ac:dyDescent="0.25">
      <c r="A10" s="20" t="s">
        <v>77</v>
      </c>
      <c r="B10" s="4">
        <v>43406</v>
      </c>
      <c r="C10" s="1">
        <v>4</v>
      </c>
      <c r="D10" s="24" t="s">
        <v>18</v>
      </c>
      <c r="E10" s="21" t="s">
        <v>78</v>
      </c>
      <c r="F10" s="23" t="s">
        <v>5</v>
      </c>
      <c r="G10" s="19">
        <v>450000</v>
      </c>
    </row>
    <row r="11" spans="1:9" x14ac:dyDescent="0.25">
      <c r="A11" s="20" t="s">
        <v>79</v>
      </c>
      <c r="B11" s="4">
        <v>43406</v>
      </c>
      <c r="C11" s="1">
        <v>8</v>
      </c>
      <c r="D11" s="24" t="s">
        <v>16</v>
      </c>
      <c r="E11" s="21" t="s">
        <v>80</v>
      </c>
      <c r="F11" s="23" t="s">
        <v>5</v>
      </c>
      <c r="G11" s="19">
        <v>89000</v>
      </c>
    </row>
    <row r="12" spans="1:9" x14ac:dyDescent="0.25">
      <c r="A12" s="20" t="s">
        <v>81</v>
      </c>
      <c r="B12" s="4">
        <v>43406</v>
      </c>
      <c r="C12" s="1">
        <v>3</v>
      </c>
      <c r="D12" s="24" t="s">
        <v>16</v>
      </c>
      <c r="E12" s="21" t="s">
        <v>82</v>
      </c>
      <c r="F12" s="23" t="s">
        <v>5</v>
      </c>
      <c r="G12" s="19">
        <v>343000</v>
      </c>
    </row>
    <row r="13" spans="1:9" x14ac:dyDescent="0.25">
      <c r="A13" s="20" t="s">
        <v>84</v>
      </c>
      <c r="B13" s="4">
        <v>43406</v>
      </c>
      <c r="C13" s="1">
        <v>9</v>
      </c>
      <c r="D13" s="24" t="s">
        <v>14</v>
      </c>
      <c r="E13" s="21" t="s">
        <v>85</v>
      </c>
      <c r="F13" s="23" t="s">
        <v>5</v>
      </c>
      <c r="G13" s="19">
        <v>675000</v>
      </c>
    </row>
    <row r="14" spans="1:9" x14ac:dyDescent="0.25">
      <c r="A14" s="20" t="s">
        <v>70</v>
      </c>
      <c r="B14" s="4">
        <v>43406</v>
      </c>
      <c r="C14" s="1">
        <v>4</v>
      </c>
      <c r="D14" s="24" t="s">
        <v>16</v>
      </c>
      <c r="E14" s="21" t="s">
        <v>78</v>
      </c>
      <c r="F14" s="23" t="s">
        <v>5</v>
      </c>
      <c r="G14" s="19">
        <v>450000</v>
      </c>
    </row>
    <row r="15" spans="1:9" x14ac:dyDescent="0.25">
      <c r="A15" s="20" t="s">
        <v>87</v>
      </c>
      <c r="B15" s="4">
        <v>43406</v>
      </c>
      <c r="C15" s="1">
        <v>5</v>
      </c>
      <c r="D15" s="24" t="s">
        <v>16</v>
      </c>
      <c r="E15" s="21" t="s">
        <v>76</v>
      </c>
      <c r="F15" s="23" t="s">
        <v>5</v>
      </c>
      <c r="G15" s="19">
        <v>670000</v>
      </c>
    </row>
    <row r="16" spans="1:9" x14ac:dyDescent="0.25">
      <c r="A16" s="20" t="s">
        <v>89</v>
      </c>
      <c r="B16" s="4">
        <v>43406</v>
      </c>
      <c r="C16" s="1">
        <v>7</v>
      </c>
      <c r="D16" s="24" t="s">
        <v>18</v>
      </c>
      <c r="E16" s="21" t="s">
        <v>90</v>
      </c>
      <c r="F16" s="23" t="s">
        <v>5</v>
      </c>
      <c r="G16" s="19">
        <v>56000</v>
      </c>
    </row>
    <row r="17" spans="1:7" x14ac:dyDescent="0.25">
      <c r="A17" s="20" t="s">
        <v>91</v>
      </c>
      <c r="B17" s="4">
        <v>43436</v>
      </c>
      <c r="C17" s="1">
        <v>6</v>
      </c>
      <c r="D17" s="24" t="s">
        <v>14</v>
      </c>
      <c r="E17" s="21" t="s">
        <v>92</v>
      </c>
      <c r="F17" s="23" t="s">
        <v>5</v>
      </c>
      <c r="G17" s="19">
        <v>340000</v>
      </c>
    </row>
    <row r="18" spans="1:7" x14ac:dyDescent="0.25">
      <c r="A18" s="20" t="s">
        <v>93</v>
      </c>
      <c r="B18" s="4">
        <v>43436</v>
      </c>
      <c r="C18" s="1">
        <v>5</v>
      </c>
      <c r="D18" s="24" t="s">
        <v>14</v>
      </c>
      <c r="E18" s="21" t="s">
        <v>69</v>
      </c>
      <c r="F18" s="23" t="s">
        <v>5</v>
      </c>
      <c r="G18" s="19">
        <v>230000</v>
      </c>
    </row>
    <row r="19" spans="1:7" x14ac:dyDescent="0.25">
      <c r="A19" s="20" t="s">
        <v>94</v>
      </c>
      <c r="B19" s="4">
        <v>43143</v>
      </c>
      <c r="C19" s="1">
        <v>2</v>
      </c>
      <c r="D19" s="71">
        <v>43128</v>
      </c>
      <c r="E19" s="21" t="s">
        <v>95</v>
      </c>
      <c r="F19" s="23" t="s">
        <v>5</v>
      </c>
      <c r="G19" s="19">
        <v>400000</v>
      </c>
    </row>
    <row r="20" spans="1:7" x14ac:dyDescent="0.25">
      <c r="A20" s="20" t="s">
        <v>96</v>
      </c>
      <c r="B20" s="4">
        <v>43144</v>
      </c>
      <c r="C20" s="1">
        <v>4</v>
      </c>
      <c r="D20" s="71">
        <v>43128</v>
      </c>
      <c r="E20" s="21" t="s">
        <v>97</v>
      </c>
      <c r="F20" s="23" t="s">
        <v>5</v>
      </c>
      <c r="G20" s="19">
        <v>800000</v>
      </c>
    </row>
    <row r="21" spans="1:7" x14ac:dyDescent="0.25">
      <c r="A21" s="20" t="s">
        <v>98</v>
      </c>
      <c r="B21" s="4">
        <v>43144</v>
      </c>
      <c r="C21" s="1">
        <v>1</v>
      </c>
      <c r="D21" s="71">
        <v>43092</v>
      </c>
      <c r="E21" s="21" t="s">
        <v>99</v>
      </c>
      <c r="F21" s="23" t="s">
        <v>5</v>
      </c>
      <c r="G21" s="19">
        <v>150000</v>
      </c>
    </row>
    <row r="22" spans="1:7" x14ac:dyDescent="0.25">
      <c r="A22" s="20" t="s">
        <v>100</v>
      </c>
      <c r="B22" s="4">
        <v>43144</v>
      </c>
      <c r="C22" s="1">
        <v>1</v>
      </c>
      <c r="D22" s="71">
        <v>43092</v>
      </c>
      <c r="E22" s="21" t="s">
        <v>99</v>
      </c>
      <c r="F22" s="23" t="s">
        <v>5</v>
      </c>
      <c r="G22" s="19">
        <v>150000</v>
      </c>
    </row>
    <row r="23" spans="1:7" x14ac:dyDescent="0.25">
      <c r="A23" s="20" t="s">
        <v>101</v>
      </c>
      <c r="B23" s="4">
        <v>43144</v>
      </c>
      <c r="C23" s="1">
        <v>3</v>
      </c>
      <c r="D23" s="71">
        <v>43122</v>
      </c>
      <c r="E23" s="21" t="s">
        <v>102</v>
      </c>
      <c r="F23" s="23" t="s">
        <v>5</v>
      </c>
      <c r="G23" s="19">
        <v>500000</v>
      </c>
    </row>
    <row r="24" spans="1:7" x14ac:dyDescent="0.25">
      <c r="A24" s="20" t="s">
        <v>103</v>
      </c>
      <c r="B24" s="4">
        <v>43144</v>
      </c>
      <c r="C24" s="1">
        <v>4</v>
      </c>
      <c r="D24" s="71">
        <v>43128</v>
      </c>
      <c r="E24" s="21" t="s">
        <v>97</v>
      </c>
      <c r="F24" s="23" t="s">
        <v>5</v>
      </c>
      <c r="G24" s="19">
        <v>800000</v>
      </c>
    </row>
    <row r="25" spans="1:7" x14ac:dyDescent="0.25">
      <c r="A25" s="20" t="s">
        <v>104</v>
      </c>
      <c r="B25" s="4">
        <v>43148</v>
      </c>
      <c r="C25" s="1">
        <v>3</v>
      </c>
      <c r="D25" s="71">
        <v>43122</v>
      </c>
      <c r="E25" s="21" t="s">
        <v>102</v>
      </c>
      <c r="F25" s="23" t="s">
        <v>5</v>
      </c>
      <c r="G25" s="19">
        <v>500000</v>
      </c>
    </row>
    <row r="26" spans="1:7" x14ac:dyDescent="0.25">
      <c r="A26" s="20" t="s">
        <v>123</v>
      </c>
      <c r="B26" s="4">
        <v>43150</v>
      </c>
      <c r="C26" s="1">
        <v>3</v>
      </c>
      <c r="D26" s="71">
        <v>43122</v>
      </c>
      <c r="E26" s="21" t="s">
        <v>102</v>
      </c>
      <c r="F26" s="23" t="s">
        <v>5</v>
      </c>
      <c r="G26" s="19">
        <v>500000</v>
      </c>
    </row>
    <row r="27" spans="1:7" x14ac:dyDescent="0.25">
      <c r="A27" s="20" t="s">
        <v>141</v>
      </c>
      <c r="B27" s="4">
        <v>43151</v>
      </c>
      <c r="C27" s="1">
        <v>4</v>
      </c>
      <c r="D27" s="71">
        <v>43128</v>
      </c>
      <c r="E27" s="21" t="s">
        <v>142</v>
      </c>
      <c r="F27" s="23" t="s">
        <v>27</v>
      </c>
      <c r="G27" s="19">
        <v>200000</v>
      </c>
    </row>
    <row r="28" spans="1:7" x14ac:dyDescent="0.25">
      <c r="A28" s="20" t="s">
        <v>164</v>
      </c>
      <c r="B28" s="4">
        <v>43153</v>
      </c>
      <c r="C28" s="1">
        <v>4</v>
      </c>
      <c r="D28" s="71">
        <v>43128</v>
      </c>
      <c r="E28" s="21" t="s">
        <v>97</v>
      </c>
      <c r="F28" s="23" t="s">
        <v>5</v>
      </c>
      <c r="G28" s="19">
        <v>800000</v>
      </c>
    </row>
    <row r="29" spans="1:7" x14ac:dyDescent="0.25">
      <c r="A29" s="20" t="s">
        <v>165</v>
      </c>
      <c r="B29" s="4">
        <v>43155</v>
      </c>
      <c r="C29" s="1">
        <v>2</v>
      </c>
      <c r="D29" s="71">
        <v>43128</v>
      </c>
      <c r="E29" s="21" t="s">
        <v>170</v>
      </c>
      <c r="F29" s="23" t="s">
        <v>27</v>
      </c>
      <c r="G29" s="19">
        <v>100000</v>
      </c>
    </row>
  </sheetData>
  <sheetProtection selectLockedCells="1" sort="0" autoFilter="0" pivotTables="0" selectUnlockedCells="1"/>
  <mergeCells count="1">
    <mergeCell ref="B1:I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17"/>
  <sheetViews>
    <sheetView showGridLines="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C22" sqref="C22"/>
    </sheetView>
  </sheetViews>
  <sheetFormatPr baseColWidth="10" defaultRowHeight="15" x14ac:dyDescent="0.25"/>
  <cols>
    <col min="1" max="1" width="13.85546875" style="72" customWidth="1"/>
    <col min="2" max="2" width="15.28515625" style="28" customWidth="1"/>
    <col min="3" max="3" width="28.28515625" style="24" customWidth="1"/>
    <col min="4" max="4" width="34.5703125" style="23" customWidth="1"/>
    <col min="5" max="5" width="23.42578125" style="29" customWidth="1"/>
    <col min="6" max="6" width="28.28515625" style="30" customWidth="1"/>
    <col min="7" max="7" width="53.85546875" style="31" customWidth="1"/>
    <col min="8" max="16384" width="11.42578125" style="5"/>
  </cols>
  <sheetData>
    <row r="1" spans="1:7" ht="21" customHeight="1" x14ac:dyDescent="0.25">
      <c r="B1" s="114"/>
      <c r="C1" s="114"/>
      <c r="D1" s="114"/>
      <c r="E1" s="114"/>
      <c r="F1" s="114"/>
      <c r="G1" s="114"/>
    </row>
    <row r="2" spans="1:7" ht="21.75" customHeight="1" x14ac:dyDescent="0.25">
      <c r="A2" s="72" t="s">
        <v>42</v>
      </c>
      <c r="B2" s="100" t="s">
        <v>2</v>
      </c>
      <c r="C2" s="22" t="s">
        <v>0</v>
      </c>
      <c r="D2" s="22" t="s">
        <v>43</v>
      </c>
      <c r="E2" s="26" t="s">
        <v>3</v>
      </c>
      <c r="F2" s="22" t="s">
        <v>4</v>
      </c>
      <c r="G2" s="27" t="s">
        <v>1</v>
      </c>
    </row>
    <row r="3" spans="1:7" ht="15" customHeight="1" x14ac:dyDescent="0.25">
      <c r="A3" s="72" t="s">
        <v>139</v>
      </c>
      <c r="B3" s="28">
        <v>43092</v>
      </c>
      <c r="C3" s="24" t="s">
        <v>44</v>
      </c>
      <c r="D3" s="23" t="s">
        <v>13</v>
      </c>
      <c r="E3" s="29">
        <v>150000</v>
      </c>
    </row>
    <row r="4" spans="1:7" ht="16.5" customHeight="1" x14ac:dyDescent="0.25">
      <c r="A4" s="72" t="s">
        <v>138</v>
      </c>
      <c r="B4" s="28">
        <v>43122</v>
      </c>
      <c r="C4" s="24" t="s">
        <v>45</v>
      </c>
      <c r="D4" s="23" t="s">
        <v>46</v>
      </c>
      <c r="E4" s="29">
        <v>150000</v>
      </c>
    </row>
    <row r="5" spans="1:7" x14ac:dyDescent="0.25">
      <c r="A5" s="72" t="s">
        <v>137</v>
      </c>
      <c r="B5" s="28">
        <v>43122</v>
      </c>
      <c r="C5" s="24" t="s">
        <v>47</v>
      </c>
      <c r="D5" s="23" t="s">
        <v>48</v>
      </c>
      <c r="E5" s="29">
        <v>150000</v>
      </c>
      <c r="F5" s="30" t="s">
        <v>12</v>
      </c>
    </row>
    <row r="6" spans="1:7" x14ac:dyDescent="0.25">
      <c r="A6" s="72" t="s">
        <v>136</v>
      </c>
      <c r="B6" s="28">
        <v>43122</v>
      </c>
      <c r="C6" s="24" t="s">
        <v>49</v>
      </c>
      <c r="D6" s="23" t="s">
        <v>50</v>
      </c>
      <c r="E6" s="29">
        <v>200000</v>
      </c>
      <c r="F6" s="30" t="s">
        <v>12</v>
      </c>
    </row>
    <row r="7" spans="1:7" x14ac:dyDescent="0.25">
      <c r="A7" s="72" t="s">
        <v>51</v>
      </c>
      <c r="B7" s="28">
        <v>43128</v>
      </c>
      <c r="C7" s="24" t="s">
        <v>52</v>
      </c>
      <c r="D7" s="23" t="s">
        <v>53</v>
      </c>
      <c r="E7" s="29">
        <v>150000</v>
      </c>
      <c r="F7" s="30" t="s">
        <v>12</v>
      </c>
    </row>
    <row r="8" spans="1:7" x14ac:dyDescent="0.25">
      <c r="A8" s="72" t="s">
        <v>54</v>
      </c>
      <c r="B8" s="28">
        <v>43128</v>
      </c>
      <c r="C8" s="24" t="s">
        <v>55</v>
      </c>
      <c r="D8" s="23" t="s">
        <v>56</v>
      </c>
      <c r="E8" s="29">
        <v>250000</v>
      </c>
      <c r="F8" s="30" t="s">
        <v>12</v>
      </c>
    </row>
    <row r="9" spans="1:7" x14ac:dyDescent="0.25">
      <c r="A9" s="72" t="s">
        <v>57</v>
      </c>
      <c r="B9" s="28">
        <v>43128</v>
      </c>
      <c r="C9" s="24" t="s">
        <v>58</v>
      </c>
      <c r="D9" s="23" t="s">
        <v>59</v>
      </c>
      <c r="E9" s="29">
        <v>200000</v>
      </c>
      <c r="F9" s="30" t="s">
        <v>12</v>
      </c>
    </row>
    <row r="10" spans="1:7" x14ac:dyDescent="0.25">
      <c r="A10" s="72" t="s">
        <v>60</v>
      </c>
      <c r="B10" s="28">
        <v>43128</v>
      </c>
      <c r="C10" s="24" t="s">
        <v>61</v>
      </c>
      <c r="D10" s="23" t="s">
        <v>62</v>
      </c>
      <c r="E10" s="29">
        <v>200000</v>
      </c>
      <c r="F10" s="30" t="s">
        <v>12</v>
      </c>
    </row>
    <row r="11" spans="1:7" x14ac:dyDescent="0.25">
      <c r="A11" s="72" t="s">
        <v>17</v>
      </c>
      <c r="B11" s="28">
        <v>43129</v>
      </c>
      <c r="C11" s="24" t="s">
        <v>19</v>
      </c>
      <c r="D11" s="23" t="s">
        <v>13</v>
      </c>
      <c r="E11" s="29">
        <v>150000</v>
      </c>
      <c r="F11" s="30" t="s">
        <v>12</v>
      </c>
    </row>
    <row r="12" spans="1:7" x14ac:dyDescent="0.25">
      <c r="A12" s="72" t="s">
        <v>20</v>
      </c>
      <c r="B12" s="28">
        <v>43129</v>
      </c>
      <c r="C12" s="24" t="s">
        <v>21</v>
      </c>
      <c r="D12" s="23" t="s">
        <v>22</v>
      </c>
      <c r="E12" s="29">
        <v>200000</v>
      </c>
      <c r="F12" s="30" t="s">
        <v>12</v>
      </c>
    </row>
    <row r="13" spans="1:7" x14ac:dyDescent="0.25">
      <c r="A13" s="72" t="s">
        <v>23</v>
      </c>
      <c r="B13" s="28">
        <v>43129</v>
      </c>
      <c r="C13" s="24" t="s">
        <v>24</v>
      </c>
      <c r="D13" s="23" t="s">
        <v>25</v>
      </c>
      <c r="E13" s="29">
        <v>200000</v>
      </c>
      <c r="F13" s="30" t="s">
        <v>12</v>
      </c>
    </row>
    <row r="14" spans="1:7" x14ac:dyDescent="0.25">
      <c r="A14" s="72" t="s">
        <v>63</v>
      </c>
      <c r="B14" s="28">
        <v>43130</v>
      </c>
      <c r="C14" s="24" t="s">
        <v>64</v>
      </c>
      <c r="D14" s="23" t="s">
        <v>65</v>
      </c>
      <c r="E14" s="29">
        <v>200000</v>
      </c>
      <c r="F14" s="30" t="s">
        <v>12</v>
      </c>
    </row>
    <row r="15" spans="1:7" x14ac:dyDescent="0.25">
      <c r="A15" s="72" t="s">
        <v>66</v>
      </c>
      <c r="B15" s="28">
        <v>43192</v>
      </c>
      <c r="C15" s="24" t="s">
        <v>67</v>
      </c>
      <c r="D15" s="23" t="s">
        <v>68</v>
      </c>
      <c r="E15" s="29">
        <v>200000</v>
      </c>
      <c r="F15" s="30" t="s">
        <v>12</v>
      </c>
    </row>
    <row r="17" spans="1:1" x14ac:dyDescent="0.25">
      <c r="A17" s="99"/>
    </row>
  </sheetData>
  <sheetProtection selectLockedCells="1" sort="0" autoFilter="0" pivotTables="0" selectUnlockedCells="1"/>
  <mergeCells count="1">
    <mergeCell ref="B1:G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G17"/>
  <sheetViews>
    <sheetView showGridLines="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F16" sqref="F16"/>
    </sheetView>
  </sheetViews>
  <sheetFormatPr baseColWidth="10" defaultRowHeight="15" x14ac:dyDescent="0.25"/>
  <cols>
    <col min="1" max="1" width="13.85546875" style="72" customWidth="1"/>
    <col min="2" max="2" width="15.28515625" style="28" customWidth="1"/>
    <col min="3" max="3" width="28.28515625" style="24" customWidth="1"/>
    <col min="4" max="4" width="34.5703125" style="23" customWidth="1"/>
    <col min="5" max="5" width="23.42578125" style="29" customWidth="1"/>
    <col min="6" max="6" width="28.28515625" style="30" customWidth="1"/>
    <col min="7" max="7" width="53.85546875" style="31" customWidth="1"/>
    <col min="8" max="16384" width="11.42578125" style="5"/>
  </cols>
  <sheetData>
    <row r="1" spans="1:7" ht="21" customHeight="1" x14ac:dyDescent="0.25">
      <c r="B1" s="114"/>
      <c r="C1" s="114"/>
      <c r="D1" s="114"/>
      <c r="E1" s="114"/>
      <c r="F1" s="114"/>
      <c r="G1" s="114"/>
    </row>
    <row r="2" spans="1:7" ht="21.75" customHeight="1" x14ac:dyDescent="0.25">
      <c r="A2" s="72" t="s">
        <v>42</v>
      </c>
      <c r="B2" s="100" t="s">
        <v>2</v>
      </c>
      <c r="C2" s="22" t="s">
        <v>0</v>
      </c>
      <c r="D2" s="22" t="s">
        <v>43</v>
      </c>
      <c r="E2" s="26" t="s">
        <v>3</v>
      </c>
      <c r="F2" s="22" t="s">
        <v>4</v>
      </c>
      <c r="G2" s="27" t="s">
        <v>1</v>
      </c>
    </row>
    <row r="3" spans="1:7" ht="15" customHeight="1" x14ac:dyDescent="0.25">
      <c r="A3" s="72" t="s">
        <v>125</v>
      </c>
      <c r="B3" s="28">
        <v>43128</v>
      </c>
      <c r="C3" s="24" t="s">
        <v>52</v>
      </c>
      <c r="D3" s="23" t="s">
        <v>124</v>
      </c>
      <c r="E3" s="29">
        <v>50000</v>
      </c>
      <c r="F3" s="30" t="s">
        <v>12</v>
      </c>
    </row>
    <row r="4" spans="1:7" ht="16.5" customHeight="1" x14ac:dyDescent="0.25">
      <c r="A4" s="72" t="s">
        <v>126</v>
      </c>
      <c r="B4" s="28">
        <v>43128</v>
      </c>
      <c r="C4" s="24" t="s">
        <v>55</v>
      </c>
      <c r="D4" s="23" t="s">
        <v>124</v>
      </c>
      <c r="E4" s="29">
        <v>50000</v>
      </c>
      <c r="F4" s="30" t="s">
        <v>12</v>
      </c>
    </row>
    <row r="5" spans="1:7" x14ac:dyDescent="0.25">
      <c r="A5" s="72" t="s">
        <v>127</v>
      </c>
      <c r="B5" s="28">
        <v>43128</v>
      </c>
      <c r="C5" s="24" t="s">
        <v>58</v>
      </c>
      <c r="D5" s="23" t="s">
        <v>124</v>
      </c>
      <c r="E5" s="29">
        <v>50000</v>
      </c>
      <c r="F5" s="30" t="s">
        <v>12</v>
      </c>
    </row>
    <row r="6" spans="1:7" x14ac:dyDescent="0.25">
      <c r="A6" s="72" t="s">
        <v>128</v>
      </c>
      <c r="B6" s="28">
        <v>43128</v>
      </c>
      <c r="C6" s="24" t="s">
        <v>61</v>
      </c>
      <c r="D6" s="23" t="s">
        <v>124</v>
      </c>
      <c r="E6" s="29">
        <v>50000</v>
      </c>
      <c r="F6" s="30" t="s">
        <v>12</v>
      </c>
    </row>
    <row r="7" spans="1:7" x14ac:dyDescent="0.25">
      <c r="A7" s="72" t="s">
        <v>129</v>
      </c>
      <c r="B7" s="28">
        <v>43129</v>
      </c>
      <c r="C7" s="24" t="s">
        <v>19</v>
      </c>
      <c r="D7" s="23" t="s">
        <v>124</v>
      </c>
      <c r="E7" s="29">
        <v>50000</v>
      </c>
      <c r="F7" s="30" t="s">
        <v>12</v>
      </c>
    </row>
    <row r="8" spans="1:7" x14ac:dyDescent="0.25">
      <c r="A8" s="72" t="s">
        <v>130</v>
      </c>
      <c r="B8" s="28">
        <v>43129</v>
      </c>
      <c r="C8" s="24" t="s">
        <v>21</v>
      </c>
      <c r="D8" s="23" t="s">
        <v>124</v>
      </c>
      <c r="E8" s="29">
        <v>50000</v>
      </c>
      <c r="F8" s="30" t="s">
        <v>12</v>
      </c>
    </row>
    <row r="9" spans="1:7" x14ac:dyDescent="0.25">
      <c r="A9" s="72" t="s">
        <v>131</v>
      </c>
      <c r="B9" s="28">
        <v>43129</v>
      </c>
      <c r="C9" s="24" t="s">
        <v>24</v>
      </c>
      <c r="D9" s="23" t="s">
        <v>124</v>
      </c>
      <c r="E9" s="29">
        <v>50000</v>
      </c>
      <c r="F9" s="30" t="s">
        <v>12</v>
      </c>
    </row>
    <row r="10" spans="1:7" x14ac:dyDescent="0.25">
      <c r="A10" s="72" t="s">
        <v>132</v>
      </c>
      <c r="B10" s="28">
        <v>43130</v>
      </c>
      <c r="C10" s="24" t="s">
        <v>133</v>
      </c>
      <c r="D10" s="23" t="s">
        <v>124</v>
      </c>
      <c r="E10" s="29">
        <v>50000</v>
      </c>
      <c r="F10" s="30" t="s">
        <v>12</v>
      </c>
    </row>
    <row r="11" spans="1:7" x14ac:dyDescent="0.25">
      <c r="A11" s="72" t="s">
        <v>134</v>
      </c>
      <c r="B11" s="28">
        <v>43130</v>
      </c>
      <c r="C11" s="24" t="s">
        <v>135</v>
      </c>
      <c r="D11" s="23" t="s">
        <v>124</v>
      </c>
      <c r="E11" s="29">
        <v>50000</v>
      </c>
      <c r="F11" s="30" t="s">
        <v>12</v>
      </c>
    </row>
    <row r="17" spans="1:1" x14ac:dyDescent="0.25">
      <c r="A17" s="99"/>
    </row>
  </sheetData>
  <sheetProtection selectLockedCells="1" sort="0" autoFilter="0" pivotTables="0" selectUnlockedCells="1"/>
  <mergeCells count="1">
    <mergeCell ref="B1:G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I453"/>
  <sheetViews>
    <sheetView showGridLines="0" zoomScaleNormal="100" zoomScaleSheetLayoutView="100" workbookViewId="0">
      <selection activeCell="A2" sqref="A2"/>
    </sheetView>
  </sheetViews>
  <sheetFormatPr baseColWidth="10" defaultRowHeight="15" x14ac:dyDescent="0.25"/>
  <cols>
    <col min="1" max="1" width="17" customWidth="1"/>
    <col min="2" max="2" width="8.42578125" style="46" customWidth="1"/>
    <col min="3" max="3" width="14.28515625" style="57" customWidth="1"/>
    <col min="4" max="4" width="14.5703125" style="98" customWidth="1"/>
    <col min="5" max="5" width="43.42578125" style="61" customWidth="1"/>
    <col min="6" max="6" width="19.85546875" customWidth="1"/>
    <col min="7" max="7" width="4.28515625" customWidth="1"/>
    <col min="8" max="8" width="10.28515625" customWidth="1"/>
    <col min="9" max="9" width="14.85546875" customWidth="1"/>
    <col min="10" max="10" width="5" customWidth="1"/>
  </cols>
  <sheetData>
    <row r="1" spans="1:9" x14ac:dyDescent="0.25">
      <c r="A1" s="8"/>
      <c r="B1" s="40"/>
      <c r="C1" s="50"/>
      <c r="D1" s="93"/>
      <c r="E1" s="60"/>
      <c r="F1" s="8"/>
      <c r="G1" s="8"/>
      <c r="H1" s="8"/>
      <c r="I1" s="8"/>
    </row>
    <row r="2" spans="1:9" x14ac:dyDescent="0.25">
      <c r="A2" s="12"/>
      <c r="B2" s="43"/>
      <c r="C2" s="51"/>
      <c r="D2" s="94"/>
      <c r="E2" s="60"/>
      <c r="F2" s="9"/>
      <c r="G2" s="9"/>
      <c r="H2" s="12" t="s">
        <v>8</v>
      </c>
      <c r="I2" s="13">
        <v>1</v>
      </c>
    </row>
    <row r="3" spans="1:9" x14ac:dyDescent="0.25">
      <c r="A3" s="12"/>
      <c r="B3" s="43"/>
      <c r="C3" s="51"/>
      <c r="D3" s="94"/>
      <c r="E3" s="60"/>
      <c r="F3" s="8"/>
      <c r="G3" s="8"/>
      <c r="H3" s="12" t="s">
        <v>7</v>
      </c>
      <c r="I3" s="14">
        <f ca="1">TODAY()</f>
        <v>43155</v>
      </c>
    </row>
    <row r="4" spans="1:9" x14ac:dyDescent="0.25">
      <c r="A4" s="12"/>
      <c r="B4" s="43"/>
      <c r="C4" s="51"/>
      <c r="D4" s="94"/>
      <c r="E4" s="44" t="s">
        <v>9</v>
      </c>
      <c r="F4" s="68">
        <f ca="1">+I3</f>
        <v>43155</v>
      </c>
      <c r="G4" s="8"/>
      <c r="H4" s="12" t="s">
        <v>6</v>
      </c>
      <c r="I4" s="15">
        <f ca="1">NOW()</f>
        <v>43155.762092476849</v>
      </c>
    </row>
    <row r="5" spans="1:9" ht="13.5" customHeight="1" x14ac:dyDescent="0.25">
      <c r="A5" s="12"/>
      <c r="B5" s="43"/>
      <c r="C5" s="51"/>
      <c r="D5" s="94"/>
      <c r="E5" s="60"/>
      <c r="F5" s="8"/>
      <c r="G5" s="8"/>
      <c r="H5" s="25" t="s">
        <v>32</v>
      </c>
      <c r="I5" s="58"/>
    </row>
    <row r="6" spans="1:9" x14ac:dyDescent="0.25">
      <c r="A6" s="12"/>
      <c r="B6" s="43"/>
      <c r="C6" s="51"/>
      <c r="D6" s="94"/>
    </row>
    <row r="7" spans="1:9" ht="13.5" customHeight="1" x14ac:dyDescent="0.25">
      <c r="A7" s="8"/>
      <c r="B7" s="40"/>
      <c r="C7" s="50"/>
      <c r="D7" s="93"/>
      <c r="E7" s="115" t="s">
        <v>165</v>
      </c>
      <c r="F7" s="38"/>
      <c r="G7" s="39"/>
      <c r="H7" s="38"/>
      <c r="I7" s="8"/>
    </row>
    <row r="8" spans="1:9" ht="28.5" customHeight="1" x14ac:dyDescent="0.25">
      <c r="A8" s="8"/>
      <c r="B8" s="40"/>
      <c r="C8" s="50"/>
      <c r="D8" s="93"/>
      <c r="E8" s="115"/>
      <c r="F8" s="38"/>
      <c r="G8" s="39"/>
      <c r="H8" s="38"/>
      <c r="I8" s="11"/>
    </row>
    <row r="9" spans="1:9" ht="10.5" customHeight="1" x14ac:dyDescent="0.25">
      <c r="A9" s="8"/>
      <c r="B9" s="40"/>
      <c r="C9" s="50"/>
      <c r="D9" s="93"/>
      <c r="E9" s="62"/>
      <c r="F9" s="38"/>
      <c r="G9" s="39"/>
      <c r="H9" s="38"/>
      <c r="I9" s="8"/>
    </row>
    <row r="10" spans="1:9" ht="20.25" customHeight="1" x14ac:dyDescent="0.3">
      <c r="A10" s="8"/>
      <c r="B10" s="40"/>
      <c r="C10" s="50"/>
      <c r="D10" s="93"/>
      <c r="E10" s="63" t="s">
        <v>33</v>
      </c>
      <c r="F10" s="8"/>
      <c r="G10" s="8"/>
      <c r="H10" s="8"/>
      <c r="I10" s="8"/>
    </row>
    <row r="11" spans="1:9" ht="34.5" customHeight="1" x14ac:dyDescent="0.25">
      <c r="A11" s="8"/>
      <c r="B11" s="35" t="s">
        <v>86</v>
      </c>
      <c r="C11" s="52" t="s">
        <v>27</v>
      </c>
      <c r="D11" s="91"/>
      <c r="E11" s="49" t="s">
        <v>83</v>
      </c>
      <c r="F11" s="69">
        <v>2</v>
      </c>
      <c r="G11" s="36"/>
      <c r="H11" s="8"/>
      <c r="I11" s="47"/>
    </row>
    <row r="12" spans="1:9" ht="18.75" customHeight="1" x14ac:dyDescent="0.25">
      <c r="A12" s="8"/>
      <c r="B12" s="48" t="s">
        <v>35</v>
      </c>
      <c r="C12" s="59" t="s">
        <v>10</v>
      </c>
      <c r="D12" s="48" t="s">
        <v>2</v>
      </c>
      <c r="E12" s="64" t="s">
        <v>15</v>
      </c>
      <c r="F12" s="64" t="s">
        <v>71</v>
      </c>
      <c r="G12" s="37"/>
      <c r="H12" s="8"/>
      <c r="I12" s="8"/>
    </row>
    <row r="13" spans="1:9" ht="18.75" customHeight="1" x14ac:dyDescent="0.25">
      <c r="B13" s="42">
        <v>1</v>
      </c>
      <c r="C13" s="53" t="s">
        <v>127</v>
      </c>
      <c r="D13" s="92" t="s">
        <v>16</v>
      </c>
      <c r="E13" s="65" t="s">
        <v>124</v>
      </c>
      <c r="F13" s="33">
        <v>50000</v>
      </c>
      <c r="I13" s="8"/>
    </row>
    <row r="14" spans="1:9" ht="16.5" customHeight="1" x14ac:dyDescent="0.25">
      <c r="A14" s="8"/>
      <c r="B14" s="42">
        <v>2</v>
      </c>
      <c r="C14" s="53" t="s">
        <v>128</v>
      </c>
      <c r="D14" s="92" t="s">
        <v>16</v>
      </c>
      <c r="E14" s="65" t="s">
        <v>124</v>
      </c>
      <c r="F14" s="33">
        <v>50000</v>
      </c>
      <c r="G14" s="41"/>
      <c r="H14" s="34"/>
      <c r="I14" s="8"/>
    </row>
    <row r="15" spans="1:9" ht="20.25" customHeight="1" x14ac:dyDescent="0.25">
      <c r="A15" s="8"/>
      <c r="B15" s="42"/>
      <c r="C15" s="53"/>
      <c r="D15" s="92"/>
      <c r="E15" s="65"/>
      <c r="F15" s="33"/>
      <c r="G15" s="33"/>
      <c r="H15" s="33"/>
      <c r="I15" s="8"/>
    </row>
    <row r="16" spans="1:9" x14ac:dyDescent="0.25">
      <c r="A16" s="8"/>
      <c r="B16" s="42"/>
      <c r="C16" s="54"/>
      <c r="D16" s="92" t="s">
        <v>88</v>
      </c>
      <c r="E16" s="65" t="s">
        <v>168</v>
      </c>
      <c r="F16" s="33"/>
      <c r="G16" s="33"/>
      <c r="H16" s="33"/>
      <c r="I16" s="8"/>
    </row>
    <row r="17" spans="1:9" x14ac:dyDescent="0.25">
      <c r="A17" s="8"/>
      <c r="B17" s="42"/>
      <c r="C17" s="55"/>
      <c r="D17" s="95" t="s">
        <v>169</v>
      </c>
      <c r="E17" s="67"/>
      <c r="F17" s="33"/>
      <c r="G17" s="32"/>
      <c r="H17" s="32"/>
      <c r="I17" s="8"/>
    </row>
    <row r="18" spans="1:9" x14ac:dyDescent="0.25">
      <c r="A18" s="8"/>
      <c r="B18" s="42"/>
      <c r="C18" s="54"/>
      <c r="D18" s="96"/>
      <c r="E18" s="65"/>
      <c r="F18" s="33"/>
      <c r="G18" s="8"/>
      <c r="H18" s="8"/>
      <c r="I18" s="8"/>
    </row>
    <row r="19" spans="1:9" ht="15.75" x14ac:dyDescent="0.25">
      <c r="B19" s="45"/>
      <c r="C19" s="56"/>
      <c r="D19" s="73"/>
      <c r="E19" s="66"/>
      <c r="F19" s="33"/>
    </row>
    <row r="20" spans="1:9" ht="15.75" x14ac:dyDescent="0.25">
      <c r="B20" s="45"/>
      <c r="C20" s="56" t="s">
        <v>41</v>
      </c>
      <c r="D20" s="73"/>
      <c r="E20" s="66" t="s">
        <v>11</v>
      </c>
      <c r="F20" s="33"/>
    </row>
    <row r="21" spans="1:9" ht="15.75" x14ac:dyDescent="0.25">
      <c r="B21" s="45"/>
      <c r="C21" s="56"/>
      <c r="D21" s="73"/>
      <c r="E21" s="66"/>
    </row>
    <row r="22" spans="1:9" ht="15.75" x14ac:dyDescent="0.25">
      <c r="B22" s="45"/>
      <c r="C22" s="56"/>
      <c r="D22" s="73"/>
      <c r="E22" s="66"/>
    </row>
    <row r="23" spans="1:9" ht="15.75" x14ac:dyDescent="0.25">
      <c r="B23" s="45"/>
      <c r="C23" s="56"/>
      <c r="D23" s="73"/>
      <c r="E23" s="66"/>
    </row>
    <row r="24" spans="1:9" ht="15.75" x14ac:dyDescent="0.25">
      <c r="B24" s="45"/>
      <c r="C24" s="56"/>
      <c r="D24" s="73"/>
      <c r="E24" s="66"/>
    </row>
    <row r="25" spans="1:9" ht="15.75" x14ac:dyDescent="0.25">
      <c r="B25" s="45"/>
      <c r="C25" s="56"/>
      <c r="D25" s="73"/>
      <c r="E25" s="66"/>
    </row>
    <row r="26" spans="1:9" ht="15.75" x14ac:dyDescent="0.25">
      <c r="B26" s="45"/>
      <c r="C26" s="56"/>
      <c r="D26" s="73"/>
      <c r="E26" s="66"/>
    </row>
    <row r="27" spans="1:9" ht="15.75" x14ac:dyDescent="0.25">
      <c r="B27" s="45"/>
      <c r="C27" s="56"/>
      <c r="D27" s="73"/>
      <c r="E27" s="66"/>
    </row>
    <row r="28" spans="1:9" x14ac:dyDescent="0.25">
      <c r="A28" s="8"/>
      <c r="B28" s="40"/>
      <c r="C28" s="50"/>
      <c r="D28" s="93"/>
      <c r="E28" s="60"/>
      <c r="F28" s="8"/>
      <c r="G28" s="8"/>
      <c r="H28" s="8"/>
      <c r="I28" s="8"/>
    </row>
    <row r="29" spans="1:9" x14ac:dyDescent="0.25">
      <c r="A29" s="12"/>
      <c r="B29" s="43"/>
      <c r="C29" s="51"/>
      <c r="D29" s="94"/>
      <c r="E29" s="60"/>
      <c r="F29" s="9"/>
      <c r="G29" s="9"/>
      <c r="H29" s="12"/>
      <c r="I29" s="13"/>
    </row>
    <row r="30" spans="1:9" x14ac:dyDescent="0.25">
      <c r="A30" s="12"/>
      <c r="B30" s="43"/>
      <c r="C30" s="51"/>
      <c r="D30" s="94"/>
      <c r="E30" s="60"/>
      <c r="F30" s="8"/>
      <c r="G30" s="8"/>
      <c r="H30" s="12"/>
      <c r="I30" s="14"/>
    </row>
    <row r="31" spans="1:9" x14ac:dyDescent="0.25">
      <c r="A31" s="12"/>
      <c r="B31" s="43"/>
      <c r="C31" s="51"/>
      <c r="D31" s="94"/>
      <c r="E31" s="44"/>
      <c r="F31" s="68"/>
      <c r="G31" s="8"/>
      <c r="H31" s="12"/>
      <c r="I31" s="15"/>
    </row>
    <row r="32" spans="1:9" x14ac:dyDescent="0.25">
      <c r="A32" s="12"/>
      <c r="B32" s="43"/>
      <c r="C32" s="51"/>
      <c r="D32" s="94"/>
      <c r="E32" s="60"/>
      <c r="F32" s="8"/>
      <c r="G32" s="8"/>
      <c r="H32" s="25"/>
      <c r="I32" s="58"/>
    </row>
    <row r="33" spans="1:9" x14ac:dyDescent="0.25">
      <c r="A33" s="12"/>
      <c r="B33" s="43"/>
      <c r="C33" s="51"/>
      <c r="D33" s="94"/>
    </row>
    <row r="34" spans="1:9" ht="15" customHeight="1" x14ac:dyDescent="0.25">
      <c r="A34" s="8"/>
      <c r="B34" s="40"/>
      <c r="C34" s="50"/>
      <c r="D34" s="93"/>
      <c r="E34" s="115"/>
      <c r="F34" s="39"/>
      <c r="G34" s="39"/>
      <c r="H34" s="39"/>
      <c r="I34" s="8"/>
    </row>
    <row r="35" spans="1:9" ht="15.75" customHeight="1" x14ac:dyDescent="0.25">
      <c r="A35" s="8"/>
      <c r="B35" s="40"/>
      <c r="C35" s="50"/>
      <c r="D35" s="93"/>
      <c r="E35" s="115"/>
      <c r="F35" s="39"/>
      <c r="G35" s="39"/>
      <c r="H35" s="39"/>
      <c r="I35" s="11"/>
    </row>
    <row r="36" spans="1:9" ht="20.25" customHeight="1" x14ac:dyDescent="0.25">
      <c r="A36" s="8"/>
      <c r="B36" s="40"/>
      <c r="C36" s="50"/>
      <c r="D36" s="93"/>
      <c r="E36" s="62"/>
      <c r="F36" s="39"/>
      <c r="G36" s="39"/>
      <c r="H36" s="39"/>
      <c r="I36" s="8"/>
    </row>
    <row r="37" spans="1:9" ht="18.75" x14ac:dyDescent="0.3">
      <c r="A37" s="8"/>
      <c r="B37" s="40"/>
      <c r="C37" s="50"/>
      <c r="D37" s="93"/>
      <c r="E37" s="63"/>
      <c r="F37" s="8"/>
      <c r="G37" s="8"/>
      <c r="H37" s="8"/>
      <c r="I37" s="8"/>
    </row>
    <row r="38" spans="1:9" ht="16.5" x14ac:dyDescent="0.25">
      <c r="A38" s="8"/>
      <c r="B38" s="35"/>
      <c r="C38" s="52"/>
      <c r="D38" s="91"/>
      <c r="E38" s="49"/>
      <c r="F38" s="69"/>
      <c r="G38" s="36"/>
      <c r="H38" s="8"/>
      <c r="I38" s="47"/>
    </row>
    <row r="39" spans="1:9" ht="15.75" x14ac:dyDescent="0.25">
      <c r="A39" s="8"/>
      <c r="B39" s="88"/>
      <c r="C39" s="89"/>
      <c r="D39" s="88"/>
      <c r="E39" s="90"/>
      <c r="F39" s="90"/>
      <c r="G39" s="37"/>
      <c r="H39" s="8"/>
      <c r="I39" s="8"/>
    </row>
    <row r="40" spans="1:9" x14ac:dyDescent="0.25">
      <c r="B40" s="42"/>
      <c r="C40" s="53"/>
      <c r="D40" s="92"/>
      <c r="E40" s="65"/>
      <c r="I40" s="8"/>
    </row>
    <row r="41" spans="1:9" x14ac:dyDescent="0.25">
      <c r="A41" s="8"/>
      <c r="B41" s="42"/>
      <c r="C41" s="53"/>
      <c r="D41" s="92"/>
      <c r="E41" s="65"/>
      <c r="F41" s="41"/>
      <c r="G41" s="41"/>
      <c r="H41" s="34"/>
      <c r="I41" s="8"/>
    </row>
    <row r="42" spans="1:9" x14ac:dyDescent="0.25">
      <c r="A42" s="8"/>
      <c r="B42" s="42"/>
      <c r="C42" s="53"/>
      <c r="D42" s="92"/>
      <c r="E42" s="65"/>
      <c r="F42" s="33"/>
      <c r="G42" s="33"/>
      <c r="H42" s="33"/>
      <c r="I42" s="8"/>
    </row>
    <row r="43" spans="1:9" x14ac:dyDescent="0.25">
      <c r="A43" s="8"/>
      <c r="B43" s="42"/>
      <c r="C43" s="54"/>
      <c r="D43" s="96"/>
      <c r="E43" s="65"/>
      <c r="F43" s="33"/>
      <c r="G43" s="33"/>
      <c r="H43" s="33"/>
      <c r="I43" s="8"/>
    </row>
    <row r="44" spans="1:9" x14ac:dyDescent="0.25">
      <c r="A44" s="8"/>
      <c r="B44" s="42"/>
      <c r="C44" s="55"/>
      <c r="D44" s="97"/>
      <c r="E44" s="67"/>
      <c r="F44" s="32"/>
      <c r="G44" s="32"/>
      <c r="H44" s="32"/>
      <c r="I44" s="8"/>
    </row>
    <row r="45" spans="1:9" x14ac:dyDescent="0.25">
      <c r="A45" s="8"/>
      <c r="B45" s="42"/>
      <c r="C45" s="54"/>
      <c r="D45" s="96"/>
      <c r="E45" s="65"/>
      <c r="F45" s="8"/>
      <c r="G45" s="8"/>
      <c r="H45" s="8"/>
      <c r="I45" s="8"/>
    </row>
    <row r="46" spans="1:9" ht="15.75" x14ac:dyDescent="0.25">
      <c r="B46" s="45"/>
      <c r="C46" s="56"/>
      <c r="D46" s="73"/>
      <c r="E46" s="66"/>
    </row>
    <row r="47" spans="1:9" ht="15.75" x14ac:dyDescent="0.25">
      <c r="B47" s="45"/>
      <c r="C47" s="56"/>
      <c r="D47" s="73"/>
      <c r="E47" s="66"/>
    </row>
    <row r="48" spans="1:9" ht="15.75" x14ac:dyDescent="0.25">
      <c r="B48" s="45"/>
      <c r="C48" s="56"/>
      <c r="D48" s="73"/>
      <c r="E48" s="66"/>
    </row>
    <row r="49" spans="2:5" ht="15.75" x14ac:dyDescent="0.25">
      <c r="B49" s="45"/>
      <c r="C49" s="56"/>
      <c r="D49" s="73"/>
      <c r="E49" s="66"/>
    </row>
    <row r="50" spans="2:5" ht="15.75" x14ac:dyDescent="0.25">
      <c r="B50" s="45"/>
      <c r="C50" s="56"/>
      <c r="D50" s="73"/>
      <c r="E50" s="66"/>
    </row>
    <row r="51" spans="2:5" ht="15.75" x14ac:dyDescent="0.25">
      <c r="B51" s="45"/>
      <c r="C51" s="56"/>
      <c r="D51" s="73"/>
      <c r="E51" s="66"/>
    </row>
    <row r="52" spans="2:5" ht="15.75" x14ac:dyDescent="0.25">
      <c r="B52" s="45"/>
      <c r="C52" s="56"/>
      <c r="D52" s="73"/>
      <c r="E52" s="66"/>
    </row>
    <row r="53" spans="2:5" ht="15.75" x14ac:dyDescent="0.25">
      <c r="B53" s="45"/>
      <c r="C53" s="56"/>
      <c r="D53" s="73"/>
      <c r="E53" s="66"/>
    </row>
    <row r="54" spans="2:5" ht="15.75" x14ac:dyDescent="0.25">
      <c r="B54" s="45"/>
      <c r="C54" s="56"/>
      <c r="D54" s="73"/>
      <c r="E54" s="66"/>
    </row>
    <row r="55" spans="2:5" ht="15.75" x14ac:dyDescent="0.25">
      <c r="B55" s="45"/>
      <c r="C55" s="56"/>
      <c r="D55" s="73"/>
      <c r="E55" s="66"/>
    </row>
    <row r="56" spans="2:5" ht="15.75" x14ac:dyDescent="0.25">
      <c r="B56" s="45"/>
      <c r="C56" s="56"/>
      <c r="D56" s="73"/>
      <c r="E56" s="66"/>
    </row>
    <row r="57" spans="2:5" ht="15.75" x14ac:dyDescent="0.25">
      <c r="B57" s="45"/>
      <c r="C57" s="56"/>
      <c r="D57" s="73"/>
      <c r="E57" s="66"/>
    </row>
    <row r="58" spans="2:5" ht="15.75" x14ac:dyDescent="0.25">
      <c r="B58" s="45"/>
      <c r="C58" s="56"/>
      <c r="D58" s="73"/>
      <c r="E58" s="66"/>
    </row>
    <row r="59" spans="2:5" ht="15.75" x14ac:dyDescent="0.25">
      <c r="B59" s="45"/>
      <c r="C59" s="56"/>
      <c r="D59" s="73"/>
      <c r="E59" s="66"/>
    </row>
    <row r="60" spans="2:5" ht="15.75" x14ac:dyDescent="0.25">
      <c r="B60" s="45"/>
      <c r="C60" s="56"/>
      <c r="D60" s="73"/>
      <c r="E60" s="66"/>
    </row>
    <row r="61" spans="2:5" ht="15.75" x14ac:dyDescent="0.25">
      <c r="B61" s="45"/>
      <c r="C61" s="56"/>
      <c r="D61" s="73"/>
      <c r="E61" s="66"/>
    </row>
    <row r="62" spans="2:5" ht="15.75" x14ac:dyDescent="0.25">
      <c r="B62" s="45"/>
      <c r="C62" s="56"/>
      <c r="D62" s="73"/>
      <c r="E62" s="66"/>
    </row>
    <row r="63" spans="2:5" ht="15.75" x14ac:dyDescent="0.25">
      <c r="B63" s="45"/>
      <c r="C63" s="56"/>
      <c r="D63" s="73"/>
      <c r="E63" s="66"/>
    </row>
    <row r="64" spans="2:5" ht="15.75" x14ac:dyDescent="0.25">
      <c r="B64" s="45"/>
      <c r="C64" s="56"/>
      <c r="D64" s="73"/>
      <c r="E64" s="66"/>
    </row>
    <row r="65" spans="2:5" ht="15.75" x14ac:dyDescent="0.25">
      <c r="B65" s="45"/>
      <c r="C65" s="56"/>
      <c r="D65" s="73"/>
      <c r="E65" s="66"/>
    </row>
    <row r="66" spans="2:5" ht="15.75" x14ac:dyDescent="0.25">
      <c r="B66" s="45"/>
      <c r="C66" s="56"/>
      <c r="D66" s="73"/>
      <c r="E66" s="66"/>
    </row>
    <row r="67" spans="2:5" ht="15.75" x14ac:dyDescent="0.25">
      <c r="B67" s="45"/>
      <c r="C67" s="56"/>
      <c r="D67" s="73"/>
      <c r="E67" s="66"/>
    </row>
    <row r="68" spans="2:5" ht="15.75" x14ac:dyDescent="0.25">
      <c r="B68" s="45"/>
      <c r="C68" s="56"/>
      <c r="D68" s="73"/>
      <c r="E68" s="66"/>
    </row>
    <row r="69" spans="2:5" ht="15.75" x14ac:dyDescent="0.25">
      <c r="B69" s="45"/>
      <c r="C69" s="56"/>
      <c r="D69" s="73"/>
      <c r="E69" s="66"/>
    </row>
    <row r="70" spans="2:5" ht="15.75" x14ac:dyDescent="0.25">
      <c r="B70" s="45"/>
      <c r="C70" s="56"/>
      <c r="D70" s="73"/>
      <c r="E70" s="66"/>
    </row>
    <row r="71" spans="2:5" ht="15.75" x14ac:dyDescent="0.25">
      <c r="B71" s="45"/>
      <c r="C71" s="56"/>
      <c r="D71" s="73"/>
      <c r="E71" s="66"/>
    </row>
    <row r="72" spans="2:5" ht="15.75" x14ac:dyDescent="0.25">
      <c r="B72" s="45"/>
      <c r="C72" s="56"/>
      <c r="D72" s="73"/>
      <c r="E72" s="66"/>
    </row>
    <row r="73" spans="2:5" ht="15.75" x14ac:dyDescent="0.25">
      <c r="B73" s="45"/>
      <c r="C73" s="56"/>
      <c r="D73" s="73"/>
      <c r="E73" s="66"/>
    </row>
    <row r="74" spans="2:5" ht="15.75" x14ac:dyDescent="0.25">
      <c r="B74" s="45"/>
      <c r="C74" s="56"/>
      <c r="D74" s="73"/>
      <c r="E74" s="66"/>
    </row>
    <row r="75" spans="2:5" ht="15.75" x14ac:dyDescent="0.25">
      <c r="B75" s="45"/>
      <c r="C75" s="56"/>
      <c r="D75" s="73"/>
      <c r="E75" s="66"/>
    </row>
    <row r="76" spans="2:5" ht="15.75" x14ac:dyDescent="0.25">
      <c r="B76" s="45"/>
      <c r="C76" s="56"/>
      <c r="D76" s="73"/>
      <c r="E76" s="66"/>
    </row>
    <row r="77" spans="2:5" ht="15.75" x14ac:dyDescent="0.25">
      <c r="B77" s="45"/>
      <c r="C77" s="56"/>
      <c r="D77" s="73"/>
      <c r="E77" s="66"/>
    </row>
    <row r="78" spans="2:5" ht="15.75" x14ac:dyDescent="0.25">
      <c r="B78" s="45"/>
      <c r="C78" s="56"/>
      <c r="D78" s="73"/>
      <c r="E78" s="66"/>
    </row>
    <row r="79" spans="2:5" ht="15.75" x14ac:dyDescent="0.25">
      <c r="B79" s="45"/>
      <c r="C79" s="56"/>
      <c r="D79" s="73"/>
      <c r="E79" s="66"/>
    </row>
    <row r="80" spans="2:5" ht="15.75" x14ac:dyDescent="0.25">
      <c r="B80" s="45"/>
      <c r="C80" s="56"/>
      <c r="D80" s="73"/>
      <c r="E80" s="66"/>
    </row>
    <row r="81" spans="2:5" ht="15.75" x14ac:dyDescent="0.25">
      <c r="B81" s="45"/>
      <c r="C81" s="56"/>
      <c r="D81" s="73"/>
      <c r="E81" s="66"/>
    </row>
    <row r="82" spans="2:5" ht="15.75" x14ac:dyDescent="0.25">
      <c r="B82" s="45"/>
      <c r="C82" s="56"/>
      <c r="D82" s="73"/>
      <c r="E82" s="66"/>
    </row>
    <row r="83" spans="2:5" ht="15.75" x14ac:dyDescent="0.25">
      <c r="B83" s="45"/>
      <c r="C83" s="56"/>
      <c r="D83" s="73"/>
      <c r="E83" s="66"/>
    </row>
    <row r="84" spans="2:5" ht="15.75" x14ac:dyDescent="0.25">
      <c r="B84" s="45"/>
      <c r="C84" s="56"/>
      <c r="D84" s="73"/>
      <c r="E84" s="66"/>
    </row>
    <row r="85" spans="2:5" ht="15.75" x14ac:dyDescent="0.25">
      <c r="B85" s="45"/>
      <c r="C85" s="56"/>
      <c r="D85" s="73"/>
      <c r="E85" s="66"/>
    </row>
    <row r="86" spans="2:5" ht="15.75" x14ac:dyDescent="0.25">
      <c r="B86" s="45"/>
      <c r="C86" s="56"/>
      <c r="D86" s="73"/>
      <c r="E86" s="66"/>
    </row>
    <row r="87" spans="2:5" ht="15.75" x14ac:dyDescent="0.25">
      <c r="B87" s="45"/>
      <c r="C87" s="56"/>
      <c r="D87" s="73"/>
      <c r="E87" s="66"/>
    </row>
    <row r="88" spans="2:5" ht="15.75" x14ac:dyDescent="0.25">
      <c r="B88" s="45"/>
      <c r="C88" s="56"/>
      <c r="D88" s="73"/>
      <c r="E88" s="66"/>
    </row>
    <row r="89" spans="2:5" ht="15.75" x14ac:dyDescent="0.25">
      <c r="B89" s="45"/>
      <c r="C89" s="56"/>
      <c r="D89" s="73"/>
      <c r="E89" s="66"/>
    </row>
    <row r="90" spans="2:5" ht="15.75" x14ac:dyDescent="0.25">
      <c r="B90" s="45"/>
      <c r="C90" s="56"/>
      <c r="D90" s="73"/>
      <c r="E90" s="66"/>
    </row>
    <row r="91" spans="2:5" ht="15.75" x14ac:dyDescent="0.25">
      <c r="B91" s="45"/>
      <c r="C91" s="56"/>
      <c r="D91" s="73"/>
      <c r="E91" s="66"/>
    </row>
    <row r="92" spans="2:5" ht="15.75" x14ac:dyDescent="0.25">
      <c r="B92" s="45"/>
      <c r="C92" s="56"/>
      <c r="D92" s="73"/>
      <c r="E92" s="66"/>
    </row>
    <row r="93" spans="2:5" ht="15.75" x14ac:dyDescent="0.25">
      <c r="B93" s="45"/>
      <c r="C93" s="56"/>
      <c r="D93" s="73"/>
      <c r="E93" s="66"/>
    </row>
    <row r="94" spans="2:5" ht="15.75" x14ac:dyDescent="0.25">
      <c r="B94" s="45"/>
      <c r="C94" s="56"/>
      <c r="D94" s="73"/>
      <c r="E94" s="66"/>
    </row>
    <row r="95" spans="2:5" ht="15.75" x14ac:dyDescent="0.25">
      <c r="B95" s="45"/>
      <c r="C95" s="56"/>
      <c r="D95" s="73"/>
      <c r="E95" s="66"/>
    </row>
    <row r="96" spans="2:5" ht="15.75" x14ac:dyDescent="0.25">
      <c r="B96" s="45"/>
      <c r="C96" s="56"/>
      <c r="D96" s="73"/>
      <c r="E96" s="66"/>
    </row>
    <row r="97" spans="2:5" ht="15.75" x14ac:dyDescent="0.25">
      <c r="B97" s="45"/>
      <c r="C97" s="56"/>
      <c r="D97" s="73"/>
      <c r="E97" s="66"/>
    </row>
    <row r="98" spans="2:5" ht="15.75" x14ac:dyDescent="0.25">
      <c r="B98" s="45"/>
      <c r="C98" s="56"/>
      <c r="D98" s="73"/>
      <c r="E98" s="66"/>
    </row>
    <row r="99" spans="2:5" ht="15.75" x14ac:dyDescent="0.25">
      <c r="B99" s="45"/>
      <c r="C99" s="56"/>
      <c r="D99" s="73"/>
      <c r="E99" s="66"/>
    </row>
    <row r="100" spans="2:5" ht="15.75" x14ac:dyDescent="0.25">
      <c r="B100" s="45"/>
      <c r="C100" s="56"/>
      <c r="D100" s="73"/>
      <c r="E100" s="66"/>
    </row>
    <row r="101" spans="2:5" ht="15.75" x14ac:dyDescent="0.25">
      <c r="B101" s="45"/>
      <c r="C101" s="56"/>
      <c r="D101" s="73"/>
      <c r="E101" s="66"/>
    </row>
    <row r="102" spans="2:5" ht="15.75" x14ac:dyDescent="0.25">
      <c r="B102" s="45"/>
      <c r="C102" s="56"/>
      <c r="D102" s="73"/>
      <c r="E102" s="66"/>
    </row>
    <row r="103" spans="2:5" ht="15.75" x14ac:dyDescent="0.25">
      <c r="B103" s="45"/>
      <c r="C103" s="56"/>
      <c r="D103" s="73"/>
      <c r="E103" s="66"/>
    </row>
    <row r="104" spans="2:5" ht="15.75" x14ac:dyDescent="0.25">
      <c r="B104" s="45"/>
      <c r="C104" s="56"/>
      <c r="D104" s="73"/>
      <c r="E104" s="66"/>
    </row>
    <row r="105" spans="2:5" ht="15.75" x14ac:dyDescent="0.25">
      <c r="B105" s="45"/>
      <c r="C105" s="56"/>
      <c r="D105" s="73"/>
      <c r="E105" s="66"/>
    </row>
    <row r="106" spans="2:5" ht="15.75" x14ac:dyDescent="0.25">
      <c r="B106" s="45"/>
      <c r="C106" s="56"/>
      <c r="D106" s="73"/>
      <c r="E106" s="66"/>
    </row>
    <row r="107" spans="2:5" ht="15.75" x14ac:dyDescent="0.25">
      <c r="B107" s="45"/>
      <c r="C107" s="56"/>
      <c r="D107" s="73"/>
      <c r="E107" s="66"/>
    </row>
    <row r="108" spans="2:5" ht="15.75" x14ac:dyDescent="0.25">
      <c r="B108" s="45"/>
      <c r="C108" s="56"/>
      <c r="D108" s="73"/>
      <c r="E108" s="66"/>
    </row>
    <row r="109" spans="2:5" ht="15.75" x14ac:dyDescent="0.25">
      <c r="B109" s="45"/>
      <c r="C109" s="56"/>
      <c r="D109" s="73"/>
      <c r="E109" s="66"/>
    </row>
    <row r="110" spans="2:5" ht="15.75" x14ac:dyDescent="0.25">
      <c r="B110" s="45"/>
      <c r="C110" s="56"/>
      <c r="D110" s="73"/>
      <c r="E110" s="66"/>
    </row>
    <row r="111" spans="2:5" ht="15.75" x14ac:dyDescent="0.25">
      <c r="B111" s="45"/>
      <c r="C111" s="56"/>
      <c r="D111" s="73"/>
      <c r="E111" s="66"/>
    </row>
    <row r="112" spans="2:5" ht="15.75" x14ac:dyDescent="0.25">
      <c r="B112" s="45"/>
      <c r="C112" s="56"/>
      <c r="D112" s="73"/>
      <c r="E112" s="66"/>
    </row>
    <row r="113" spans="2:5" ht="15.75" x14ac:dyDescent="0.25">
      <c r="B113" s="45"/>
      <c r="C113" s="56"/>
      <c r="D113" s="73"/>
      <c r="E113" s="66"/>
    </row>
    <row r="114" spans="2:5" ht="15.75" x14ac:dyDescent="0.25">
      <c r="B114" s="45"/>
      <c r="C114" s="56"/>
      <c r="D114" s="73"/>
      <c r="E114" s="66"/>
    </row>
    <row r="115" spans="2:5" ht="15.75" x14ac:dyDescent="0.25">
      <c r="B115" s="45"/>
      <c r="C115" s="56"/>
      <c r="D115" s="73"/>
      <c r="E115" s="66"/>
    </row>
    <row r="116" spans="2:5" ht="15.75" x14ac:dyDescent="0.25">
      <c r="B116" s="45"/>
      <c r="C116" s="56"/>
      <c r="D116" s="73"/>
      <c r="E116" s="66"/>
    </row>
    <row r="117" spans="2:5" ht="15.75" x14ac:dyDescent="0.25">
      <c r="B117" s="45"/>
      <c r="C117" s="56"/>
      <c r="D117" s="73"/>
      <c r="E117" s="66"/>
    </row>
    <row r="118" spans="2:5" ht="15.75" x14ac:dyDescent="0.25">
      <c r="B118" s="45"/>
      <c r="C118" s="56"/>
      <c r="D118" s="73"/>
      <c r="E118" s="66"/>
    </row>
    <row r="119" spans="2:5" ht="15.75" x14ac:dyDescent="0.25">
      <c r="B119" s="45"/>
      <c r="C119" s="56"/>
      <c r="D119" s="73"/>
      <c r="E119" s="66"/>
    </row>
    <row r="120" spans="2:5" ht="15.75" x14ac:dyDescent="0.25">
      <c r="B120" s="45"/>
      <c r="C120" s="56"/>
      <c r="D120" s="73"/>
      <c r="E120" s="66"/>
    </row>
    <row r="121" spans="2:5" ht="15.75" x14ac:dyDescent="0.25">
      <c r="B121" s="45"/>
      <c r="C121" s="56"/>
      <c r="D121" s="73"/>
      <c r="E121" s="66"/>
    </row>
    <row r="122" spans="2:5" ht="15.75" x14ac:dyDescent="0.25">
      <c r="B122" s="45"/>
      <c r="C122" s="56"/>
      <c r="D122" s="73"/>
      <c r="E122" s="66"/>
    </row>
    <row r="123" spans="2:5" ht="15.75" x14ac:dyDescent="0.25">
      <c r="B123" s="45"/>
      <c r="C123" s="56"/>
      <c r="D123" s="73"/>
      <c r="E123" s="66"/>
    </row>
    <row r="124" spans="2:5" ht="15.75" x14ac:dyDescent="0.25">
      <c r="B124" s="45"/>
      <c r="C124" s="56"/>
      <c r="D124" s="73"/>
      <c r="E124" s="66"/>
    </row>
    <row r="125" spans="2:5" ht="15.75" x14ac:dyDescent="0.25">
      <c r="B125" s="45"/>
      <c r="C125" s="56"/>
      <c r="D125" s="73"/>
      <c r="E125" s="66"/>
    </row>
    <row r="126" spans="2:5" ht="15.75" x14ac:dyDescent="0.25">
      <c r="B126" s="45"/>
      <c r="C126" s="56"/>
      <c r="D126" s="73"/>
      <c r="E126" s="66"/>
    </row>
    <row r="127" spans="2:5" ht="15.75" x14ac:dyDescent="0.25">
      <c r="B127" s="45"/>
      <c r="C127" s="56"/>
      <c r="D127" s="73"/>
      <c r="E127" s="66"/>
    </row>
    <row r="128" spans="2:5" ht="15.75" x14ac:dyDescent="0.25">
      <c r="B128" s="45"/>
      <c r="C128" s="56"/>
      <c r="D128" s="73"/>
      <c r="E128" s="66"/>
    </row>
    <row r="129" spans="2:5" ht="15.75" x14ac:dyDescent="0.25">
      <c r="B129" s="45"/>
      <c r="C129" s="56"/>
      <c r="D129" s="73"/>
      <c r="E129" s="66"/>
    </row>
    <row r="130" spans="2:5" ht="15.75" x14ac:dyDescent="0.25">
      <c r="B130" s="45"/>
      <c r="C130" s="56"/>
      <c r="D130" s="73"/>
      <c r="E130" s="66"/>
    </row>
    <row r="131" spans="2:5" ht="15.75" x14ac:dyDescent="0.25">
      <c r="B131" s="45"/>
      <c r="C131" s="56"/>
      <c r="D131" s="73"/>
      <c r="E131" s="66"/>
    </row>
    <row r="132" spans="2:5" ht="15.75" x14ac:dyDescent="0.25">
      <c r="B132" s="45"/>
      <c r="C132" s="56"/>
      <c r="D132" s="73"/>
      <c r="E132" s="66"/>
    </row>
    <row r="133" spans="2:5" ht="15.75" x14ac:dyDescent="0.25">
      <c r="B133" s="45"/>
      <c r="C133" s="56"/>
      <c r="D133" s="73"/>
      <c r="E133" s="66"/>
    </row>
    <row r="134" spans="2:5" ht="15.75" x14ac:dyDescent="0.25">
      <c r="B134" s="45"/>
      <c r="C134" s="56"/>
      <c r="D134" s="73"/>
      <c r="E134" s="66"/>
    </row>
    <row r="135" spans="2:5" ht="15.75" x14ac:dyDescent="0.25">
      <c r="B135" s="45"/>
      <c r="C135" s="56"/>
      <c r="D135" s="73"/>
      <c r="E135" s="66"/>
    </row>
    <row r="136" spans="2:5" ht="15.75" x14ac:dyDescent="0.25">
      <c r="B136" s="45"/>
      <c r="C136" s="56"/>
      <c r="D136" s="73"/>
      <c r="E136" s="66"/>
    </row>
    <row r="137" spans="2:5" ht="15.75" x14ac:dyDescent="0.25">
      <c r="B137" s="45"/>
      <c r="C137" s="56"/>
      <c r="D137" s="73"/>
      <c r="E137" s="66"/>
    </row>
    <row r="138" spans="2:5" ht="15.75" x14ac:dyDescent="0.25">
      <c r="B138" s="45"/>
      <c r="C138" s="56"/>
      <c r="D138" s="73"/>
      <c r="E138" s="66"/>
    </row>
    <row r="139" spans="2:5" ht="15.75" x14ac:dyDescent="0.25">
      <c r="B139" s="45"/>
      <c r="C139" s="56"/>
      <c r="D139" s="73"/>
      <c r="E139" s="66"/>
    </row>
    <row r="140" spans="2:5" ht="15.75" x14ac:dyDescent="0.25">
      <c r="B140" s="45"/>
      <c r="C140" s="56"/>
      <c r="D140" s="73"/>
      <c r="E140" s="66"/>
    </row>
    <row r="141" spans="2:5" ht="15.75" x14ac:dyDescent="0.25">
      <c r="B141" s="45"/>
      <c r="C141" s="56"/>
      <c r="D141" s="73"/>
      <c r="E141" s="66"/>
    </row>
    <row r="142" spans="2:5" ht="15.75" x14ac:dyDescent="0.25">
      <c r="B142" s="45"/>
      <c r="C142" s="56"/>
      <c r="D142" s="73"/>
      <c r="E142" s="66"/>
    </row>
    <row r="143" spans="2:5" ht="15.75" x14ac:dyDescent="0.25">
      <c r="B143" s="45"/>
      <c r="C143" s="56"/>
      <c r="D143" s="73"/>
      <c r="E143" s="66"/>
    </row>
    <row r="144" spans="2:5" ht="15.75" x14ac:dyDescent="0.25">
      <c r="B144" s="45"/>
      <c r="C144" s="56"/>
      <c r="D144" s="73"/>
      <c r="E144" s="66"/>
    </row>
    <row r="145" spans="2:5" ht="15.75" x14ac:dyDescent="0.25">
      <c r="B145" s="45"/>
      <c r="C145" s="56"/>
      <c r="D145" s="73"/>
      <c r="E145" s="66"/>
    </row>
    <row r="146" spans="2:5" ht="15.75" x14ac:dyDescent="0.25">
      <c r="B146" s="45"/>
      <c r="C146" s="56"/>
      <c r="D146" s="73"/>
      <c r="E146" s="66"/>
    </row>
    <row r="147" spans="2:5" ht="15.75" x14ac:dyDescent="0.25">
      <c r="B147" s="45"/>
      <c r="C147" s="56"/>
      <c r="D147" s="73"/>
      <c r="E147" s="66"/>
    </row>
    <row r="148" spans="2:5" ht="15.75" x14ac:dyDescent="0.25">
      <c r="B148" s="45"/>
      <c r="C148" s="56"/>
      <c r="D148" s="73"/>
      <c r="E148" s="66"/>
    </row>
    <row r="149" spans="2:5" ht="15.75" x14ac:dyDescent="0.25">
      <c r="B149" s="45"/>
      <c r="C149" s="56"/>
      <c r="D149" s="73"/>
      <c r="E149" s="66"/>
    </row>
    <row r="150" spans="2:5" ht="15.75" x14ac:dyDescent="0.25">
      <c r="B150" s="45"/>
      <c r="C150" s="56"/>
      <c r="D150" s="73"/>
      <c r="E150" s="66"/>
    </row>
    <row r="151" spans="2:5" ht="15.75" x14ac:dyDescent="0.25">
      <c r="B151" s="45"/>
      <c r="C151" s="56"/>
      <c r="D151" s="73"/>
      <c r="E151" s="66"/>
    </row>
    <row r="152" spans="2:5" ht="15.75" x14ac:dyDescent="0.25">
      <c r="B152" s="45"/>
      <c r="C152" s="56"/>
      <c r="D152" s="73"/>
      <c r="E152" s="66"/>
    </row>
    <row r="153" spans="2:5" ht="15.75" x14ac:dyDescent="0.25">
      <c r="B153" s="45"/>
      <c r="C153" s="56"/>
      <c r="D153" s="73"/>
      <c r="E153" s="66"/>
    </row>
    <row r="154" spans="2:5" ht="15.75" x14ac:dyDescent="0.25">
      <c r="B154" s="45"/>
      <c r="C154" s="56"/>
      <c r="D154" s="73"/>
      <c r="E154" s="66"/>
    </row>
    <row r="155" spans="2:5" ht="15.75" x14ac:dyDescent="0.25">
      <c r="B155" s="45"/>
      <c r="C155" s="56"/>
      <c r="D155" s="73"/>
      <c r="E155" s="66"/>
    </row>
    <row r="156" spans="2:5" ht="15.75" x14ac:dyDescent="0.25">
      <c r="B156" s="45"/>
      <c r="C156" s="56"/>
      <c r="D156" s="73"/>
      <c r="E156" s="66"/>
    </row>
    <row r="157" spans="2:5" ht="15.75" x14ac:dyDescent="0.25">
      <c r="B157" s="45"/>
      <c r="C157" s="56"/>
      <c r="D157" s="73"/>
      <c r="E157" s="66"/>
    </row>
    <row r="158" spans="2:5" ht="15.75" x14ac:dyDescent="0.25">
      <c r="B158" s="45"/>
      <c r="C158" s="56"/>
      <c r="D158" s="73"/>
      <c r="E158" s="66"/>
    </row>
    <row r="159" spans="2:5" ht="15.75" x14ac:dyDescent="0.25">
      <c r="B159" s="45"/>
      <c r="C159" s="56"/>
      <c r="D159" s="73"/>
      <c r="E159" s="66"/>
    </row>
    <row r="160" spans="2:5" ht="15.75" x14ac:dyDescent="0.25">
      <c r="B160" s="45"/>
      <c r="C160" s="56"/>
      <c r="D160" s="73"/>
      <c r="E160" s="66"/>
    </row>
    <row r="161" spans="2:5" ht="15.75" x14ac:dyDescent="0.25">
      <c r="B161" s="45"/>
      <c r="C161" s="56"/>
      <c r="D161" s="73"/>
      <c r="E161" s="66"/>
    </row>
    <row r="162" spans="2:5" ht="15.75" x14ac:dyDescent="0.25">
      <c r="B162" s="45"/>
      <c r="C162" s="56"/>
      <c r="D162" s="73"/>
      <c r="E162" s="66"/>
    </row>
    <row r="163" spans="2:5" ht="15.75" x14ac:dyDescent="0.25">
      <c r="B163" s="45"/>
      <c r="C163" s="56"/>
      <c r="D163" s="73"/>
      <c r="E163" s="66"/>
    </row>
    <row r="164" spans="2:5" ht="15.75" x14ac:dyDescent="0.25">
      <c r="B164" s="45"/>
      <c r="C164" s="56"/>
      <c r="D164" s="73"/>
      <c r="E164" s="66"/>
    </row>
    <row r="165" spans="2:5" ht="15.75" x14ac:dyDescent="0.25">
      <c r="B165" s="45"/>
      <c r="C165" s="56"/>
      <c r="D165" s="73"/>
      <c r="E165" s="66"/>
    </row>
    <row r="166" spans="2:5" ht="15.75" x14ac:dyDescent="0.25">
      <c r="B166" s="45"/>
      <c r="C166" s="56"/>
      <c r="D166" s="73"/>
      <c r="E166" s="66"/>
    </row>
    <row r="167" spans="2:5" ht="15.75" x14ac:dyDescent="0.25">
      <c r="B167" s="45"/>
      <c r="C167" s="56"/>
      <c r="D167" s="73"/>
      <c r="E167" s="66"/>
    </row>
    <row r="168" spans="2:5" ht="15.75" x14ac:dyDescent="0.25">
      <c r="B168" s="45"/>
      <c r="C168" s="56"/>
      <c r="D168" s="73"/>
      <c r="E168" s="66"/>
    </row>
    <row r="169" spans="2:5" ht="15.75" x14ac:dyDescent="0.25">
      <c r="B169" s="45"/>
      <c r="C169" s="56"/>
      <c r="D169" s="73"/>
      <c r="E169" s="66"/>
    </row>
    <row r="170" spans="2:5" ht="15.75" x14ac:dyDescent="0.25">
      <c r="B170" s="45"/>
      <c r="C170" s="56"/>
      <c r="D170" s="73"/>
      <c r="E170" s="66"/>
    </row>
    <row r="171" spans="2:5" ht="15.75" x14ac:dyDescent="0.25">
      <c r="B171" s="45"/>
      <c r="C171" s="56"/>
      <c r="D171" s="73"/>
      <c r="E171" s="66"/>
    </row>
    <row r="172" spans="2:5" ht="15.75" x14ac:dyDescent="0.25">
      <c r="B172" s="45"/>
      <c r="C172" s="56"/>
      <c r="D172" s="73"/>
      <c r="E172" s="66"/>
    </row>
    <row r="173" spans="2:5" ht="15.75" x14ac:dyDescent="0.25">
      <c r="B173" s="45"/>
      <c r="C173" s="56"/>
      <c r="D173" s="73"/>
      <c r="E173" s="66"/>
    </row>
    <row r="174" spans="2:5" ht="15.75" x14ac:dyDescent="0.25">
      <c r="B174" s="45"/>
      <c r="C174" s="56"/>
      <c r="D174" s="73"/>
      <c r="E174" s="66"/>
    </row>
    <row r="175" spans="2:5" ht="15.75" x14ac:dyDescent="0.25">
      <c r="B175" s="45"/>
      <c r="C175" s="56"/>
      <c r="D175" s="73"/>
      <c r="E175" s="66"/>
    </row>
    <row r="176" spans="2:5" ht="15.75" x14ac:dyDescent="0.25">
      <c r="B176" s="45"/>
      <c r="C176" s="56"/>
      <c r="D176" s="73"/>
      <c r="E176" s="66"/>
    </row>
    <row r="177" spans="2:5" ht="15.75" x14ac:dyDescent="0.25">
      <c r="B177" s="45"/>
      <c r="C177" s="56"/>
      <c r="D177" s="73"/>
      <c r="E177" s="66"/>
    </row>
    <row r="178" spans="2:5" ht="15.75" x14ac:dyDescent="0.25">
      <c r="B178" s="45"/>
      <c r="C178" s="56"/>
      <c r="D178" s="73"/>
      <c r="E178" s="66"/>
    </row>
    <row r="179" spans="2:5" ht="15.75" x14ac:dyDescent="0.25">
      <c r="B179" s="45"/>
      <c r="C179" s="56"/>
      <c r="D179" s="73"/>
      <c r="E179" s="66"/>
    </row>
    <row r="180" spans="2:5" ht="15.75" x14ac:dyDescent="0.25">
      <c r="B180" s="45"/>
      <c r="C180" s="56"/>
      <c r="D180" s="73"/>
      <c r="E180" s="66"/>
    </row>
    <row r="181" spans="2:5" ht="15.75" x14ac:dyDescent="0.25">
      <c r="B181" s="45"/>
      <c r="C181" s="56"/>
      <c r="D181" s="73"/>
      <c r="E181" s="66"/>
    </row>
    <row r="182" spans="2:5" ht="15.75" x14ac:dyDescent="0.25">
      <c r="B182" s="45"/>
      <c r="C182" s="56"/>
      <c r="D182" s="73"/>
      <c r="E182" s="66"/>
    </row>
    <row r="183" spans="2:5" ht="15.75" x14ac:dyDescent="0.25">
      <c r="B183" s="45"/>
      <c r="C183" s="56"/>
      <c r="D183" s="73"/>
      <c r="E183" s="66"/>
    </row>
    <row r="184" spans="2:5" ht="15.75" x14ac:dyDescent="0.25">
      <c r="B184" s="45"/>
      <c r="C184" s="56"/>
      <c r="D184" s="73"/>
      <c r="E184" s="66"/>
    </row>
    <row r="185" spans="2:5" ht="15.75" x14ac:dyDescent="0.25">
      <c r="B185" s="45"/>
      <c r="C185" s="56"/>
      <c r="D185" s="73"/>
      <c r="E185" s="66"/>
    </row>
    <row r="186" spans="2:5" ht="15.75" x14ac:dyDescent="0.25">
      <c r="B186" s="45"/>
      <c r="C186" s="56"/>
      <c r="D186" s="73"/>
      <c r="E186" s="66"/>
    </row>
    <row r="187" spans="2:5" ht="15.75" x14ac:dyDescent="0.25">
      <c r="B187" s="45"/>
      <c r="C187" s="56"/>
      <c r="D187" s="73"/>
      <c r="E187" s="66"/>
    </row>
    <row r="188" spans="2:5" ht="15.75" x14ac:dyDescent="0.25">
      <c r="B188" s="45"/>
      <c r="C188" s="56"/>
      <c r="D188" s="73"/>
      <c r="E188" s="66"/>
    </row>
    <row r="189" spans="2:5" ht="15.75" x14ac:dyDescent="0.25">
      <c r="B189" s="45"/>
      <c r="C189" s="56"/>
      <c r="D189" s="73"/>
      <c r="E189" s="66"/>
    </row>
    <row r="190" spans="2:5" ht="15.75" x14ac:dyDescent="0.25">
      <c r="B190" s="45"/>
      <c r="C190" s="56"/>
      <c r="D190" s="73"/>
      <c r="E190" s="66"/>
    </row>
    <row r="191" spans="2:5" ht="15.75" x14ac:dyDescent="0.25">
      <c r="B191" s="45"/>
      <c r="C191" s="56"/>
      <c r="D191" s="73"/>
      <c r="E191" s="66"/>
    </row>
    <row r="192" spans="2:5" ht="15.75" x14ac:dyDescent="0.25">
      <c r="B192" s="45"/>
      <c r="C192" s="56"/>
      <c r="D192" s="73"/>
      <c r="E192" s="66"/>
    </row>
    <row r="193" spans="2:5" ht="15.75" x14ac:dyDescent="0.25">
      <c r="B193" s="45"/>
      <c r="C193" s="56"/>
      <c r="D193" s="73"/>
      <c r="E193" s="66"/>
    </row>
    <row r="194" spans="2:5" ht="15.75" x14ac:dyDescent="0.25">
      <c r="B194" s="45"/>
      <c r="C194" s="56"/>
      <c r="D194" s="73"/>
      <c r="E194" s="66"/>
    </row>
    <row r="195" spans="2:5" ht="15.75" x14ac:dyDescent="0.25">
      <c r="B195" s="45"/>
      <c r="C195" s="56"/>
      <c r="D195" s="73"/>
      <c r="E195" s="66"/>
    </row>
    <row r="196" spans="2:5" ht="15.75" x14ac:dyDescent="0.25">
      <c r="B196" s="45"/>
      <c r="C196" s="56"/>
      <c r="D196" s="73"/>
      <c r="E196" s="66"/>
    </row>
    <row r="197" spans="2:5" ht="15.75" x14ac:dyDescent="0.25">
      <c r="B197" s="45"/>
      <c r="C197" s="56"/>
      <c r="D197" s="73"/>
      <c r="E197" s="66"/>
    </row>
    <row r="198" spans="2:5" ht="15.75" x14ac:dyDescent="0.25">
      <c r="B198" s="45"/>
      <c r="C198" s="56"/>
      <c r="D198" s="73"/>
      <c r="E198" s="66"/>
    </row>
    <row r="199" spans="2:5" ht="15.75" x14ac:dyDescent="0.25">
      <c r="B199" s="45"/>
      <c r="C199" s="56"/>
      <c r="D199" s="73"/>
      <c r="E199" s="66"/>
    </row>
    <row r="200" spans="2:5" ht="15.75" x14ac:dyDescent="0.25">
      <c r="B200" s="45"/>
      <c r="C200" s="56"/>
      <c r="D200" s="73"/>
      <c r="E200" s="66"/>
    </row>
    <row r="201" spans="2:5" ht="15.75" x14ac:dyDescent="0.25">
      <c r="B201" s="45"/>
      <c r="C201" s="56"/>
      <c r="D201" s="73"/>
      <c r="E201" s="66"/>
    </row>
    <row r="202" spans="2:5" ht="15.75" x14ac:dyDescent="0.25">
      <c r="B202" s="45"/>
      <c r="C202" s="56"/>
      <c r="D202" s="73"/>
      <c r="E202" s="66"/>
    </row>
    <row r="203" spans="2:5" ht="15.75" x14ac:dyDescent="0.25">
      <c r="B203" s="45"/>
      <c r="C203" s="56"/>
      <c r="D203" s="73"/>
      <c r="E203" s="66"/>
    </row>
    <row r="204" spans="2:5" ht="15.75" x14ac:dyDescent="0.25">
      <c r="B204" s="45"/>
      <c r="C204" s="56"/>
      <c r="D204" s="73"/>
      <c r="E204" s="66"/>
    </row>
    <row r="205" spans="2:5" ht="15.75" x14ac:dyDescent="0.25">
      <c r="B205" s="45"/>
      <c r="C205" s="56"/>
      <c r="D205" s="73"/>
      <c r="E205" s="66"/>
    </row>
    <row r="206" spans="2:5" ht="15.75" x14ac:dyDescent="0.25">
      <c r="B206" s="45"/>
      <c r="C206" s="56"/>
      <c r="D206" s="73"/>
      <c r="E206" s="66"/>
    </row>
    <row r="207" spans="2:5" ht="15.75" x14ac:dyDescent="0.25">
      <c r="B207" s="45"/>
      <c r="C207" s="56"/>
      <c r="D207" s="73"/>
      <c r="E207" s="66"/>
    </row>
    <row r="208" spans="2:5" ht="15.75" x14ac:dyDescent="0.25">
      <c r="B208" s="45"/>
      <c r="C208" s="56"/>
      <c r="D208" s="73"/>
      <c r="E208" s="66"/>
    </row>
    <row r="209" spans="2:5" ht="15.75" x14ac:dyDescent="0.25">
      <c r="B209" s="45"/>
      <c r="C209" s="56"/>
      <c r="D209" s="73"/>
      <c r="E209" s="66"/>
    </row>
    <row r="210" spans="2:5" ht="15.75" x14ac:dyDescent="0.25">
      <c r="B210" s="45"/>
      <c r="C210" s="56"/>
      <c r="D210" s="73"/>
      <c r="E210" s="66"/>
    </row>
    <row r="211" spans="2:5" ht="15.75" x14ac:dyDescent="0.25">
      <c r="B211" s="45"/>
      <c r="C211" s="56"/>
      <c r="D211" s="73"/>
      <c r="E211" s="66"/>
    </row>
    <row r="212" spans="2:5" ht="15.75" x14ac:dyDescent="0.25">
      <c r="B212" s="45"/>
      <c r="C212" s="56"/>
      <c r="D212" s="73"/>
      <c r="E212" s="66"/>
    </row>
    <row r="213" spans="2:5" ht="15.75" x14ac:dyDescent="0.25">
      <c r="B213" s="45"/>
      <c r="C213" s="56"/>
      <c r="D213" s="73"/>
      <c r="E213" s="66"/>
    </row>
    <row r="214" spans="2:5" ht="15.75" x14ac:dyDescent="0.25">
      <c r="B214" s="45"/>
      <c r="C214" s="56"/>
      <c r="D214" s="73"/>
      <c r="E214" s="66"/>
    </row>
    <row r="215" spans="2:5" ht="15.75" x14ac:dyDescent="0.25">
      <c r="B215" s="45"/>
      <c r="C215" s="56"/>
      <c r="D215" s="73"/>
      <c r="E215" s="66"/>
    </row>
    <row r="216" spans="2:5" ht="15.75" x14ac:dyDescent="0.25">
      <c r="B216" s="45"/>
      <c r="C216" s="56"/>
      <c r="D216" s="73"/>
      <c r="E216" s="66"/>
    </row>
    <row r="217" spans="2:5" ht="15.75" x14ac:dyDescent="0.25">
      <c r="B217" s="45"/>
      <c r="C217" s="56"/>
      <c r="D217" s="73"/>
      <c r="E217" s="66"/>
    </row>
    <row r="218" spans="2:5" ht="15.75" x14ac:dyDescent="0.25">
      <c r="B218" s="45"/>
      <c r="C218" s="56"/>
      <c r="D218" s="73"/>
      <c r="E218" s="66"/>
    </row>
    <row r="219" spans="2:5" ht="15.75" x14ac:dyDescent="0.25">
      <c r="B219" s="45"/>
      <c r="C219" s="56"/>
      <c r="D219" s="73"/>
      <c r="E219" s="66"/>
    </row>
    <row r="220" spans="2:5" ht="15.75" x14ac:dyDescent="0.25">
      <c r="B220" s="45"/>
      <c r="C220" s="56"/>
      <c r="D220" s="73"/>
      <c r="E220" s="66"/>
    </row>
    <row r="221" spans="2:5" ht="15.75" x14ac:dyDescent="0.25">
      <c r="B221" s="45"/>
      <c r="C221" s="56"/>
      <c r="D221" s="73"/>
      <c r="E221" s="66"/>
    </row>
    <row r="222" spans="2:5" ht="15.75" x14ac:dyDescent="0.25">
      <c r="B222" s="45"/>
      <c r="C222" s="56"/>
      <c r="D222" s="73"/>
      <c r="E222" s="66"/>
    </row>
    <row r="223" spans="2:5" ht="15.75" x14ac:dyDescent="0.25">
      <c r="B223" s="45"/>
      <c r="C223" s="56"/>
      <c r="D223" s="73"/>
      <c r="E223" s="66"/>
    </row>
    <row r="224" spans="2:5" ht="15.75" x14ac:dyDescent="0.25">
      <c r="B224" s="45"/>
      <c r="C224" s="56"/>
      <c r="D224" s="73"/>
      <c r="E224" s="66"/>
    </row>
    <row r="225" spans="2:5" ht="15.75" x14ac:dyDescent="0.25">
      <c r="B225" s="45"/>
      <c r="C225" s="56"/>
      <c r="D225" s="73"/>
      <c r="E225" s="66"/>
    </row>
    <row r="226" spans="2:5" ht="15.75" x14ac:dyDescent="0.25">
      <c r="B226" s="45"/>
      <c r="C226" s="56"/>
      <c r="D226" s="73"/>
      <c r="E226" s="66"/>
    </row>
    <row r="227" spans="2:5" ht="15.75" x14ac:dyDescent="0.25">
      <c r="B227" s="45"/>
      <c r="C227" s="56"/>
      <c r="D227" s="73"/>
      <c r="E227" s="66"/>
    </row>
    <row r="228" spans="2:5" ht="15.75" x14ac:dyDescent="0.25">
      <c r="B228" s="45"/>
      <c r="C228" s="56"/>
      <c r="D228" s="73"/>
      <c r="E228" s="66"/>
    </row>
    <row r="229" spans="2:5" ht="15.75" x14ac:dyDescent="0.25">
      <c r="B229" s="45"/>
      <c r="C229" s="56"/>
      <c r="D229" s="73"/>
      <c r="E229" s="66"/>
    </row>
    <row r="230" spans="2:5" ht="15.75" x14ac:dyDescent="0.25">
      <c r="B230" s="45"/>
      <c r="C230" s="56"/>
      <c r="D230" s="73"/>
      <c r="E230" s="66"/>
    </row>
    <row r="231" spans="2:5" ht="15.75" x14ac:dyDescent="0.25">
      <c r="B231" s="45"/>
      <c r="C231" s="56"/>
      <c r="D231" s="73"/>
      <c r="E231" s="66"/>
    </row>
    <row r="232" spans="2:5" ht="15.75" x14ac:dyDescent="0.25">
      <c r="B232" s="45"/>
      <c r="C232" s="56"/>
      <c r="D232" s="73"/>
      <c r="E232" s="66"/>
    </row>
    <row r="233" spans="2:5" ht="15.75" x14ac:dyDescent="0.25">
      <c r="B233" s="45"/>
      <c r="C233" s="56"/>
      <c r="D233" s="73"/>
      <c r="E233" s="66"/>
    </row>
    <row r="234" spans="2:5" ht="15.75" x14ac:dyDescent="0.25">
      <c r="B234" s="45"/>
      <c r="C234" s="56"/>
      <c r="D234" s="73"/>
      <c r="E234" s="66"/>
    </row>
    <row r="235" spans="2:5" ht="15.75" x14ac:dyDescent="0.25">
      <c r="B235" s="45"/>
      <c r="C235" s="56"/>
      <c r="D235" s="73"/>
      <c r="E235" s="66"/>
    </row>
    <row r="236" spans="2:5" ht="15.75" x14ac:dyDescent="0.25">
      <c r="B236" s="45"/>
      <c r="C236" s="56"/>
      <c r="D236" s="73"/>
      <c r="E236" s="66"/>
    </row>
    <row r="237" spans="2:5" ht="15.75" x14ac:dyDescent="0.25">
      <c r="B237" s="45"/>
      <c r="C237" s="56"/>
      <c r="D237" s="73"/>
      <c r="E237" s="66"/>
    </row>
    <row r="238" spans="2:5" ht="15.75" x14ac:dyDescent="0.25">
      <c r="B238" s="45"/>
      <c r="C238" s="56"/>
      <c r="D238" s="73"/>
      <c r="E238" s="66"/>
    </row>
    <row r="239" spans="2:5" ht="15.75" x14ac:dyDescent="0.25">
      <c r="B239" s="45"/>
      <c r="C239" s="56"/>
      <c r="D239" s="73"/>
      <c r="E239" s="66"/>
    </row>
    <row r="240" spans="2:5" ht="15.75" x14ac:dyDescent="0.25">
      <c r="B240" s="45"/>
      <c r="C240" s="56"/>
      <c r="D240" s="73"/>
      <c r="E240" s="66"/>
    </row>
    <row r="241" spans="2:5" ht="15.75" x14ac:dyDescent="0.25">
      <c r="B241" s="45"/>
      <c r="C241" s="56"/>
      <c r="D241" s="73"/>
      <c r="E241" s="66"/>
    </row>
    <row r="242" spans="2:5" ht="15.75" x14ac:dyDescent="0.25">
      <c r="B242" s="45"/>
      <c r="C242" s="56"/>
      <c r="D242" s="73"/>
      <c r="E242" s="66"/>
    </row>
    <row r="243" spans="2:5" ht="15.75" x14ac:dyDescent="0.25">
      <c r="B243" s="45"/>
      <c r="C243" s="56"/>
      <c r="D243" s="73"/>
      <c r="E243" s="66"/>
    </row>
    <row r="244" spans="2:5" ht="15.75" x14ac:dyDescent="0.25">
      <c r="B244" s="45"/>
      <c r="C244" s="56"/>
      <c r="D244" s="73"/>
      <c r="E244" s="66"/>
    </row>
    <row r="245" spans="2:5" ht="15.75" x14ac:dyDescent="0.25">
      <c r="B245" s="45"/>
      <c r="C245" s="56"/>
      <c r="D245" s="73"/>
      <c r="E245" s="66"/>
    </row>
    <row r="246" spans="2:5" ht="15.75" x14ac:dyDescent="0.25">
      <c r="B246" s="45"/>
      <c r="C246" s="56"/>
      <c r="D246" s="73"/>
      <c r="E246" s="66"/>
    </row>
    <row r="247" spans="2:5" ht="15.75" x14ac:dyDescent="0.25">
      <c r="B247" s="45"/>
      <c r="C247" s="56"/>
      <c r="D247" s="73"/>
      <c r="E247" s="66"/>
    </row>
    <row r="248" spans="2:5" ht="15.75" x14ac:dyDescent="0.25">
      <c r="B248" s="45"/>
      <c r="C248" s="56"/>
      <c r="D248" s="73"/>
      <c r="E248" s="66"/>
    </row>
    <row r="249" spans="2:5" ht="15.75" x14ac:dyDescent="0.25">
      <c r="B249" s="45"/>
      <c r="C249" s="56"/>
      <c r="D249" s="73"/>
      <c r="E249" s="66"/>
    </row>
    <row r="250" spans="2:5" ht="15.75" x14ac:dyDescent="0.25">
      <c r="B250" s="45"/>
      <c r="C250" s="56"/>
      <c r="D250" s="73"/>
      <c r="E250" s="66"/>
    </row>
    <row r="251" spans="2:5" ht="15.75" x14ac:dyDescent="0.25">
      <c r="B251" s="45"/>
      <c r="C251" s="56"/>
      <c r="D251" s="73"/>
      <c r="E251" s="66"/>
    </row>
    <row r="252" spans="2:5" ht="15.75" x14ac:dyDescent="0.25">
      <c r="B252" s="45"/>
      <c r="C252" s="56"/>
      <c r="D252" s="73"/>
      <c r="E252" s="66"/>
    </row>
    <row r="253" spans="2:5" ht="15.75" x14ac:dyDescent="0.25">
      <c r="B253" s="45"/>
      <c r="C253" s="56"/>
      <c r="D253" s="73"/>
      <c r="E253" s="66"/>
    </row>
    <row r="254" spans="2:5" ht="15.75" x14ac:dyDescent="0.25">
      <c r="B254" s="45"/>
      <c r="C254" s="56"/>
      <c r="D254" s="73"/>
      <c r="E254" s="66"/>
    </row>
    <row r="255" spans="2:5" ht="15.75" x14ac:dyDescent="0.25">
      <c r="B255" s="45"/>
      <c r="C255" s="56"/>
      <c r="D255" s="73"/>
      <c r="E255" s="66"/>
    </row>
    <row r="256" spans="2:5" ht="15.75" x14ac:dyDescent="0.25">
      <c r="B256" s="45"/>
      <c r="C256" s="56"/>
      <c r="D256" s="73"/>
      <c r="E256" s="66"/>
    </row>
    <row r="257" spans="2:5" ht="15.75" x14ac:dyDescent="0.25">
      <c r="B257" s="45"/>
      <c r="C257" s="56"/>
      <c r="D257" s="73"/>
      <c r="E257" s="66"/>
    </row>
    <row r="258" spans="2:5" ht="15.75" x14ac:dyDescent="0.25">
      <c r="B258" s="45"/>
      <c r="C258" s="56"/>
      <c r="D258" s="73"/>
      <c r="E258" s="66"/>
    </row>
    <row r="259" spans="2:5" ht="15.75" x14ac:dyDescent="0.25">
      <c r="B259" s="45"/>
      <c r="C259" s="56"/>
      <c r="D259" s="73"/>
      <c r="E259" s="66"/>
    </row>
    <row r="260" spans="2:5" ht="15.75" x14ac:dyDescent="0.25">
      <c r="B260" s="45"/>
      <c r="C260" s="56"/>
      <c r="D260" s="73"/>
      <c r="E260" s="66"/>
    </row>
    <row r="261" spans="2:5" ht="15.75" x14ac:dyDescent="0.25">
      <c r="B261" s="45"/>
      <c r="C261" s="56"/>
      <c r="D261" s="73"/>
      <c r="E261" s="66"/>
    </row>
    <row r="262" spans="2:5" ht="15.75" x14ac:dyDescent="0.25">
      <c r="B262" s="45"/>
      <c r="C262" s="56"/>
      <c r="D262" s="73"/>
      <c r="E262" s="66"/>
    </row>
    <row r="263" spans="2:5" ht="15.75" x14ac:dyDescent="0.25">
      <c r="B263" s="45"/>
      <c r="C263" s="56"/>
      <c r="D263" s="73"/>
      <c r="E263" s="66"/>
    </row>
    <row r="264" spans="2:5" ht="15.75" x14ac:dyDescent="0.25">
      <c r="B264" s="45"/>
      <c r="C264" s="56"/>
      <c r="D264" s="73"/>
      <c r="E264" s="66"/>
    </row>
    <row r="265" spans="2:5" ht="15.75" x14ac:dyDescent="0.25">
      <c r="B265" s="45"/>
      <c r="C265" s="56"/>
      <c r="D265" s="73"/>
      <c r="E265" s="66"/>
    </row>
    <row r="266" spans="2:5" ht="15.75" x14ac:dyDescent="0.25">
      <c r="B266" s="45"/>
      <c r="C266" s="56"/>
      <c r="D266" s="73"/>
      <c r="E266" s="66"/>
    </row>
    <row r="267" spans="2:5" ht="15.75" x14ac:dyDescent="0.25">
      <c r="B267" s="45"/>
      <c r="C267" s="56"/>
      <c r="D267" s="73"/>
      <c r="E267" s="66"/>
    </row>
    <row r="268" spans="2:5" ht="15.75" x14ac:dyDescent="0.25">
      <c r="B268" s="45"/>
      <c r="C268" s="56"/>
      <c r="D268" s="73"/>
      <c r="E268" s="66"/>
    </row>
    <row r="269" spans="2:5" ht="15.75" x14ac:dyDescent="0.25">
      <c r="B269" s="45"/>
      <c r="C269" s="56"/>
      <c r="D269" s="73"/>
      <c r="E269" s="66"/>
    </row>
    <row r="270" spans="2:5" ht="15.75" x14ac:dyDescent="0.25">
      <c r="B270" s="45"/>
      <c r="C270" s="56"/>
      <c r="D270" s="73"/>
      <c r="E270" s="66"/>
    </row>
    <row r="271" spans="2:5" ht="15.75" x14ac:dyDescent="0.25">
      <c r="B271" s="45"/>
      <c r="C271" s="56"/>
      <c r="D271" s="73"/>
      <c r="E271" s="66"/>
    </row>
    <row r="272" spans="2:5" ht="15.75" x14ac:dyDescent="0.25">
      <c r="B272" s="45"/>
      <c r="C272" s="56"/>
      <c r="D272" s="73"/>
      <c r="E272" s="66"/>
    </row>
    <row r="273" spans="2:5" ht="15.75" x14ac:dyDescent="0.25">
      <c r="B273" s="45"/>
      <c r="C273" s="56"/>
      <c r="D273" s="73"/>
      <c r="E273" s="66"/>
    </row>
    <row r="274" spans="2:5" ht="15.75" x14ac:dyDescent="0.25">
      <c r="B274" s="45"/>
      <c r="C274" s="56"/>
      <c r="D274" s="73"/>
      <c r="E274" s="66"/>
    </row>
    <row r="275" spans="2:5" ht="15.75" x14ac:dyDescent="0.25">
      <c r="B275" s="45"/>
      <c r="C275" s="56"/>
      <c r="D275" s="73"/>
      <c r="E275" s="66"/>
    </row>
    <row r="276" spans="2:5" ht="15.75" x14ac:dyDescent="0.25">
      <c r="B276" s="45"/>
      <c r="C276" s="56"/>
      <c r="D276" s="73"/>
      <c r="E276" s="66"/>
    </row>
    <row r="277" spans="2:5" ht="15.75" x14ac:dyDescent="0.25">
      <c r="B277" s="45"/>
      <c r="C277" s="56"/>
      <c r="D277" s="73"/>
      <c r="E277" s="66"/>
    </row>
    <row r="278" spans="2:5" ht="15.75" x14ac:dyDescent="0.25">
      <c r="B278" s="45"/>
      <c r="C278" s="56"/>
      <c r="D278" s="73"/>
      <c r="E278" s="66"/>
    </row>
    <row r="279" spans="2:5" ht="15.75" x14ac:dyDescent="0.25">
      <c r="B279" s="45"/>
      <c r="C279" s="56"/>
      <c r="D279" s="73"/>
      <c r="E279" s="66"/>
    </row>
    <row r="280" spans="2:5" ht="15.75" x14ac:dyDescent="0.25">
      <c r="B280" s="45"/>
      <c r="C280" s="56"/>
      <c r="D280" s="73"/>
      <c r="E280" s="66"/>
    </row>
    <row r="281" spans="2:5" ht="15.75" x14ac:dyDescent="0.25">
      <c r="B281" s="45"/>
      <c r="C281" s="56"/>
      <c r="D281" s="73"/>
      <c r="E281" s="66"/>
    </row>
    <row r="282" spans="2:5" ht="15.75" x14ac:dyDescent="0.25">
      <c r="B282" s="45"/>
      <c r="C282" s="56"/>
      <c r="D282" s="73"/>
      <c r="E282" s="66"/>
    </row>
    <row r="283" spans="2:5" ht="15.75" x14ac:dyDescent="0.25">
      <c r="B283" s="45"/>
      <c r="C283" s="56"/>
      <c r="D283" s="73"/>
      <c r="E283" s="66"/>
    </row>
    <row r="284" spans="2:5" ht="15.75" x14ac:dyDescent="0.25">
      <c r="B284" s="45"/>
      <c r="C284" s="56"/>
      <c r="D284" s="73"/>
      <c r="E284" s="66"/>
    </row>
    <row r="285" spans="2:5" ht="15.75" x14ac:dyDescent="0.25">
      <c r="B285" s="45"/>
      <c r="C285" s="56"/>
      <c r="D285" s="73"/>
      <c r="E285" s="66"/>
    </row>
    <row r="286" spans="2:5" ht="15.75" x14ac:dyDescent="0.25">
      <c r="B286" s="45"/>
      <c r="C286" s="56"/>
      <c r="D286" s="73"/>
      <c r="E286" s="66"/>
    </row>
    <row r="287" spans="2:5" ht="15.75" x14ac:dyDescent="0.25">
      <c r="B287" s="45"/>
      <c r="C287" s="56"/>
      <c r="D287" s="73"/>
      <c r="E287" s="66"/>
    </row>
    <row r="288" spans="2:5" ht="15.75" x14ac:dyDescent="0.25">
      <c r="B288" s="45"/>
      <c r="C288" s="56"/>
      <c r="D288" s="73"/>
      <c r="E288" s="66"/>
    </row>
    <row r="289" spans="2:5" ht="15.75" x14ac:dyDescent="0.25">
      <c r="B289" s="45"/>
      <c r="C289" s="56"/>
      <c r="D289" s="73"/>
      <c r="E289" s="66"/>
    </row>
    <row r="290" spans="2:5" ht="15.75" x14ac:dyDescent="0.25">
      <c r="B290" s="45"/>
      <c r="C290" s="56"/>
      <c r="D290" s="73"/>
      <c r="E290" s="66"/>
    </row>
    <row r="291" spans="2:5" ht="15.75" x14ac:dyDescent="0.25">
      <c r="B291" s="45"/>
      <c r="C291" s="56"/>
      <c r="D291" s="73"/>
      <c r="E291" s="66"/>
    </row>
    <row r="292" spans="2:5" ht="15.75" x14ac:dyDescent="0.25">
      <c r="B292" s="45"/>
      <c r="C292" s="56"/>
      <c r="D292" s="73"/>
      <c r="E292" s="66"/>
    </row>
    <row r="293" spans="2:5" ht="15.75" x14ac:dyDescent="0.25">
      <c r="B293" s="45"/>
      <c r="C293" s="56"/>
      <c r="D293" s="73"/>
      <c r="E293" s="66"/>
    </row>
    <row r="294" spans="2:5" ht="15.75" x14ac:dyDescent="0.25">
      <c r="B294" s="45"/>
      <c r="C294" s="56"/>
      <c r="D294" s="73"/>
      <c r="E294" s="66"/>
    </row>
    <row r="295" spans="2:5" ht="15.75" x14ac:dyDescent="0.25">
      <c r="B295" s="45"/>
      <c r="C295" s="56"/>
      <c r="D295" s="73"/>
      <c r="E295" s="66"/>
    </row>
    <row r="296" spans="2:5" ht="15.75" x14ac:dyDescent="0.25">
      <c r="B296" s="45"/>
      <c r="C296" s="56"/>
      <c r="D296" s="73"/>
      <c r="E296" s="66"/>
    </row>
    <row r="297" spans="2:5" ht="15.75" x14ac:dyDescent="0.25">
      <c r="B297" s="45"/>
      <c r="C297" s="56"/>
      <c r="D297" s="73"/>
      <c r="E297" s="66"/>
    </row>
    <row r="298" spans="2:5" ht="15.75" x14ac:dyDescent="0.25">
      <c r="B298" s="45"/>
      <c r="C298" s="56"/>
      <c r="D298" s="73"/>
      <c r="E298" s="66"/>
    </row>
    <row r="299" spans="2:5" ht="15.75" x14ac:dyDescent="0.25">
      <c r="B299" s="45"/>
      <c r="C299" s="56"/>
      <c r="D299" s="73"/>
      <c r="E299" s="66"/>
    </row>
    <row r="300" spans="2:5" ht="15.75" x14ac:dyDescent="0.25">
      <c r="B300" s="45"/>
      <c r="C300" s="56"/>
      <c r="D300" s="73"/>
      <c r="E300" s="66"/>
    </row>
    <row r="301" spans="2:5" ht="15.75" x14ac:dyDescent="0.25">
      <c r="B301" s="45"/>
      <c r="C301" s="56"/>
      <c r="D301" s="73"/>
      <c r="E301" s="66"/>
    </row>
    <row r="302" spans="2:5" ht="15.75" x14ac:dyDescent="0.25">
      <c r="B302" s="45"/>
      <c r="C302" s="56"/>
      <c r="D302" s="73"/>
      <c r="E302" s="66"/>
    </row>
    <row r="303" spans="2:5" ht="15.75" x14ac:dyDescent="0.25">
      <c r="B303" s="45"/>
      <c r="C303" s="56"/>
      <c r="D303" s="73"/>
      <c r="E303" s="66"/>
    </row>
    <row r="304" spans="2:5" ht="15.75" x14ac:dyDescent="0.25">
      <c r="B304" s="45"/>
      <c r="C304" s="56"/>
      <c r="D304" s="73"/>
      <c r="E304" s="66"/>
    </row>
    <row r="305" spans="2:5" ht="15.75" x14ac:dyDescent="0.25">
      <c r="B305" s="45"/>
      <c r="C305" s="56"/>
      <c r="D305" s="73"/>
      <c r="E305" s="66"/>
    </row>
    <row r="306" spans="2:5" ht="15.75" x14ac:dyDescent="0.25">
      <c r="B306" s="45"/>
      <c r="C306" s="56"/>
      <c r="D306" s="73"/>
      <c r="E306" s="66"/>
    </row>
    <row r="307" spans="2:5" ht="15.75" x14ac:dyDescent="0.25">
      <c r="B307" s="45"/>
      <c r="C307" s="56"/>
      <c r="D307" s="73"/>
      <c r="E307" s="66"/>
    </row>
    <row r="308" spans="2:5" ht="15.75" x14ac:dyDescent="0.25">
      <c r="B308" s="45"/>
      <c r="C308" s="56"/>
      <c r="D308" s="73"/>
      <c r="E308" s="66"/>
    </row>
    <row r="309" spans="2:5" ht="15.75" x14ac:dyDescent="0.25">
      <c r="B309" s="45"/>
      <c r="C309" s="56"/>
      <c r="D309" s="73"/>
      <c r="E309" s="66"/>
    </row>
    <row r="310" spans="2:5" ht="15.75" x14ac:dyDescent="0.25">
      <c r="B310" s="45"/>
      <c r="C310" s="56"/>
      <c r="D310" s="73"/>
      <c r="E310" s="66"/>
    </row>
    <row r="311" spans="2:5" ht="15.75" x14ac:dyDescent="0.25">
      <c r="B311" s="45"/>
      <c r="C311" s="56"/>
      <c r="D311" s="73"/>
      <c r="E311" s="66"/>
    </row>
    <row r="312" spans="2:5" ht="15.75" x14ac:dyDescent="0.25">
      <c r="B312" s="45"/>
      <c r="C312" s="56"/>
      <c r="D312" s="73"/>
      <c r="E312" s="66"/>
    </row>
    <row r="313" spans="2:5" ht="15.75" x14ac:dyDescent="0.25">
      <c r="B313" s="45"/>
      <c r="C313" s="56"/>
      <c r="D313" s="73"/>
      <c r="E313" s="66"/>
    </row>
    <row r="314" spans="2:5" ht="15.75" x14ac:dyDescent="0.25">
      <c r="B314" s="45"/>
      <c r="C314" s="56"/>
      <c r="D314" s="73"/>
      <c r="E314" s="66"/>
    </row>
    <row r="315" spans="2:5" ht="15.75" x14ac:dyDescent="0.25">
      <c r="B315" s="45"/>
      <c r="C315" s="56"/>
      <c r="D315" s="73"/>
      <c r="E315" s="66"/>
    </row>
    <row r="316" spans="2:5" ht="15.75" x14ac:dyDescent="0.25">
      <c r="B316" s="45"/>
      <c r="C316" s="56"/>
      <c r="D316" s="73"/>
      <c r="E316" s="66"/>
    </row>
    <row r="317" spans="2:5" ht="15.75" x14ac:dyDescent="0.25">
      <c r="B317" s="45"/>
      <c r="C317" s="56"/>
      <c r="D317" s="73"/>
      <c r="E317" s="66"/>
    </row>
    <row r="318" spans="2:5" ht="15.75" x14ac:dyDescent="0.25">
      <c r="B318" s="45"/>
      <c r="C318" s="56"/>
      <c r="D318" s="73"/>
      <c r="E318" s="66"/>
    </row>
    <row r="319" spans="2:5" ht="15.75" x14ac:dyDescent="0.25">
      <c r="B319" s="45"/>
      <c r="C319" s="56"/>
      <c r="D319" s="73"/>
      <c r="E319" s="66"/>
    </row>
    <row r="320" spans="2:5" ht="15.75" x14ac:dyDescent="0.25">
      <c r="B320" s="45"/>
      <c r="C320" s="56"/>
      <c r="D320" s="73"/>
      <c r="E320" s="66"/>
    </row>
    <row r="321" spans="2:5" ht="15.75" x14ac:dyDescent="0.25">
      <c r="B321" s="45"/>
      <c r="C321" s="56"/>
      <c r="D321" s="73"/>
      <c r="E321" s="66"/>
    </row>
    <row r="322" spans="2:5" ht="15.75" x14ac:dyDescent="0.25">
      <c r="B322" s="45"/>
      <c r="C322" s="56"/>
      <c r="D322" s="73"/>
      <c r="E322" s="66"/>
    </row>
    <row r="323" spans="2:5" ht="15.75" x14ac:dyDescent="0.25">
      <c r="B323" s="45"/>
      <c r="C323" s="56"/>
      <c r="D323" s="73"/>
      <c r="E323" s="66"/>
    </row>
    <row r="324" spans="2:5" ht="15.75" x14ac:dyDescent="0.25">
      <c r="B324" s="45"/>
      <c r="C324" s="56"/>
      <c r="D324" s="73"/>
      <c r="E324" s="66"/>
    </row>
    <row r="325" spans="2:5" ht="15.75" x14ac:dyDescent="0.25">
      <c r="B325" s="45"/>
      <c r="C325" s="56"/>
      <c r="D325" s="73"/>
      <c r="E325" s="66"/>
    </row>
    <row r="326" spans="2:5" ht="15.75" x14ac:dyDescent="0.25">
      <c r="B326" s="45"/>
      <c r="C326" s="56"/>
      <c r="D326" s="73"/>
      <c r="E326" s="66"/>
    </row>
    <row r="327" spans="2:5" ht="15.75" x14ac:dyDescent="0.25">
      <c r="B327" s="45"/>
      <c r="C327" s="56"/>
      <c r="D327" s="73"/>
      <c r="E327" s="66"/>
    </row>
    <row r="328" spans="2:5" ht="15.75" x14ac:dyDescent="0.25">
      <c r="B328" s="45"/>
      <c r="C328" s="56"/>
      <c r="D328" s="73"/>
      <c r="E328" s="66"/>
    </row>
    <row r="329" spans="2:5" ht="15.75" x14ac:dyDescent="0.25">
      <c r="B329" s="45"/>
      <c r="C329" s="56"/>
      <c r="D329" s="73"/>
      <c r="E329" s="66"/>
    </row>
    <row r="330" spans="2:5" ht="15.75" x14ac:dyDescent="0.25">
      <c r="B330" s="45"/>
      <c r="C330" s="56"/>
      <c r="D330" s="73"/>
      <c r="E330" s="66"/>
    </row>
    <row r="331" spans="2:5" ht="15.75" x14ac:dyDescent="0.25">
      <c r="B331" s="45"/>
      <c r="C331" s="56"/>
      <c r="D331" s="73"/>
      <c r="E331" s="66"/>
    </row>
    <row r="332" spans="2:5" ht="15.75" x14ac:dyDescent="0.25">
      <c r="B332" s="45"/>
      <c r="C332" s="56"/>
      <c r="D332" s="73"/>
      <c r="E332" s="66"/>
    </row>
    <row r="333" spans="2:5" ht="15.75" x14ac:dyDescent="0.25">
      <c r="B333" s="45"/>
      <c r="C333" s="56"/>
      <c r="D333" s="73"/>
      <c r="E333" s="66"/>
    </row>
    <row r="334" spans="2:5" ht="15.75" x14ac:dyDescent="0.25">
      <c r="B334" s="45"/>
      <c r="C334" s="56"/>
      <c r="D334" s="73"/>
      <c r="E334" s="66"/>
    </row>
    <row r="335" spans="2:5" ht="15.75" x14ac:dyDescent="0.25">
      <c r="B335" s="45"/>
      <c r="C335" s="56"/>
      <c r="D335" s="73"/>
      <c r="E335" s="66"/>
    </row>
    <row r="336" spans="2:5" ht="15.75" x14ac:dyDescent="0.25">
      <c r="B336" s="45"/>
      <c r="C336" s="56"/>
      <c r="D336" s="73"/>
      <c r="E336" s="66"/>
    </row>
    <row r="337" spans="2:5" ht="15.75" x14ac:dyDescent="0.25">
      <c r="B337" s="45"/>
      <c r="C337" s="56"/>
      <c r="D337" s="73"/>
      <c r="E337" s="66"/>
    </row>
    <row r="338" spans="2:5" ht="15.75" x14ac:dyDescent="0.25">
      <c r="B338" s="45"/>
      <c r="C338" s="56"/>
      <c r="D338" s="73"/>
      <c r="E338" s="66"/>
    </row>
    <row r="339" spans="2:5" ht="15.75" x14ac:dyDescent="0.25">
      <c r="B339" s="45"/>
      <c r="C339" s="56"/>
      <c r="D339" s="73"/>
      <c r="E339" s="66"/>
    </row>
    <row r="340" spans="2:5" ht="15.75" x14ac:dyDescent="0.25">
      <c r="B340" s="45"/>
      <c r="C340" s="56"/>
      <c r="D340" s="73"/>
      <c r="E340" s="66"/>
    </row>
    <row r="341" spans="2:5" ht="15.75" x14ac:dyDescent="0.25">
      <c r="B341" s="45"/>
      <c r="C341" s="56"/>
      <c r="D341" s="73"/>
      <c r="E341" s="66"/>
    </row>
    <row r="342" spans="2:5" ht="15.75" x14ac:dyDescent="0.25">
      <c r="B342" s="45"/>
      <c r="C342" s="56"/>
      <c r="D342" s="73"/>
      <c r="E342" s="66"/>
    </row>
    <row r="343" spans="2:5" ht="15.75" x14ac:dyDescent="0.25">
      <c r="B343" s="45"/>
      <c r="C343" s="56"/>
      <c r="D343" s="73"/>
      <c r="E343" s="66"/>
    </row>
    <row r="344" spans="2:5" ht="15.75" x14ac:dyDescent="0.25">
      <c r="B344" s="45"/>
      <c r="C344" s="56"/>
      <c r="D344" s="73"/>
      <c r="E344" s="66"/>
    </row>
    <row r="345" spans="2:5" ht="15.75" x14ac:dyDescent="0.25">
      <c r="B345" s="45"/>
      <c r="C345" s="56"/>
      <c r="D345" s="73"/>
      <c r="E345" s="66"/>
    </row>
    <row r="346" spans="2:5" ht="15.75" x14ac:dyDescent="0.25">
      <c r="B346" s="45"/>
      <c r="C346" s="56"/>
      <c r="D346" s="73"/>
      <c r="E346" s="66"/>
    </row>
    <row r="347" spans="2:5" ht="15.75" x14ac:dyDescent="0.25">
      <c r="B347" s="45"/>
      <c r="C347" s="56"/>
      <c r="D347" s="73"/>
      <c r="E347" s="66"/>
    </row>
    <row r="348" spans="2:5" ht="15.75" x14ac:dyDescent="0.25">
      <c r="B348" s="45"/>
      <c r="C348" s="56"/>
      <c r="D348" s="73"/>
      <c r="E348" s="66"/>
    </row>
    <row r="349" spans="2:5" ht="15.75" x14ac:dyDescent="0.25">
      <c r="B349" s="45"/>
      <c r="C349" s="56"/>
      <c r="D349" s="73"/>
      <c r="E349" s="66"/>
    </row>
    <row r="350" spans="2:5" ht="15.75" x14ac:dyDescent="0.25">
      <c r="B350" s="45"/>
      <c r="C350" s="56"/>
      <c r="D350" s="73"/>
      <c r="E350" s="66"/>
    </row>
    <row r="351" spans="2:5" ht="15.75" x14ac:dyDescent="0.25">
      <c r="B351" s="45"/>
      <c r="C351" s="56"/>
      <c r="D351" s="73"/>
      <c r="E351" s="66"/>
    </row>
    <row r="352" spans="2:5" ht="15.75" x14ac:dyDescent="0.25">
      <c r="B352" s="45"/>
      <c r="C352" s="56"/>
      <c r="D352" s="73"/>
      <c r="E352" s="66"/>
    </row>
    <row r="353" spans="2:5" ht="15.75" x14ac:dyDescent="0.25">
      <c r="B353" s="45"/>
      <c r="C353" s="56"/>
      <c r="D353" s="73"/>
      <c r="E353" s="66"/>
    </row>
    <row r="354" spans="2:5" ht="15.75" x14ac:dyDescent="0.25">
      <c r="B354" s="45"/>
      <c r="C354" s="56"/>
      <c r="D354" s="73"/>
      <c r="E354" s="66"/>
    </row>
    <row r="355" spans="2:5" ht="15.75" x14ac:dyDescent="0.25">
      <c r="B355" s="45"/>
      <c r="C355" s="56"/>
      <c r="D355" s="73"/>
      <c r="E355" s="66"/>
    </row>
    <row r="356" spans="2:5" ht="15.75" x14ac:dyDescent="0.25">
      <c r="B356" s="45"/>
      <c r="C356" s="56"/>
      <c r="D356" s="73"/>
      <c r="E356" s="66"/>
    </row>
    <row r="357" spans="2:5" ht="15.75" x14ac:dyDescent="0.25">
      <c r="B357" s="45"/>
      <c r="C357" s="56"/>
      <c r="D357" s="73"/>
      <c r="E357" s="66"/>
    </row>
    <row r="358" spans="2:5" ht="15.75" x14ac:dyDescent="0.25">
      <c r="B358" s="45"/>
      <c r="C358" s="56"/>
      <c r="D358" s="73"/>
      <c r="E358" s="66"/>
    </row>
    <row r="359" spans="2:5" ht="15.75" x14ac:dyDescent="0.25">
      <c r="B359" s="45"/>
      <c r="C359" s="56"/>
      <c r="D359" s="73"/>
      <c r="E359" s="66"/>
    </row>
    <row r="360" spans="2:5" ht="15.75" x14ac:dyDescent="0.25">
      <c r="B360" s="45"/>
      <c r="C360" s="56"/>
      <c r="D360" s="73"/>
      <c r="E360" s="66"/>
    </row>
    <row r="361" spans="2:5" ht="15.75" x14ac:dyDescent="0.25">
      <c r="B361" s="45"/>
      <c r="C361" s="56"/>
      <c r="D361" s="73"/>
      <c r="E361" s="66"/>
    </row>
    <row r="362" spans="2:5" ht="15.75" x14ac:dyDescent="0.25">
      <c r="B362" s="45"/>
      <c r="C362" s="56"/>
      <c r="D362" s="73"/>
      <c r="E362" s="66"/>
    </row>
    <row r="363" spans="2:5" ht="15.75" x14ac:dyDescent="0.25">
      <c r="B363" s="45"/>
      <c r="C363" s="56"/>
      <c r="D363" s="73"/>
      <c r="E363" s="66"/>
    </row>
    <row r="364" spans="2:5" ht="15.75" x14ac:dyDescent="0.25">
      <c r="B364" s="45"/>
      <c r="C364" s="56"/>
      <c r="D364" s="73"/>
      <c r="E364" s="66"/>
    </row>
    <row r="365" spans="2:5" ht="15.75" x14ac:dyDescent="0.25">
      <c r="B365" s="45"/>
      <c r="C365" s="56"/>
      <c r="D365" s="73"/>
      <c r="E365" s="66"/>
    </row>
    <row r="366" spans="2:5" ht="15.75" x14ac:dyDescent="0.25">
      <c r="B366" s="45"/>
      <c r="C366" s="56"/>
      <c r="D366" s="73"/>
      <c r="E366" s="66"/>
    </row>
    <row r="367" spans="2:5" ht="15.75" x14ac:dyDescent="0.25">
      <c r="B367" s="45"/>
      <c r="C367" s="56"/>
      <c r="D367" s="73"/>
      <c r="E367" s="66"/>
    </row>
    <row r="368" spans="2:5" ht="15.75" x14ac:dyDescent="0.25">
      <c r="B368" s="45"/>
      <c r="C368" s="56"/>
      <c r="D368" s="73"/>
      <c r="E368" s="66"/>
    </row>
    <row r="369" spans="2:5" ht="15.75" x14ac:dyDescent="0.25">
      <c r="B369" s="45"/>
      <c r="C369" s="56"/>
      <c r="D369" s="73"/>
      <c r="E369" s="66"/>
    </row>
    <row r="370" spans="2:5" ht="15.75" x14ac:dyDescent="0.25">
      <c r="B370" s="45"/>
      <c r="C370" s="56"/>
      <c r="D370" s="73"/>
      <c r="E370" s="66"/>
    </row>
    <row r="371" spans="2:5" ht="15.75" x14ac:dyDescent="0.25">
      <c r="B371" s="45"/>
      <c r="C371" s="56"/>
      <c r="D371" s="73"/>
      <c r="E371" s="66"/>
    </row>
    <row r="372" spans="2:5" ht="15.75" x14ac:dyDescent="0.25">
      <c r="B372" s="45"/>
      <c r="C372" s="56"/>
      <c r="D372" s="73"/>
      <c r="E372" s="66"/>
    </row>
    <row r="373" spans="2:5" ht="15.75" x14ac:dyDescent="0.25">
      <c r="B373" s="45"/>
      <c r="C373" s="56"/>
      <c r="D373" s="73"/>
      <c r="E373" s="66"/>
    </row>
    <row r="374" spans="2:5" ht="15.75" x14ac:dyDescent="0.25">
      <c r="B374" s="45"/>
      <c r="C374" s="56"/>
      <c r="D374" s="73"/>
      <c r="E374" s="66"/>
    </row>
    <row r="375" spans="2:5" ht="15.75" x14ac:dyDescent="0.25">
      <c r="B375" s="45"/>
      <c r="C375" s="56"/>
      <c r="D375" s="73"/>
      <c r="E375" s="66"/>
    </row>
    <row r="376" spans="2:5" ht="15.75" x14ac:dyDescent="0.25">
      <c r="B376" s="45"/>
      <c r="C376" s="56"/>
      <c r="D376" s="73"/>
      <c r="E376" s="66"/>
    </row>
    <row r="377" spans="2:5" ht="15.75" x14ac:dyDescent="0.25">
      <c r="B377" s="45"/>
      <c r="C377" s="56"/>
      <c r="D377" s="73"/>
      <c r="E377" s="66"/>
    </row>
    <row r="378" spans="2:5" ht="15.75" x14ac:dyDescent="0.25">
      <c r="B378" s="45"/>
      <c r="C378" s="56"/>
      <c r="D378" s="73"/>
      <c r="E378" s="66"/>
    </row>
    <row r="379" spans="2:5" ht="15.75" x14ac:dyDescent="0.25">
      <c r="B379" s="45"/>
      <c r="C379" s="56"/>
      <c r="D379" s="73"/>
      <c r="E379" s="66"/>
    </row>
    <row r="380" spans="2:5" ht="15.75" x14ac:dyDescent="0.25">
      <c r="B380" s="45"/>
      <c r="C380" s="56"/>
      <c r="D380" s="73"/>
      <c r="E380" s="66"/>
    </row>
    <row r="381" spans="2:5" ht="15.75" x14ac:dyDescent="0.25">
      <c r="B381" s="45"/>
      <c r="C381" s="56"/>
      <c r="D381" s="73"/>
      <c r="E381" s="66"/>
    </row>
    <row r="382" spans="2:5" ht="15.75" x14ac:dyDescent="0.25">
      <c r="B382" s="45"/>
      <c r="C382" s="56"/>
      <c r="D382" s="73"/>
      <c r="E382" s="66"/>
    </row>
    <row r="383" spans="2:5" ht="15.75" x14ac:dyDescent="0.25">
      <c r="B383" s="45"/>
      <c r="C383" s="56"/>
      <c r="D383" s="73"/>
      <c r="E383" s="66"/>
    </row>
    <row r="384" spans="2:5" ht="15.75" x14ac:dyDescent="0.25">
      <c r="B384" s="45"/>
      <c r="C384" s="56"/>
      <c r="D384" s="73"/>
      <c r="E384" s="66"/>
    </row>
    <row r="385" spans="2:5" ht="15.75" x14ac:dyDescent="0.25">
      <c r="B385" s="45"/>
      <c r="C385" s="56"/>
      <c r="D385" s="73"/>
      <c r="E385" s="66"/>
    </row>
    <row r="386" spans="2:5" ht="15.75" x14ac:dyDescent="0.25">
      <c r="B386" s="45"/>
      <c r="C386" s="56"/>
      <c r="D386" s="73"/>
      <c r="E386" s="66"/>
    </row>
    <row r="387" spans="2:5" ht="15.75" x14ac:dyDescent="0.25">
      <c r="B387" s="45"/>
      <c r="C387" s="56"/>
      <c r="D387" s="73"/>
      <c r="E387" s="66"/>
    </row>
    <row r="388" spans="2:5" ht="15.75" x14ac:dyDescent="0.25">
      <c r="B388" s="45"/>
      <c r="C388" s="56"/>
      <c r="D388" s="73"/>
      <c r="E388" s="66"/>
    </row>
    <row r="389" spans="2:5" ht="15.75" x14ac:dyDescent="0.25">
      <c r="B389" s="45"/>
      <c r="C389" s="56"/>
      <c r="D389" s="73"/>
      <c r="E389" s="66"/>
    </row>
    <row r="390" spans="2:5" ht="15.75" x14ac:dyDescent="0.25">
      <c r="B390" s="45"/>
      <c r="C390" s="56"/>
      <c r="D390" s="73"/>
      <c r="E390" s="66"/>
    </row>
    <row r="391" spans="2:5" ht="15.75" x14ac:dyDescent="0.25">
      <c r="B391" s="45"/>
      <c r="C391" s="56"/>
      <c r="D391" s="73"/>
      <c r="E391" s="66"/>
    </row>
    <row r="392" spans="2:5" ht="15.75" x14ac:dyDescent="0.25">
      <c r="B392" s="45"/>
      <c r="C392" s="56"/>
      <c r="D392" s="73"/>
      <c r="E392" s="66"/>
    </row>
    <row r="393" spans="2:5" ht="15.75" x14ac:dyDescent="0.25">
      <c r="B393" s="45"/>
      <c r="C393" s="56"/>
      <c r="D393" s="73"/>
      <c r="E393" s="66"/>
    </row>
    <row r="394" spans="2:5" ht="15.75" x14ac:dyDescent="0.25">
      <c r="B394" s="45"/>
      <c r="C394" s="56"/>
      <c r="D394" s="73"/>
      <c r="E394" s="66"/>
    </row>
    <row r="395" spans="2:5" ht="15.75" x14ac:dyDescent="0.25">
      <c r="B395" s="45"/>
      <c r="C395" s="56"/>
      <c r="D395" s="73"/>
      <c r="E395" s="66"/>
    </row>
    <row r="396" spans="2:5" ht="15.75" x14ac:dyDescent="0.25">
      <c r="B396" s="45"/>
      <c r="C396" s="56"/>
      <c r="D396" s="73"/>
      <c r="E396" s="66"/>
    </row>
    <row r="397" spans="2:5" ht="15.75" x14ac:dyDescent="0.25">
      <c r="B397" s="45"/>
      <c r="C397" s="56"/>
      <c r="D397" s="73"/>
      <c r="E397" s="66"/>
    </row>
    <row r="398" spans="2:5" ht="15.75" x14ac:dyDescent="0.25">
      <c r="B398" s="45"/>
      <c r="C398" s="56"/>
      <c r="D398" s="73"/>
      <c r="E398" s="66"/>
    </row>
    <row r="399" spans="2:5" ht="15.75" x14ac:dyDescent="0.25">
      <c r="B399" s="45"/>
      <c r="C399" s="56"/>
      <c r="D399" s="73"/>
      <c r="E399" s="66"/>
    </row>
    <row r="400" spans="2:5" ht="15.75" x14ac:dyDescent="0.25">
      <c r="B400" s="45"/>
      <c r="C400" s="56"/>
      <c r="D400" s="73"/>
      <c r="E400" s="66"/>
    </row>
    <row r="401" spans="2:5" ht="15.75" x14ac:dyDescent="0.25">
      <c r="B401" s="45"/>
      <c r="C401" s="56"/>
      <c r="D401" s="73"/>
      <c r="E401" s="66"/>
    </row>
    <row r="402" spans="2:5" ht="15.75" x14ac:dyDescent="0.25">
      <c r="B402" s="45"/>
      <c r="C402" s="56"/>
      <c r="D402" s="73"/>
      <c r="E402" s="66"/>
    </row>
    <row r="403" spans="2:5" ht="15.75" x14ac:dyDescent="0.25">
      <c r="B403" s="45"/>
      <c r="C403" s="56"/>
      <c r="D403" s="73"/>
      <c r="E403" s="66"/>
    </row>
    <row r="404" spans="2:5" ht="15.75" x14ac:dyDescent="0.25">
      <c r="B404" s="45"/>
      <c r="C404" s="56"/>
      <c r="D404" s="73"/>
      <c r="E404" s="66"/>
    </row>
    <row r="405" spans="2:5" ht="15.75" x14ac:dyDescent="0.25">
      <c r="B405" s="45"/>
      <c r="C405" s="56"/>
      <c r="D405" s="73"/>
      <c r="E405" s="66"/>
    </row>
    <row r="406" spans="2:5" ht="15.75" x14ac:dyDescent="0.25">
      <c r="B406" s="45"/>
      <c r="C406" s="56"/>
      <c r="D406" s="73"/>
      <c r="E406" s="66"/>
    </row>
    <row r="407" spans="2:5" ht="15.75" x14ac:dyDescent="0.25">
      <c r="B407" s="45"/>
      <c r="C407" s="56"/>
      <c r="D407" s="73"/>
      <c r="E407" s="66"/>
    </row>
    <row r="408" spans="2:5" ht="15.75" x14ac:dyDescent="0.25">
      <c r="B408" s="45"/>
      <c r="C408" s="56"/>
      <c r="D408" s="73"/>
      <c r="E408" s="66"/>
    </row>
    <row r="409" spans="2:5" ht="15.75" x14ac:dyDescent="0.25">
      <c r="B409" s="45"/>
      <c r="C409" s="56"/>
      <c r="D409" s="73"/>
      <c r="E409" s="66"/>
    </row>
    <row r="410" spans="2:5" ht="15.75" x14ac:dyDescent="0.25">
      <c r="B410" s="45"/>
      <c r="C410" s="56"/>
      <c r="D410" s="73"/>
      <c r="E410" s="66"/>
    </row>
    <row r="411" spans="2:5" ht="15.75" x14ac:dyDescent="0.25">
      <c r="B411" s="45"/>
      <c r="C411" s="56"/>
      <c r="D411" s="73"/>
      <c r="E411" s="66"/>
    </row>
    <row r="412" spans="2:5" ht="15.75" x14ac:dyDescent="0.25">
      <c r="B412" s="45"/>
      <c r="C412" s="56"/>
      <c r="D412" s="73"/>
      <c r="E412" s="66"/>
    </row>
    <row r="413" spans="2:5" ht="15.75" x14ac:dyDescent="0.25">
      <c r="B413" s="45"/>
      <c r="C413" s="56"/>
      <c r="D413" s="73"/>
      <c r="E413" s="66"/>
    </row>
    <row r="414" spans="2:5" ht="15.75" x14ac:dyDescent="0.25">
      <c r="B414" s="45"/>
      <c r="C414" s="56"/>
      <c r="D414" s="73"/>
      <c r="E414" s="66"/>
    </row>
    <row r="415" spans="2:5" ht="15.75" x14ac:dyDescent="0.25">
      <c r="B415" s="45"/>
      <c r="C415" s="56"/>
      <c r="D415" s="73"/>
      <c r="E415" s="66"/>
    </row>
    <row r="416" spans="2:5" ht="15.75" x14ac:dyDescent="0.25">
      <c r="B416" s="45"/>
      <c r="C416" s="56"/>
      <c r="D416" s="73"/>
      <c r="E416" s="66"/>
    </row>
    <row r="417" spans="2:5" ht="15.75" x14ac:dyDescent="0.25">
      <c r="B417" s="45"/>
      <c r="C417" s="56"/>
      <c r="D417" s="73"/>
      <c r="E417" s="66"/>
    </row>
    <row r="418" spans="2:5" ht="15.75" x14ac:dyDescent="0.25">
      <c r="B418" s="45"/>
      <c r="C418" s="56"/>
      <c r="D418" s="73"/>
      <c r="E418" s="66"/>
    </row>
    <row r="419" spans="2:5" ht="15.75" x14ac:dyDescent="0.25">
      <c r="B419" s="45"/>
      <c r="C419" s="56"/>
      <c r="D419" s="73"/>
      <c r="E419" s="66"/>
    </row>
    <row r="420" spans="2:5" ht="15.75" x14ac:dyDescent="0.25">
      <c r="B420" s="45"/>
      <c r="C420" s="56"/>
      <c r="D420" s="73"/>
      <c r="E420" s="66"/>
    </row>
    <row r="421" spans="2:5" ht="15.75" x14ac:dyDescent="0.25">
      <c r="B421" s="45"/>
      <c r="C421" s="56"/>
      <c r="D421" s="73"/>
      <c r="E421" s="66"/>
    </row>
    <row r="422" spans="2:5" ht="15.75" x14ac:dyDescent="0.25">
      <c r="B422" s="45"/>
      <c r="C422" s="56"/>
      <c r="D422" s="73"/>
      <c r="E422" s="66"/>
    </row>
    <row r="423" spans="2:5" ht="15.75" x14ac:dyDescent="0.25">
      <c r="B423" s="45"/>
      <c r="C423" s="56"/>
      <c r="D423" s="73"/>
      <c r="E423" s="66"/>
    </row>
    <row r="424" spans="2:5" ht="15.75" x14ac:dyDescent="0.25">
      <c r="B424" s="45"/>
      <c r="C424" s="56"/>
      <c r="D424" s="73"/>
      <c r="E424" s="66"/>
    </row>
    <row r="425" spans="2:5" ht="15.75" x14ac:dyDescent="0.25">
      <c r="B425" s="45"/>
      <c r="C425" s="56"/>
      <c r="D425" s="73"/>
      <c r="E425" s="66"/>
    </row>
    <row r="426" spans="2:5" ht="15.75" x14ac:dyDescent="0.25">
      <c r="B426" s="45"/>
      <c r="C426" s="56"/>
      <c r="D426" s="73"/>
      <c r="E426" s="66"/>
    </row>
    <row r="427" spans="2:5" ht="15.75" x14ac:dyDescent="0.25">
      <c r="B427" s="45"/>
      <c r="C427" s="56"/>
      <c r="D427" s="73"/>
      <c r="E427" s="66"/>
    </row>
    <row r="428" spans="2:5" ht="15.75" x14ac:dyDescent="0.25">
      <c r="B428" s="45"/>
      <c r="C428" s="56"/>
      <c r="D428" s="73"/>
      <c r="E428" s="66"/>
    </row>
    <row r="429" spans="2:5" ht="15.75" x14ac:dyDescent="0.25">
      <c r="B429" s="45"/>
      <c r="C429" s="56"/>
      <c r="D429" s="73"/>
      <c r="E429" s="66"/>
    </row>
    <row r="430" spans="2:5" ht="15.75" x14ac:dyDescent="0.25">
      <c r="B430" s="45"/>
      <c r="C430" s="56"/>
      <c r="D430" s="73"/>
      <c r="E430" s="66"/>
    </row>
    <row r="431" spans="2:5" ht="15.75" x14ac:dyDescent="0.25">
      <c r="B431" s="45"/>
      <c r="C431" s="56"/>
      <c r="D431" s="73"/>
      <c r="E431" s="66"/>
    </row>
    <row r="432" spans="2:5" ht="15.75" x14ac:dyDescent="0.25">
      <c r="B432" s="45"/>
      <c r="C432" s="56"/>
      <c r="D432" s="73"/>
      <c r="E432" s="66"/>
    </row>
    <row r="433" spans="2:5" ht="15.75" x14ac:dyDescent="0.25">
      <c r="B433" s="45"/>
      <c r="C433" s="56"/>
      <c r="D433" s="73"/>
      <c r="E433" s="66"/>
    </row>
    <row r="434" spans="2:5" ht="15.75" x14ac:dyDescent="0.25">
      <c r="B434" s="45"/>
      <c r="C434" s="56"/>
      <c r="D434" s="73"/>
      <c r="E434" s="66"/>
    </row>
    <row r="435" spans="2:5" ht="15.75" x14ac:dyDescent="0.25">
      <c r="B435" s="45"/>
      <c r="C435" s="56"/>
      <c r="D435" s="73"/>
      <c r="E435" s="66"/>
    </row>
    <row r="436" spans="2:5" ht="15.75" x14ac:dyDescent="0.25">
      <c r="B436" s="45"/>
      <c r="C436" s="56"/>
      <c r="D436" s="73"/>
      <c r="E436" s="66"/>
    </row>
    <row r="437" spans="2:5" ht="15.75" x14ac:dyDescent="0.25">
      <c r="B437" s="45"/>
      <c r="C437" s="56"/>
      <c r="D437" s="73"/>
      <c r="E437" s="66"/>
    </row>
    <row r="438" spans="2:5" ht="15.75" x14ac:dyDescent="0.25">
      <c r="B438" s="45"/>
      <c r="C438" s="56"/>
      <c r="D438" s="73"/>
      <c r="E438" s="66"/>
    </row>
    <row r="439" spans="2:5" ht="15.75" x14ac:dyDescent="0.25">
      <c r="B439" s="45"/>
      <c r="C439" s="56"/>
      <c r="D439" s="73"/>
      <c r="E439" s="66"/>
    </row>
    <row r="440" spans="2:5" ht="15.75" x14ac:dyDescent="0.25">
      <c r="B440" s="45"/>
      <c r="C440" s="56"/>
      <c r="D440" s="73"/>
      <c r="E440" s="66"/>
    </row>
    <row r="441" spans="2:5" ht="15.75" x14ac:dyDescent="0.25">
      <c r="B441" s="45"/>
      <c r="C441" s="56"/>
      <c r="D441" s="73"/>
      <c r="E441" s="66"/>
    </row>
    <row r="442" spans="2:5" ht="15.75" x14ac:dyDescent="0.25">
      <c r="B442" s="45"/>
      <c r="C442" s="56"/>
      <c r="D442" s="73"/>
      <c r="E442" s="66"/>
    </row>
    <row r="443" spans="2:5" ht="15.75" x14ac:dyDescent="0.25">
      <c r="B443" s="45"/>
      <c r="C443" s="56"/>
      <c r="D443" s="73"/>
      <c r="E443" s="66"/>
    </row>
    <row r="444" spans="2:5" ht="15.75" x14ac:dyDescent="0.25">
      <c r="B444" s="45"/>
      <c r="C444" s="56"/>
      <c r="D444" s="73"/>
      <c r="E444" s="66"/>
    </row>
    <row r="445" spans="2:5" ht="15.75" x14ac:dyDescent="0.25">
      <c r="B445" s="45"/>
      <c r="C445" s="56"/>
      <c r="D445" s="73"/>
      <c r="E445" s="66"/>
    </row>
    <row r="446" spans="2:5" ht="15.75" x14ac:dyDescent="0.25">
      <c r="B446" s="45"/>
      <c r="C446" s="56"/>
      <c r="D446" s="73"/>
      <c r="E446" s="66"/>
    </row>
    <row r="447" spans="2:5" ht="15.75" x14ac:dyDescent="0.25">
      <c r="B447" s="45"/>
      <c r="C447" s="56"/>
      <c r="D447" s="73"/>
      <c r="E447" s="66"/>
    </row>
    <row r="448" spans="2:5" ht="15.75" x14ac:dyDescent="0.25">
      <c r="B448" s="45"/>
      <c r="C448" s="56"/>
      <c r="D448" s="73"/>
      <c r="E448" s="66"/>
    </row>
    <row r="449" spans="2:5" ht="15.75" x14ac:dyDescent="0.25">
      <c r="B449" s="45"/>
      <c r="C449" s="56"/>
      <c r="D449" s="73"/>
      <c r="E449" s="66"/>
    </row>
    <row r="450" spans="2:5" ht="15.75" x14ac:dyDescent="0.25">
      <c r="B450" s="45"/>
      <c r="C450" s="56"/>
      <c r="D450" s="73"/>
      <c r="E450" s="66"/>
    </row>
    <row r="451" spans="2:5" ht="15.75" x14ac:dyDescent="0.25">
      <c r="B451" s="45"/>
      <c r="C451" s="56"/>
      <c r="D451" s="73"/>
      <c r="E451" s="66"/>
    </row>
    <row r="452" spans="2:5" ht="15.75" x14ac:dyDescent="0.25">
      <c r="B452" s="45"/>
      <c r="C452" s="56"/>
      <c r="D452" s="73"/>
      <c r="E452" s="66"/>
    </row>
    <row r="453" spans="2:5" ht="15.75" x14ac:dyDescent="0.25">
      <c r="B453" s="45"/>
      <c r="C453" s="56"/>
      <c r="D453" s="73"/>
      <c r="E453" s="66"/>
    </row>
  </sheetData>
  <mergeCells count="2">
    <mergeCell ref="E7:E8"/>
    <mergeCell ref="E34:E35"/>
  </mergeCells>
  <pageMargins left="0.7" right="0.7" top="0.75" bottom="0.75" header="0.3" footer="0.3"/>
  <pageSetup paperSize="9" scale="51" orientation="portrait" horizontalDpi="200" verticalDpi="200" r:id="rId1"/>
  <drawing r:id="rId2"/>
  <legacyDrawing r:id="rId3"/>
  <controls>
    <mc:AlternateContent xmlns:mc="http://schemas.openxmlformats.org/markup-compatibility/2006">
      <mc:Choice Requires="x14">
        <control shapeId="3074" r:id="rId4" name="CommandButton2">
          <controlPr defaultSize="0" autoLine="0" r:id="rId5">
            <anchor moveWithCells="1">
              <from>
                <xdr:col>10</xdr:col>
                <xdr:colOff>0</xdr:colOff>
                <xdr:row>5</xdr:row>
                <xdr:rowOff>114300</xdr:rowOff>
              </from>
              <to>
                <xdr:col>11</xdr:col>
                <xdr:colOff>238125</xdr:colOff>
                <xdr:row>7</xdr:row>
                <xdr:rowOff>28575</xdr:rowOff>
              </to>
            </anchor>
          </controlPr>
        </control>
      </mc:Choice>
      <mc:Fallback>
        <control shapeId="3074" r:id="rId4" name="CommandButton2"/>
      </mc:Fallback>
    </mc:AlternateContent>
    <mc:AlternateContent xmlns:mc="http://schemas.openxmlformats.org/markup-compatibility/2006">
      <mc:Choice Requires="x14">
        <control shapeId="3073" r:id="rId6" name="CommandButton1">
          <controlPr defaultSize="0" autoLine="0" r:id="rId7">
            <anchor moveWithCells="1">
              <from>
                <xdr:col>10</xdr:col>
                <xdr:colOff>0</xdr:colOff>
                <xdr:row>2</xdr:row>
                <xdr:rowOff>57150</xdr:rowOff>
              </from>
              <to>
                <xdr:col>11</xdr:col>
                <xdr:colOff>238125</xdr:colOff>
                <xdr:row>4</xdr:row>
                <xdr:rowOff>76200</xdr:rowOff>
              </to>
            </anchor>
          </controlPr>
        </control>
      </mc:Choice>
      <mc:Fallback>
        <control shapeId="3073" r:id="rId6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18"/>
  <sheetViews>
    <sheetView showGridLines="0" workbookViewId="0">
      <pane xSplit="1" ySplit="2" topLeftCell="B3" activePane="bottomRight" state="frozen"/>
      <selection activeCell="C24" sqref="C24"/>
      <selection pane="topRight" activeCell="C24" sqref="C24"/>
      <selection pane="bottomLeft" activeCell="C24" sqref="C24"/>
      <selection pane="bottomRight" activeCell="A2" sqref="A2"/>
    </sheetView>
  </sheetViews>
  <sheetFormatPr baseColWidth="10" defaultRowHeight="15" x14ac:dyDescent="0.25"/>
  <cols>
    <col min="1" max="1" width="15.28515625" style="20" customWidth="1"/>
    <col min="2" max="2" width="16.140625" style="4" customWidth="1"/>
    <col min="3" max="3" width="13.140625" style="1" customWidth="1"/>
    <col min="4" max="4" width="19.28515625" style="24" customWidth="1"/>
    <col min="5" max="5" width="27.140625" style="21" customWidth="1"/>
    <col min="6" max="6" width="29.42578125" style="23" customWidth="1"/>
    <col min="7" max="7" width="22.7109375" style="19" customWidth="1"/>
    <col min="8" max="8" width="19.42578125" style="1" customWidth="1"/>
    <col min="9" max="9" width="49.85546875" style="2" customWidth="1"/>
    <col min="10" max="16384" width="11.42578125" style="5"/>
  </cols>
  <sheetData>
    <row r="1" spans="1:9" ht="21" customHeight="1" x14ac:dyDescent="0.25">
      <c r="B1" s="113"/>
      <c r="C1" s="113"/>
      <c r="D1" s="114"/>
      <c r="E1" s="113"/>
      <c r="F1" s="114"/>
      <c r="G1" s="113"/>
      <c r="H1" s="113"/>
      <c r="I1" s="113"/>
    </row>
    <row r="2" spans="1:9" s="106" customFormat="1" ht="27.75" customHeight="1" x14ac:dyDescent="0.25">
      <c r="A2" s="107" t="s">
        <v>149</v>
      </c>
      <c r="B2" s="103" t="s">
        <v>29</v>
      </c>
      <c r="C2" s="108" t="s">
        <v>145</v>
      </c>
      <c r="D2" s="87" t="s">
        <v>146</v>
      </c>
      <c r="E2" s="86" t="s">
        <v>147</v>
      </c>
      <c r="F2" s="87" t="s">
        <v>15</v>
      </c>
      <c r="G2" s="105" t="s">
        <v>3</v>
      </c>
      <c r="H2" s="86" t="s">
        <v>4</v>
      </c>
      <c r="I2" s="104" t="s">
        <v>1</v>
      </c>
    </row>
    <row r="3" spans="1:9" x14ac:dyDescent="0.25">
      <c r="A3" s="20" t="s">
        <v>166</v>
      </c>
      <c r="B3" s="4">
        <v>43155</v>
      </c>
      <c r="C3" s="1">
        <v>2</v>
      </c>
      <c r="D3" s="71">
        <v>43128</v>
      </c>
      <c r="E3" s="21" t="s">
        <v>167</v>
      </c>
      <c r="F3" s="23" t="s">
        <v>27</v>
      </c>
      <c r="G3" s="19">
        <v>100000</v>
      </c>
    </row>
    <row r="11" spans="1:9" x14ac:dyDescent="0.25">
      <c r="D11" s="71"/>
    </row>
    <row r="12" spans="1:9" x14ac:dyDescent="0.25">
      <c r="D12" s="71"/>
    </row>
    <row r="13" spans="1:9" x14ac:dyDescent="0.25">
      <c r="D13" s="71"/>
    </row>
    <row r="14" spans="1:9" x14ac:dyDescent="0.25">
      <c r="D14" s="71"/>
    </row>
    <row r="15" spans="1:9" x14ac:dyDescent="0.25">
      <c r="D15" s="71"/>
    </row>
    <row r="16" spans="1:9" x14ac:dyDescent="0.25">
      <c r="D16" s="71"/>
    </row>
    <row r="17" spans="4:4" x14ac:dyDescent="0.25">
      <c r="D17" s="71"/>
    </row>
    <row r="18" spans="4:4" x14ac:dyDescent="0.25">
      <c r="D18" s="71"/>
    </row>
  </sheetData>
  <sheetProtection selectLockedCells="1" sort="0" autoFilter="0" pivotTables="0" selectUnlockedCells="1"/>
  <mergeCells count="1">
    <mergeCell ref="B1:I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G17"/>
  <sheetViews>
    <sheetView showGridLines="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D11" sqref="D11"/>
    </sheetView>
  </sheetViews>
  <sheetFormatPr baseColWidth="10" defaultRowHeight="15" x14ac:dyDescent="0.25"/>
  <cols>
    <col min="1" max="1" width="13.85546875" style="72" customWidth="1"/>
    <col min="2" max="2" width="15.28515625" style="28" customWidth="1"/>
    <col min="3" max="3" width="32" style="24" customWidth="1"/>
    <col min="4" max="4" width="34.5703125" style="23" customWidth="1"/>
    <col min="5" max="5" width="23.42578125" style="29" customWidth="1"/>
    <col min="6" max="6" width="28.28515625" style="30" customWidth="1"/>
    <col min="7" max="7" width="53.85546875" style="31" customWidth="1"/>
    <col min="8" max="16384" width="11.42578125" style="5"/>
  </cols>
  <sheetData>
    <row r="1" spans="1:7" ht="21" customHeight="1" x14ac:dyDescent="0.25">
      <c r="B1" s="114"/>
      <c r="C1" s="114"/>
      <c r="D1" s="114"/>
      <c r="E1" s="114"/>
      <c r="F1" s="114"/>
      <c r="G1" s="114"/>
    </row>
    <row r="2" spans="1:7" ht="21.75" customHeight="1" x14ac:dyDescent="0.25">
      <c r="A2" s="72" t="s">
        <v>144</v>
      </c>
      <c r="B2" s="100" t="s">
        <v>2</v>
      </c>
      <c r="C2" s="22" t="s">
        <v>15</v>
      </c>
      <c r="D2" s="22" t="s">
        <v>42</v>
      </c>
      <c r="E2" s="26" t="s">
        <v>3</v>
      </c>
      <c r="F2" s="22" t="s">
        <v>4</v>
      </c>
      <c r="G2" s="27" t="s">
        <v>1</v>
      </c>
    </row>
    <row r="3" spans="1:7" ht="15" customHeight="1" x14ac:dyDescent="0.25">
      <c r="A3" s="72" t="s">
        <v>151</v>
      </c>
      <c r="B3" s="109">
        <v>43089</v>
      </c>
      <c r="C3" s="110" t="s">
        <v>153</v>
      </c>
      <c r="D3" s="23" t="s">
        <v>137</v>
      </c>
      <c r="E3" s="111">
        <v>150000</v>
      </c>
    </row>
    <row r="4" spans="1:7" ht="16.5" customHeight="1" x14ac:dyDescent="0.25">
      <c r="A4" s="72" t="s">
        <v>150</v>
      </c>
      <c r="B4" s="109">
        <v>43128</v>
      </c>
      <c r="C4" s="110" t="s">
        <v>154</v>
      </c>
      <c r="D4" s="23" t="s">
        <v>17</v>
      </c>
      <c r="E4" s="111">
        <v>200000</v>
      </c>
      <c r="F4" s="29" t="str">
        <f>IF([2]Base_de_donnees!E5="","",[2]Base_de_donnees!AA5)</f>
        <v/>
      </c>
    </row>
    <row r="5" spans="1:7" x14ac:dyDescent="0.25">
      <c r="A5" s="72" t="s">
        <v>152</v>
      </c>
      <c r="B5" s="112">
        <v>43128</v>
      </c>
      <c r="C5" s="110" t="s">
        <v>155</v>
      </c>
      <c r="D5" s="23" t="s">
        <v>163</v>
      </c>
      <c r="E5" s="111">
        <v>300000</v>
      </c>
      <c r="F5" s="110" t="str">
        <f>IF([2]Base_de_donnees!E6="","",[2]Base_de_donnees!AA6)</f>
        <v/>
      </c>
      <c r="G5" s="111" t="str">
        <f>IF([2]Base_de_donnees!F6="","",[2]Base_de_donnees!AB6)</f>
        <v/>
      </c>
    </row>
    <row r="17" spans="1:1" x14ac:dyDescent="0.25">
      <c r="A17" s="99"/>
    </row>
  </sheetData>
  <sheetProtection selectLockedCells="1" sort="0" autoFilter="0" pivotTables="0" selectUnlockedCells="1"/>
  <mergeCells count="1">
    <mergeCell ref="B1:G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G17"/>
  <sheetViews>
    <sheetView showGridLines="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F16" sqref="F16"/>
    </sheetView>
  </sheetViews>
  <sheetFormatPr baseColWidth="10" defaultRowHeight="15" x14ac:dyDescent="0.25"/>
  <cols>
    <col min="1" max="1" width="13.85546875" style="72" customWidth="1"/>
    <col min="2" max="2" width="15.28515625" style="28" customWidth="1"/>
    <col min="3" max="3" width="32" style="24" customWidth="1"/>
    <col min="4" max="4" width="34.5703125" style="23" customWidth="1"/>
    <col min="5" max="5" width="23.42578125" style="29" customWidth="1"/>
    <col min="6" max="6" width="28.28515625" style="30" customWidth="1"/>
    <col min="7" max="7" width="53.85546875" style="31" customWidth="1"/>
    <col min="8" max="16384" width="11.42578125" style="5"/>
  </cols>
  <sheetData>
    <row r="1" spans="1:7" ht="21" customHeight="1" x14ac:dyDescent="0.25">
      <c r="B1" s="114"/>
      <c r="C1" s="114"/>
      <c r="D1" s="114"/>
      <c r="E1" s="114"/>
      <c r="F1" s="114"/>
      <c r="G1" s="114"/>
    </row>
    <row r="2" spans="1:7" ht="21.75" customHeight="1" x14ac:dyDescent="0.25">
      <c r="A2" s="72" t="s">
        <v>144</v>
      </c>
      <c r="B2" s="100" t="s">
        <v>2</v>
      </c>
      <c r="C2" s="22" t="s">
        <v>0</v>
      </c>
      <c r="D2" s="22" t="s">
        <v>42</v>
      </c>
      <c r="E2" s="26" t="s">
        <v>3</v>
      </c>
      <c r="F2" s="22" t="s">
        <v>4</v>
      </c>
      <c r="G2" s="27" t="s">
        <v>1</v>
      </c>
    </row>
    <row r="3" spans="1:7" ht="15" customHeight="1" x14ac:dyDescent="0.25">
      <c r="A3" s="72" t="s">
        <v>156</v>
      </c>
      <c r="B3" s="109">
        <v>43106</v>
      </c>
      <c r="C3" s="110" t="s">
        <v>159</v>
      </c>
      <c r="D3" s="111" t="s">
        <v>140</v>
      </c>
      <c r="E3" s="29">
        <v>50000</v>
      </c>
    </row>
    <row r="4" spans="1:7" ht="16.5" customHeight="1" x14ac:dyDescent="0.25">
      <c r="A4" s="72" t="s">
        <v>157</v>
      </c>
      <c r="B4" s="109">
        <v>43128</v>
      </c>
      <c r="C4" s="110" t="s">
        <v>160</v>
      </c>
      <c r="D4" s="111" t="s">
        <v>162</v>
      </c>
      <c r="E4" s="29">
        <v>50000</v>
      </c>
    </row>
    <row r="5" spans="1:7" x14ac:dyDescent="0.25">
      <c r="A5" s="72" t="s">
        <v>158</v>
      </c>
      <c r="B5" s="112">
        <v>43128</v>
      </c>
      <c r="C5" s="110" t="s">
        <v>161</v>
      </c>
      <c r="D5" s="111" t="s">
        <v>129</v>
      </c>
      <c r="E5" s="111">
        <v>50000</v>
      </c>
      <c r="G5" s="111" t="str">
        <f>IF([2]Base_de_donnees!F6="","",[2]Base_de_donnees!AB6)</f>
        <v/>
      </c>
    </row>
    <row r="17" spans="1:1" x14ac:dyDescent="0.25">
      <c r="A17" s="99"/>
    </row>
  </sheetData>
  <sheetProtection selectLockedCells="1" sort="0" autoFilter="0" pivotTables="0" selectUnlockedCells="1"/>
  <mergeCells count="1">
    <mergeCell ref="B1:G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I453"/>
  <sheetViews>
    <sheetView showGridLines="0" zoomScaleNormal="100" zoomScaleSheetLayoutView="100" workbookViewId="0">
      <selection activeCell="A2" sqref="A2"/>
    </sheetView>
  </sheetViews>
  <sheetFormatPr baseColWidth="10" defaultRowHeight="15" x14ac:dyDescent="0.25"/>
  <cols>
    <col min="1" max="1" width="17" customWidth="1"/>
    <col min="2" max="2" width="8.42578125" style="46" customWidth="1"/>
    <col min="3" max="3" width="14.28515625" style="57" customWidth="1"/>
    <col min="4" max="4" width="14.5703125" style="98" customWidth="1"/>
    <col min="5" max="5" width="43.42578125" style="61" customWidth="1"/>
    <col min="6" max="6" width="19.85546875" customWidth="1"/>
    <col min="7" max="7" width="4.28515625" customWidth="1"/>
    <col min="8" max="8" width="10.28515625" customWidth="1"/>
    <col min="9" max="9" width="14.85546875" customWidth="1"/>
    <col min="10" max="10" width="5" customWidth="1"/>
  </cols>
  <sheetData>
    <row r="1" spans="1:9" x14ac:dyDescent="0.25">
      <c r="A1" s="8"/>
      <c r="B1" s="40"/>
      <c r="C1" s="50"/>
      <c r="D1" s="93"/>
      <c r="E1" s="60"/>
      <c r="F1" s="8"/>
      <c r="G1" s="8"/>
      <c r="H1" s="8"/>
      <c r="I1" s="8"/>
    </row>
    <row r="2" spans="1:9" x14ac:dyDescent="0.25">
      <c r="A2" s="12"/>
      <c r="B2" s="43"/>
      <c r="C2" s="51"/>
      <c r="D2" s="94"/>
      <c r="E2" s="60"/>
      <c r="F2" s="9"/>
      <c r="G2" s="9"/>
      <c r="H2" s="12" t="s">
        <v>8</v>
      </c>
      <c r="I2" s="13">
        <v>1</v>
      </c>
    </row>
    <row r="3" spans="1:9" x14ac:dyDescent="0.25">
      <c r="A3" s="12"/>
      <c r="B3" s="43"/>
      <c r="C3" s="51"/>
      <c r="D3" s="94"/>
      <c r="E3" s="60"/>
      <c r="F3" s="8"/>
      <c r="G3" s="8"/>
      <c r="H3" s="12" t="s">
        <v>7</v>
      </c>
      <c r="I3" s="14">
        <f ca="1">TODAY()</f>
        <v>43155</v>
      </c>
    </row>
    <row r="4" spans="1:9" x14ac:dyDescent="0.25">
      <c r="A4" s="12"/>
      <c r="B4" s="43"/>
      <c r="C4" s="51"/>
      <c r="D4" s="94"/>
      <c r="E4" s="44" t="s">
        <v>9</v>
      </c>
      <c r="F4" s="68">
        <f ca="1">+I3</f>
        <v>43155</v>
      </c>
      <c r="G4" s="8"/>
      <c r="H4" s="12" t="s">
        <v>6</v>
      </c>
      <c r="I4" s="15">
        <f ca="1">NOW()</f>
        <v>43155.762092476849</v>
      </c>
    </row>
    <row r="5" spans="1:9" ht="13.5" customHeight="1" x14ac:dyDescent="0.25">
      <c r="A5" s="12"/>
      <c r="B5" s="43"/>
      <c r="C5" s="51"/>
      <c r="D5" s="94"/>
      <c r="E5" s="60"/>
      <c r="F5" s="8"/>
      <c r="G5" s="8"/>
      <c r="H5" s="25" t="s">
        <v>32</v>
      </c>
      <c r="I5" s="58"/>
    </row>
    <row r="6" spans="1:9" x14ac:dyDescent="0.25">
      <c r="A6" s="12"/>
      <c r="B6" s="43"/>
      <c r="C6" s="51"/>
      <c r="D6" s="94"/>
    </row>
    <row r="7" spans="1:9" ht="13.5" customHeight="1" x14ac:dyDescent="0.25">
      <c r="A7" s="8"/>
      <c r="B7" s="40"/>
      <c r="C7" s="50"/>
      <c r="D7" s="93"/>
      <c r="E7" s="116" t="s">
        <v>166</v>
      </c>
      <c r="F7" s="39"/>
      <c r="G7" s="39"/>
      <c r="H7" s="39"/>
      <c r="I7" s="8"/>
    </row>
    <row r="8" spans="1:9" ht="42" customHeight="1" x14ac:dyDescent="0.25">
      <c r="A8" s="8"/>
      <c r="B8" s="40"/>
      <c r="C8" s="50"/>
      <c r="D8" s="93"/>
      <c r="E8" s="116"/>
      <c r="F8" s="39"/>
      <c r="G8" s="39"/>
      <c r="H8" s="39"/>
      <c r="I8" s="11"/>
    </row>
    <row r="9" spans="1:9" ht="10.5" customHeight="1" x14ac:dyDescent="0.25">
      <c r="A9" s="8"/>
      <c r="B9" s="40"/>
      <c r="C9" s="50"/>
      <c r="D9" s="93"/>
      <c r="E9" s="62"/>
      <c r="F9" s="39"/>
      <c r="G9" s="39"/>
      <c r="H9" s="39"/>
      <c r="I9" s="8"/>
    </row>
    <row r="10" spans="1:9" ht="20.25" customHeight="1" x14ac:dyDescent="0.25">
      <c r="A10" s="8"/>
      <c r="B10" s="40"/>
      <c r="C10" s="50"/>
      <c r="D10" s="93"/>
      <c r="E10" s="101" t="s">
        <v>143</v>
      </c>
      <c r="F10" s="8"/>
      <c r="G10" s="8"/>
      <c r="H10" s="8"/>
      <c r="I10" s="8"/>
    </row>
    <row r="11" spans="1:9" ht="34.5" customHeight="1" x14ac:dyDescent="0.25">
      <c r="A11" s="8"/>
      <c r="B11" s="35"/>
      <c r="C11" s="52" t="s">
        <v>27</v>
      </c>
      <c r="D11" s="91"/>
      <c r="E11" s="102" t="s">
        <v>148</v>
      </c>
      <c r="F11" s="69">
        <v>2</v>
      </c>
      <c r="G11" s="36"/>
      <c r="H11" s="8"/>
      <c r="I11" s="47"/>
    </row>
    <row r="12" spans="1:9" ht="18.75" customHeight="1" x14ac:dyDescent="0.25">
      <c r="A12" s="8"/>
      <c r="B12" s="48" t="s">
        <v>35</v>
      </c>
      <c r="C12" s="59" t="s">
        <v>10</v>
      </c>
      <c r="D12" s="48" t="s">
        <v>2</v>
      </c>
      <c r="E12" s="64" t="s">
        <v>15</v>
      </c>
      <c r="F12" s="64" t="s">
        <v>71</v>
      </c>
      <c r="G12" s="37"/>
      <c r="H12" s="8"/>
      <c r="I12" s="8"/>
    </row>
    <row r="13" spans="1:9" ht="18.75" customHeight="1" x14ac:dyDescent="0.25">
      <c r="B13" s="42">
        <v>1</v>
      </c>
      <c r="C13" s="53" t="s">
        <v>157</v>
      </c>
      <c r="D13" s="92" t="s">
        <v>16</v>
      </c>
      <c r="E13" s="65" t="s">
        <v>162</v>
      </c>
      <c r="F13" s="33">
        <v>50000</v>
      </c>
      <c r="I13" s="8"/>
    </row>
    <row r="14" spans="1:9" ht="16.5" customHeight="1" x14ac:dyDescent="0.25">
      <c r="A14" s="8"/>
      <c r="B14" s="42">
        <v>2</v>
      </c>
      <c r="C14" s="53" t="s">
        <v>158</v>
      </c>
      <c r="D14" s="92" t="s">
        <v>16</v>
      </c>
      <c r="E14" s="65" t="s">
        <v>129</v>
      </c>
      <c r="F14" s="33">
        <v>50000</v>
      </c>
      <c r="G14" s="41"/>
      <c r="H14" s="34"/>
      <c r="I14" s="8"/>
    </row>
    <row r="15" spans="1:9" ht="18" customHeight="1" x14ac:dyDescent="0.25">
      <c r="A15" s="8"/>
      <c r="B15" s="42"/>
      <c r="C15" s="53"/>
      <c r="D15" s="92"/>
      <c r="E15" s="65"/>
      <c r="F15" s="33"/>
      <c r="G15" s="33"/>
      <c r="H15" s="33"/>
      <c r="I15" s="8"/>
    </row>
    <row r="16" spans="1:9" x14ac:dyDescent="0.25">
      <c r="A16" s="8"/>
      <c r="B16" s="42"/>
      <c r="C16" s="54"/>
      <c r="D16" s="92" t="s">
        <v>88</v>
      </c>
      <c r="E16" s="65" t="s">
        <v>168</v>
      </c>
      <c r="F16" s="33"/>
      <c r="G16" s="33"/>
      <c r="H16" s="33"/>
      <c r="I16" s="8"/>
    </row>
    <row r="17" spans="1:9" x14ac:dyDescent="0.25">
      <c r="A17" s="8"/>
      <c r="B17" s="42"/>
      <c r="C17" s="55"/>
      <c r="D17" s="95" t="s">
        <v>169</v>
      </c>
      <c r="E17" s="67"/>
      <c r="F17" s="33"/>
      <c r="G17" s="32"/>
      <c r="H17" s="32"/>
      <c r="I17" s="8"/>
    </row>
    <row r="18" spans="1:9" x14ac:dyDescent="0.25">
      <c r="A18" s="8"/>
      <c r="B18" s="42"/>
      <c r="C18" s="54"/>
      <c r="D18" s="96"/>
      <c r="E18" s="65"/>
      <c r="F18" s="33"/>
      <c r="G18" s="8"/>
      <c r="H18" s="8"/>
      <c r="I18" s="8"/>
    </row>
    <row r="19" spans="1:9" ht="15.75" x14ac:dyDescent="0.25">
      <c r="B19" s="45"/>
      <c r="C19" s="56"/>
      <c r="D19" s="73"/>
      <c r="E19" s="66"/>
      <c r="F19" s="33"/>
    </row>
    <row r="20" spans="1:9" ht="15.75" x14ac:dyDescent="0.25">
      <c r="B20" s="45"/>
      <c r="C20" s="56" t="s">
        <v>41</v>
      </c>
      <c r="D20" s="73"/>
      <c r="E20" s="66" t="s">
        <v>11</v>
      </c>
      <c r="F20" s="33"/>
    </row>
    <row r="21" spans="1:9" ht="15.75" x14ac:dyDescent="0.25">
      <c r="B21" s="45"/>
      <c r="C21" s="56"/>
      <c r="D21" s="73"/>
      <c r="E21" s="66"/>
    </row>
    <row r="22" spans="1:9" ht="15.75" x14ac:dyDescent="0.25">
      <c r="B22" s="45"/>
      <c r="C22" s="56"/>
      <c r="D22" s="73"/>
      <c r="E22" s="66"/>
    </row>
    <row r="23" spans="1:9" ht="15.75" x14ac:dyDescent="0.25">
      <c r="B23" s="45"/>
      <c r="C23" s="56"/>
      <c r="D23" s="73"/>
      <c r="E23" s="66"/>
    </row>
    <row r="24" spans="1:9" ht="15.75" x14ac:dyDescent="0.25">
      <c r="B24" s="45"/>
      <c r="C24" s="56"/>
      <c r="D24" s="73"/>
      <c r="E24" s="66"/>
    </row>
    <row r="25" spans="1:9" ht="15.75" x14ac:dyDescent="0.25">
      <c r="B25" s="45"/>
      <c r="C25" s="56"/>
      <c r="D25" s="73"/>
      <c r="E25" s="66"/>
    </row>
    <row r="26" spans="1:9" ht="15.75" x14ac:dyDescent="0.25">
      <c r="B26" s="45"/>
      <c r="C26" s="56"/>
      <c r="D26" s="73"/>
      <c r="E26" s="66"/>
    </row>
    <row r="27" spans="1:9" ht="15.75" x14ac:dyDescent="0.25">
      <c r="B27" s="45"/>
      <c r="C27" s="56"/>
      <c r="D27" s="73"/>
      <c r="E27" s="66"/>
    </row>
    <row r="28" spans="1:9" x14ac:dyDescent="0.25">
      <c r="A28" s="8"/>
      <c r="B28" s="40"/>
      <c r="C28" s="50"/>
      <c r="D28" s="93"/>
      <c r="E28" s="60"/>
      <c r="F28" s="8"/>
      <c r="G28" s="8"/>
      <c r="H28" s="8"/>
      <c r="I28" s="8"/>
    </row>
    <row r="29" spans="1:9" x14ac:dyDescent="0.25">
      <c r="A29" s="12"/>
      <c r="B29" s="43"/>
      <c r="C29" s="51"/>
      <c r="D29" s="94"/>
      <c r="E29" s="60"/>
      <c r="F29" s="9"/>
      <c r="G29" s="9"/>
      <c r="H29" s="12"/>
      <c r="I29" s="13"/>
    </row>
    <row r="30" spans="1:9" x14ac:dyDescent="0.25">
      <c r="A30" s="12"/>
      <c r="B30" s="43"/>
      <c r="C30" s="51"/>
      <c r="D30" s="94"/>
      <c r="E30" s="60"/>
      <c r="F30" s="8"/>
      <c r="G30" s="8"/>
      <c r="H30" s="12"/>
      <c r="I30" s="14"/>
    </row>
    <row r="31" spans="1:9" x14ac:dyDescent="0.25">
      <c r="A31" s="12"/>
      <c r="B31" s="43"/>
      <c r="C31" s="51"/>
      <c r="D31" s="94"/>
      <c r="E31" s="44"/>
      <c r="F31" s="68"/>
      <c r="G31" s="8"/>
      <c r="H31" s="12"/>
      <c r="I31" s="15"/>
    </row>
    <row r="32" spans="1:9" x14ac:dyDescent="0.25">
      <c r="A32" s="12"/>
      <c r="B32" s="43"/>
      <c r="C32" s="51"/>
      <c r="D32" s="94"/>
      <c r="E32" s="60"/>
      <c r="F32" s="8"/>
      <c r="G32" s="8"/>
      <c r="H32" s="25"/>
      <c r="I32" s="58"/>
    </row>
    <row r="33" spans="1:9" x14ac:dyDescent="0.25">
      <c r="A33" s="12"/>
      <c r="B33" s="43"/>
      <c r="C33" s="51"/>
      <c r="D33" s="94"/>
    </row>
    <row r="34" spans="1:9" ht="15" customHeight="1" x14ac:dyDescent="0.25">
      <c r="A34" s="8"/>
      <c r="B34" s="40"/>
      <c r="C34" s="50"/>
      <c r="D34" s="93"/>
      <c r="E34" s="115"/>
      <c r="F34" s="39"/>
      <c r="G34" s="39"/>
      <c r="H34" s="39"/>
      <c r="I34" s="8"/>
    </row>
    <row r="35" spans="1:9" ht="15.75" customHeight="1" x14ac:dyDescent="0.25">
      <c r="A35" s="8"/>
      <c r="B35" s="40"/>
      <c r="C35" s="50"/>
      <c r="D35" s="93"/>
      <c r="E35" s="115"/>
      <c r="F35" s="39"/>
      <c r="G35" s="39"/>
      <c r="H35" s="39"/>
      <c r="I35" s="11"/>
    </row>
    <row r="36" spans="1:9" ht="20.25" customHeight="1" x14ac:dyDescent="0.25">
      <c r="A36" s="8"/>
      <c r="B36" s="40"/>
      <c r="C36" s="50"/>
      <c r="D36" s="93"/>
      <c r="E36" s="62"/>
      <c r="F36" s="39"/>
      <c r="G36" s="39"/>
      <c r="H36" s="39"/>
      <c r="I36" s="8"/>
    </row>
    <row r="37" spans="1:9" ht="18.75" x14ac:dyDescent="0.3">
      <c r="A37" s="8"/>
      <c r="B37" s="40"/>
      <c r="C37" s="50"/>
      <c r="D37" s="93"/>
      <c r="E37" s="63"/>
      <c r="F37" s="8"/>
      <c r="G37" s="8"/>
      <c r="H37" s="8"/>
      <c r="I37" s="8"/>
    </row>
    <row r="38" spans="1:9" ht="16.5" x14ac:dyDescent="0.25">
      <c r="A38" s="8"/>
      <c r="B38" s="35"/>
      <c r="C38" s="52"/>
      <c r="D38" s="91"/>
      <c r="E38" s="49"/>
      <c r="F38" s="69"/>
      <c r="G38" s="36"/>
      <c r="H38" s="8"/>
      <c r="I38" s="47"/>
    </row>
    <row r="39" spans="1:9" ht="15.75" x14ac:dyDescent="0.25">
      <c r="A39" s="8"/>
      <c r="B39" s="88"/>
      <c r="C39" s="89"/>
      <c r="D39" s="88"/>
      <c r="E39" s="90"/>
      <c r="F39" s="90"/>
      <c r="G39" s="37"/>
      <c r="H39" s="8"/>
      <c r="I39" s="8"/>
    </row>
    <row r="40" spans="1:9" x14ac:dyDescent="0.25">
      <c r="B40" s="42"/>
      <c r="C40" s="53"/>
      <c r="D40" s="92"/>
      <c r="E40" s="65"/>
      <c r="I40" s="8"/>
    </row>
    <row r="41" spans="1:9" x14ac:dyDescent="0.25">
      <c r="A41" s="8"/>
      <c r="B41" s="42"/>
      <c r="C41" s="53"/>
      <c r="D41" s="92"/>
      <c r="E41" s="65"/>
      <c r="F41" s="41"/>
      <c r="G41" s="41"/>
      <c r="H41" s="34"/>
      <c r="I41" s="8"/>
    </row>
    <row r="42" spans="1:9" x14ac:dyDescent="0.25">
      <c r="A42" s="8"/>
      <c r="B42" s="42"/>
      <c r="C42" s="53"/>
      <c r="D42" s="92"/>
      <c r="E42" s="65"/>
      <c r="F42" s="33"/>
      <c r="G42" s="33"/>
      <c r="H42" s="33"/>
      <c r="I42" s="8"/>
    </row>
    <row r="43" spans="1:9" x14ac:dyDescent="0.25">
      <c r="A43" s="8"/>
      <c r="B43" s="42"/>
      <c r="C43" s="54"/>
      <c r="D43" s="96"/>
      <c r="E43" s="65"/>
      <c r="F43" s="33"/>
      <c r="G43" s="33"/>
      <c r="H43" s="33"/>
      <c r="I43" s="8"/>
    </row>
    <row r="44" spans="1:9" x14ac:dyDescent="0.25">
      <c r="A44" s="8"/>
      <c r="B44" s="42"/>
      <c r="C44" s="55"/>
      <c r="D44" s="97"/>
      <c r="E44" s="67"/>
      <c r="F44" s="32"/>
      <c r="G44" s="32"/>
      <c r="H44" s="32"/>
      <c r="I44" s="8"/>
    </row>
    <row r="45" spans="1:9" x14ac:dyDescent="0.25">
      <c r="A45" s="8"/>
      <c r="B45" s="42"/>
      <c r="C45" s="54"/>
      <c r="D45" s="96"/>
      <c r="E45" s="65"/>
      <c r="F45" s="8"/>
      <c r="G45" s="8"/>
      <c r="H45" s="8"/>
      <c r="I45" s="8"/>
    </row>
    <row r="46" spans="1:9" ht="15.75" x14ac:dyDescent="0.25">
      <c r="B46" s="45"/>
      <c r="C46" s="56"/>
      <c r="D46" s="73"/>
      <c r="E46" s="66"/>
    </row>
    <row r="47" spans="1:9" ht="15.75" x14ac:dyDescent="0.25">
      <c r="B47" s="45"/>
      <c r="C47" s="56"/>
      <c r="D47" s="73"/>
      <c r="E47" s="66"/>
    </row>
    <row r="48" spans="1:9" ht="15.75" x14ac:dyDescent="0.25">
      <c r="B48" s="45"/>
      <c r="C48" s="56"/>
      <c r="D48" s="73"/>
      <c r="E48" s="66"/>
    </row>
    <row r="49" spans="2:5" ht="15.75" x14ac:dyDescent="0.25">
      <c r="B49" s="45"/>
      <c r="C49" s="56"/>
      <c r="D49" s="73"/>
      <c r="E49" s="66"/>
    </row>
    <row r="50" spans="2:5" ht="15.75" x14ac:dyDescent="0.25">
      <c r="B50" s="45"/>
      <c r="C50" s="56"/>
      <c r="D50" s="73"/>
      <c r="E50" s="66"/>
    </row>
    <row r="51" spans="2:5" ht="15.75" x14ac:dyDescent="0.25">
      <c r="B51" s="45"/>
      <c r="C51" s="56"/>
      <c r="D51" s="73"/>
      <c r="E51" s="66"/>
    </row>
    <row r="52" spans="2:5" ht="15.75" x14ac:dyDescent="0.25">
      <c r="B52" s="45"/>
      <c r="C52" s="56"/>
      <c r="D52" s="73"/>
      <c r="E52" s="66"/>
    </row>
    <row r="53" spans="2:5" ht="15.75" x14ac:dyDescent="0.25">
      <c r="B53" s="45"/>
      <c r="C53" s="56"/>
      <c r="D53" s="73"/>
      <c r="E53" s="66"/>
    </row>
    <row r="54" spans="2:5" ht="15.75" x14ac:dyDescent="0.25">
      <c r="B54" s="45"/>
      <c r="C54" s="56"/>
      <c r="D54" s="73"/>
      <c r="E54" s="66"/>
    </row>
    <row r="55" spans="2:5" ht="15.75" x14ac:dyDescent="0.25">
      <c r="B55" s="45"/>
      <c r="C55" s="56"/>
      <c r="D55" s="73"/>
      <c r="E55" s="66"/>
    </row>
    <row r="56" spans="2:5" ht="15.75" x14ac:dyDescent="0.25">
      <c r="B56" s="45"/>
      <c r="C56" s="56"/>
      <c r="D56" s="73"/>
      <c r="E56" s="66"/>
    </row>
    <row r="57" spans="2:5" ht="15.75" x14ac:dyDescent="0.25">
      <c r="B57" s="45"/>
      <c r="C57" s="56"/>
      <c r="D57" s="73"/>
      <c r="E57" s="66"/>
    </row>
    <row r="58" spans="2:5" ht="15.75" x14ac:dyDescent="0.25">
      <c r="B58" s="45"/>
      <c r="C58" s="56"/>
      <c r="D58" s="73"/>
      <c r="E58" s="66"/>
    </row>
    <row r="59" spans="2:5" ht="15.75" x14ac:dyDescent="0.25">
      <c r="B59" s="45"/>
      <c r="C59" s="56"/>
      <c r="D59" s="73"/>
      <c r="E59" s="66"/>
    </row>
    <row r="60" spans="2:5" ht="15.75" x14ac:dyDescent="0.25">
      <c r="B60" s="45"/>
      <c r="C60" s="56"/>
      <c r="D60" s="73"/>
      <c r="E60" s="66"/>
    </row>
    <row r="61" spans="2:5" ht="15.75" x14ac:dyDescent="0.25">
      <c r="B61" s="45"/>
      <c r="C61" s="56"/>
      <c r="D61" s="73"/>
      <c r="E61" s="66"/>
    </row>
    <row r="62" spans="2:5" ht="15.75" x14ac:dyDescent="0.25">
      <c r="B62" s="45"/>
      <c r="C62" s="56"/>
      <c r="D62" s="73"/>
      <c r="E62" s="66"/>
    </row>
    <row r="63" spans="2:5" ht="15.75" x14ac:dyDescent="0.25">
      <c r="B63" s="45"/>
      <c r="C63" s="56"/>
      <c r="D63" s="73"/>
      <c r="E63" s="66"/>
    </row>
    <row r="64" spans="2:5" ht="15.75" x14ac:dyDescent="0.25">
      <c r="B64" s="45"/>
      <c r="C64" s="56"/>
      <c r="D64" s="73"/>
      <c r="E64" s="66"/>
    </row>
    <row r="65" spans="2:5" ht="15.75" x14ac:dyDescent="0.25">
      <c r="B65" s="45"/>
      <c r="C65" s="56"/>
      <c r="D65" s="73"/>
      <c r="E65" s="66"/>
    </row>
    <row r="66" spans="2:5" ht="15.75" x14ac:dyDescent="0.25">
      <c r="B66" s="45"/>
      <c r="C66" s="56"/>
      <c r="D66" s="73"/>
      <c r="E66" s="66"/>
    </row>
    <row r="67" spans="2:5" ht="15.75" x14ac:dyDescent="0.25">
      <c r="B67" s="45"/>
      <c r="C67" s="56"/>
      <c r="D67" s="73"/>
      <c r="E67" s="66"/>
    </row>
    <row r="68" spans="2:5" ht="15.75" x14ac:dyDescent="0.25">
      <c r="B68" s="45"/>
      <c r="C68" s="56"/>
      <c r="D68" s="73"/>
      <c r="E68" s="66"/>
    </row>
    <row r="69" spans="2:5" ht="15.75" x14ac:dyDescent="0.25">
      <c r="B69" s="45"/>
      <c r="C69" s="56"/>
      <c r="D69" s="73"/>
      <c r="E69" s="66"/>
    </row>
    <row r="70" spans="2:5" ht="15.75" x14ac:dyDescent="0.25">
      <c r="B70" s="45"/>
      <c r="C70" s="56"/>
      <c r="D70" s="73"/>
      <c r="E70" s="66"/>
    </row>
    <row r="71" spans="2:5" ht="15.75" x14ac:dyDescent="0.25">
      <c r="B71" s="45"/>
      <c r="C71" s="56"/>
      <c r="D71" s="73"/>
      <c r="E71" s="66"/>
    </row>
    <row r="72" spans="2:5" ht="15.75" x14ac:dyDescent="0.25">
      <c r="B72" s="45"/>
      <c r="C72" s="56"/>
      <c r="D72" s="73"/>
      <c r="E72" s="66"/>
    </row>
    <row r="73" spans="2:5" ht="15.75" x14ac:dyDescent="0.25">
      <c r="B73" s="45"/>
      <c r="C73" s="56"/>
      <c r="D73" s="73"/>
      <c r="E73" s="66"/>
    </row>
    <row r="74" spans="2:5" ht="15.75" x14ac:dyDescent="0.25">
      <c r="B74" s="45"/>
      <c r="C74" s="56"/>
      <c r="D74" s="73"/>
      <c r="E74" s="66"/>
    </row>
    <row r="75" spans="2:5" ht="15.75" x14ac:dyDescent="0.25">
      <c r="B75" s="45"/>
      <c r="C75" s="56"/>
      <c r="D75" s="73"/>
      <c r="E75" s="66"/>
    </row>
    <row r="76" spans="2:5" ht="15.75" x14ac:dyDescent="0.25">
      <c r="B76" s="45"/>
      <c r="C76" s="56"/>
      <c r="D76" s="73"/>
      <c r="E76" s="66"/>
    </row>
    <row r="77" spans="2:5" ht="15.75" x14ac:dyDescent="0.25">
      <c r="B77" s="45"/>
      <c r="C77" s="56"/>
      <c r="D77" s="73"/>
      <c r="E77" s="66"/>
    </row>
    <row r="78" spans="2:5" ht="15.75" x14ac:dyDescent="0.25">
      <c r="B78" s="45"/>
      <c r="C78" s="56"/>
      <c r="D78" s="73"/>
      <c r="E78" s="66"/>
    </row>
    <row r="79" spans="2:5" ht="15.75" x14ac:dyDescent="0.25">
      <c r="B79" s="45"/>
      <c r="C79" s="56"/>
      <c r="D79" s="73"/>
      <c r="E79" s="66"/>
    </row>
    <row r="80" spans="2:5" ht="15.75" x14ac:dyDescent="0.25">
      <c r="B80" s="45"/>
      <c r="C80" s="56"/>
      <c r="D80" s="73"/>
      <c r="E80" s="66"/>
    </row>
    <row r="81" spans="2:5" ht="15.75" x14ac:dyDescent="0.25">
      <c r="B81" s="45"/>
      <c r="C81" s="56"/>
      <c r="D81" s="73"/>
      <c r="E81" s="66"/>
    </row>
    <row r="82" spans="2:5" ht="15.75" x14ac:dyDescent="0.25">
      <c r="B82" s="45"/>
      <c r="C82" s="56"/>
      <c r="D82" s="73"/>
      <c r="E82" s="66"/>
    </row>
    <row r="83" spans="2:5" ht="15.75" x14ac:dyDescent="0.25">
      <c r="B83" s="45"/>
      <c r="C83" s="56"/>
      <c r="D83" s="73"/>
      <c r="E83" s="66"/>
    </row>
    <row r="84" spans="2:5" ht="15.75" x14ac:dyDescent="0.25">
      <c r="B84" s="45"/>
      <c r="C84" s="56"/>
      <c r="D84" s="73"/>
      <c r="E84" s="66"/>
    </row>
    <row r="85" spans="2:5" ht="15.75" x14ac:dyDescent="0.25">
      <c r="B85" s="45"/>
      <c r="C85" s="56"/>
      <c r="D85" s="73"/>
      <c r="E85" s="66"/>
    </row>
    <row r="86" spans="2:5" ht="15.75" x14ac:dyDescent="0.25">
      <c r="B86" s="45"/>
      <c r="C86" s="56"/>
      <c r="D86" s="73"/>
      <c r="E86" s="66"/>
    </row>
    <row r="87" spans="2:5" ht="15.75" x14ac:dyDescent="0.25">
      <c r="B87" s="45"/>
      <c r="C87" s="56"/>
      <c r="D87" s="73"/>
      <c r="E87" s="66"/>
    </row>
    <row r="88" spans="2:5" ht="15.75" x14ac:dyDescent="0.25">
      <c r="B88" s="45"/>
      <c r="C88" s="56"/>
      <c r="D88" s="73"/>
      <c r="E88" s="66"/>
    </row>
    <row r="89" spans="2:5" ht="15.75" x14ac:dyDescent="0.25">
      <c r="B89" s="45"/>
      <c r="C89" s="56"/>
      <c r="D89" s="73"/>
      <c r="E89" s="66"/>
    </row>
    <row r="90" spans="2:5" ht="15.75" x14ac:dyDescent="0.25">
      <c r="B90" s="45"/>
      <c r="C90" s="56"/>
      <c r="D90" s="73"/>
      <c r="E90" s="66"/>
    </row>
    <row r="91" spans="2:5" ht="15.75" x14ac:dyDescent="0.25">
      <c r="B91" s="45"/>
      <c r="C91" s="56"/>
      <c r="D91" s="73"/>
      <c r="E91" s="66"/>
    </row>
    <row r="92" spans="2:5" ht="15.75" x14ac:dyDescent="0.25">
      <c r="B92" s="45"/>
      <c r="C92" s="56"/>
      <c r="D92" s="73"/>
      <c r="E92" s="66"/>
    </row>
    <row r="93" spans="2:5" ht="15.75" x14ac:dyDescent="0.25">
      <c r="B93" s="45"/>
      <c r="C93" s="56"/>
      <c r="D93" s="73"/>
      <c r="E93" s="66"/>
    </row>
    <row r="94" spans="2:5" ht="15.75" x14ac:dyDescent="0.25">
      <c r="B94" s="45"/>
      <c r="C94" s="56"/>
      <c r="D94" s="73"/>
      <c r="E94" s="66"/>
    </row>
    <row r="95" spans="2:5" ht="15.75" x14ac:dyDescent="0.25">
      <c r="B95" s="45"/>
      <c r="C95" s="56"/>
      <c r="D95" s="73"/>
      <c r="E95" s="66"/>
    </row>
    <row r="96" spans="2:5" ht="15.75" x14ac:dyDescent="0.25">
      <c r="B96" s="45"/>
      <c r="C96" s="56"/>
      <c r="D96" s="73"/>
      <c r="E96" s="66"/>
    </row>
    <row r="97" spans="2:5" ht="15.75" x14ac:dyDescent="0.25">
      <c r="B97" s="45"/>
      <c r="C97" s="56"/>
      <c r="D97" s="73"/>
      <c r="E97" s="66"/>
    </row>
    <row r="98" spans="2:5" ht="15.75" x14ac:dyDescent="0.25">
      <c r="B98" s="45"/>
      <c r="C98" s="56"/>
      <c r="D98" s="73"/>
      <c r="E98" s="66"/>
    </row>
    <row r="99" spans="2:5" ht="15.75" x14ac:dyDescent="0.25">
      <c r="B99" s="45"/>
      <c r="C99" s="56"/>
      <c r="D99" s="73"/>
      <c r="E99" s="66"/>
    </row>
    <row r="100" spans="2:5" ht="15.75" x14ac:dyDescent="0.25">
      <c r="B100" s="45"/>
      <c r="C100" s="56"/>
      <c r="D100" s="73"/>
      <c r="E100" s="66"/>
    </row>
    <row r="101" spans="2:5" ht="15.75" x14ac:dyDescent="0.25">
      <c r="B101" s="45"/>
      <c r="C101" s="56"/>
      <c r="D101" s="73"/>
      <c r="E101" s="66"/>
    </row>
    <row r="102" spans="2:5" ht="15.75" x14ac:dyDescent="0.25">
      <c r="B102" s="45"/>
      <c r="C102" s="56"/>
      <c r="D102" s="73"/>
      <c r="E102" s="66"/>
    </row>
    <row r="103" spans="2:5" ht="15.75" x14ac:dyDescent="0.25">
      <c r="B103" s="45"/>
      <c r="C103" s="56"/>
      <c r="D103" s="73"/>
      <c r="E103" s="66"/>
    </row>
    <row r="104" spans="2:5" ht="15.75" x14ac:dyDescent="0.25">
      <c r="B104" s="45"/>
      <c r="C104" s="56"/>
      <c r="D104" s="73"/>
      <c r="E104" s="66"/>
    </row>
    <row r="105" spans="2:5" ht="15.75" x14ac:dyDescent="0.25">
      <c r="B105" s="45"/>
      <c r="C105" s="56"/>
      <c r="D105" s="73"/>
      <c r="E105" s="66"/>
    </row>
    <row r="106" spans="2:5" ht="15.75" x14ac:dyDescent="0.25">
      <c r="B106" s="45"/>
      <c r="C106" s="56"/>
      <c r="D106" s="73"/>
      <c r="E106" s="66"/>
    </row>
    <row r="107" spans="2:5" ht="15.75" x14ac:dyDescent="0.25">
      <c r="B107" s="45"/>
      <c r="C107" s="56"/>
      <c r="D107" s="73"/>
      <c r="E107" s="66"/>
    </row>
    <row r="108" spans="2:5" ht="15.75" x14ac:dyDescent="0.25">
      <c r="B108" s="45"/>
      <c r="C108" s="56"/>
      <c r="D108" s="73"/>
      <c r="E108" s="66"/>
    </row>
    <row r="109" spans="2:5" ht="15.75" x14ac:dyDescent="0.25">
      <c r="B109" s="45"/>
      <c r="C109" s="56"/>
      <c r="D109" s="73"/>
      <c r="E109" s="66"/>
    </row>
    <row r="110" spans="2:5" ht="15.75" x14ac:dyDescent="0.25">
      <c r="B110" s="45"/>
      <c r="C110" s="56"/>
      <c r="D110" s="73"/>
      <c r="E110" s="66"/>
    </row>
    <row r="111" spans="2:5" ht="15.75" x14ac:dyDescent="0.25">
      <c r="B111" s="45"/>
      <c r="C111" s="56"/>
      <c r="D111" s="73"/>
      <c r="E111" s="66"/>
    </row>
    <row r="112" spans="2:5" ht="15.75" x14ac:dyDescent="0.25">
      <c r="B112" s="45"/>
      <c r="C112" s="56"/>
      <c r="D112" s="73"/>
      <c r="E112" s="66"/>
    </row>
    <row r="113" spans="2:5" ht="15.75" x14ac:dyDescent="0.25">
      <c r="B113" s="45"/>
      <c r="C113" s="56"/>
      <c r="D113" s="73"/>
      <c r="E113" s="66"/>
    </row>
    <row r="114" spans="2:5" ht="15.75" x14ac:dyDescent="0.25">
      <c r="B114" s="45"/>
      <c r="C114" s="56"/>
      <c r="D114" s="73"/>
      <c r="E114" s="66"/>
    </row>
    <row r="115" spans="2:5" ht="15.75" x14ac:dyDescent="0.25">
      <c r="B115" s="45"/>
      <c r="C115" s="56"/>
      <c r="D115" s="73"/>
      <c r="E115" s="66"/>
    </row>
    <row r="116" spans="2:5" ht="15.75" x14ac:dyDescent="0.25">
      <c r="B116" s="45"/>
      <c r="C116" s="56"/>
      <c r="D116" s="73"/>
      <c r="E116" s="66"/>
    </row>
    <row r="117" spans="2:5" ht="15.75" x14ac:dyDescent="0.25">
      <c r="B117" s="45"/>
      <c r="C117" s="56"/>
      <c r="D117" s="73"/>
      <c r="E117" s="66"/>
    </row>
    <row r="118" spans="2:5" ht="15.75" x14ac:dyDescent="0.25">
      <c r="B118" s="45"/>
      <c r="C118" s="56"/>
      <c r="D118" s="73"/>
      <c r="E118" s="66"/>
    </row>
    <row r="119" spans="2:5" ht="15.75" x14ac:dyDescent="0.25">
      <c r="B119" s="45"/>
      <c r="C119" s="56"/>
      <c r="D119" s="73"/>
      <c r="E119" s="66"/>
    </row>
    <row r="120" spans="2:5" ht="15.75" x14ac:dyDescent="0.25">
      <c r="B120" s="45"/>
      <c r="C120" s="56"/>
      <c r="D120" s="73"/>
      <c r="E120" s="66"/>
    </row>
    <row r="121" spans="2:5" ht="15.75" x14ac:dyDescent="0.25">
      <c r="B121" s="45"/>
      <c r="C121" s="56"/>
      <c r="D121" s="73"/>
      <c r="E121" s="66"/>
    </row>
    <row r="122" spans="2:5" ht="15.75" x14ac:dyDescent="0.25">
      <c r="B122" s="45"/>
      <c r="C122" s="56"/>
      <c r="D122" s="73"/>
      <c r="E122" s="66"/>
    </row>
    <row r="123" spans="2:5" ht="15.75" x14ac:dyDescent="0.25">
      <c r="B123" s="45"/>
      <c r="C123" s="56"/>
      <c r="D123" s="73"/>
      <c r="E123" s="66"/>
    </row>
    <row r="124" spans="2:5" ht="15.75" x14ac:dyDescent="0.25">
      <c r="B124" s="45"/>
      <c r="C124" s="56"/>
      <c r="D124" s="73"/>
      <c r="E124" s="66"/>
    </row>
    <row r="125" spans="2:5" ht="15.75" x14ac:dyDescent="0.25">
      <c r="B125" s="45"/>
      <c r="C125" s="56"/>
      <c r="D125" s="73"/>
      <c r="E125" s="66"/>
    </row>
    <row r="126" spans="2:5" ht="15.75" x14ac:dyDescent="0.25">
      <c r="B126" s="45"/>
      <c r="C126" s="56"/>
      <c r="D126" s="73"/>
      <c r="E126" s="66"/>
    </row>
    <row r="127" spans="2:5" ht="15.75" x14ac:dyDescent="0.25">
      <c r="B127" s="45"/>
      <c r="C127" s="56"/>
      <c r="D127" s="73"/>
      <c r="E127" s="66"/>
    </row>
    <row r="128" spans="2:5" ht="15.75" x14ac:dyDescent="0.25">
      <c r="B128" s="45"/>
      <c r="C128" s="56"/>
      <c r="D128" s="73"/>
      <c r="E128" s="66"/>
    </row>
    <row r="129" spans="2:5" ht="15.75" x14ac:dyDescent="0.25">
      <c r="B129" s="45"/>
      <c r="C129" s="56"/>
      <c r="D129" s="73"/>
      <c r="E129" s="66"/>
    </row>
    <row r="130" spans="2:5" ht="15.75" x14ac:dyDescent="0.25">
      <c r="B130" s="45"/>
      <c r="C130" s="56"/>
      <c r="D130" s="73"/>
      <c r="E130" s="66"/>
    </row>
    <row r="131" spans="2:5" ht="15.75" x14ac:dyDescent="0.25">
      <c r="B131" s="45"/>
      <c r="C131" s="56"/>
      <c r="D131" s="73"/>
      <c r="E131" s="66"/>
    </row>
    <row r="132" spans="2:5" ht="15.75" x14ac:dyDescent="0.25">
      <c r="B132" s="45"/>
      <c r="C132" s="56"/>
      <c r="D132" s="73"/>
      <c r="E132" s="66"/>
    </row>
    <row r="133" spans="2:5" ht="15.75" x14ac:dyDescent="0.25">
      <c r="B133" s="45"/>
      <c r="C133" s="56"/>
      <c r="D133" s="73"/>
      <c r="E133" s="66"/>
    </row>
    <row r="134" spans="2:5" ht="15.75" x14ac:dyDescent="0.25">
      <c r="B134" s="45"/>
      <c r="C134" s="56"/>
      <c r="D134" s="73"/>
      <c r="E134" s="66"/>
    </row>
    <row r="135" spans="2:5" ht="15.75" x14ac:dyDescent="0.25">
      <c r="B135" s="45"/>
      <c r="C135" s="56"/>
      <c r="D135" s="73"/>
      <c r="E135" s="66"/>
    </row>
    <row r="136" spans="2:5" ht="15.75" x14ac:dyDescent="0.25">
      <c r="B136" s="45"/>
      <c r="C136" s="56"/>
      <c r="D136" s="73"/>
      <c r="E136" s="66"/>
    </row>
    <row r="137" spans="2:5" ht="15.75" x14ac:dyDescent="0.25">
      <c r="B137" s="45"/>
      <c r="C137" s="56"/>
      <c r="D137" s="73"/>
      <c r="E137" s="66"/>
    </row>
    <row r="138" spans="2:5" ht="15.75" x14ac:dyDescent="0.25">
      <c r="B138" s="45"/>
      <c r="C138" s="56"/>
      <c r="D138" s="73"/>
      <c r="E138" s="66"/>
    </row>
    <row r="139" spans="2:5" ht="15.75" x14ac:dyDescent="0.25">
      <c r="B139" s="45"/>
      <c r="C139" s="56"/>
      <c r="D139" s="73"/>
      <c r="E139" s="66"/>
    </row>
    <row r="140" spans="2:5" ht="15.75" x14ac:dyDescent="0.25">
      <c r="B140" s="45"/>
      <c r="C140" s="56"/>
      <c r="D140" s="73"/>
      <c r="E140" s="66"/>
    </row>
    <row r="141" spans="2:5" ht="15.75" x14ac:dyDescent="0.25">
      <c r="B141" s="45"/>
      <c r="C141" s="56"/>
      <c r="D141" s="73"/>
      <c r="E141" s="66"/>
    </row>
    <row r="142" spans="2:5" ht="15.75" x14ac:dyDescent="0.25">
      <c r="B142" s="45"/>
      <c r="C142" s="56"/>
      <c r="D142" s="73"/>
      <c r="E142" s="66"/>
    </row>
    <row r="143" spans="2:5" ht="15.75" x14ac:dyDescent="0.25">
      <c r="B143" s="45"/>
      <c r="C143" s="56"/>
      <c r="D143" s="73"/>
      <c r="E143" s="66"/>
    </row>
    <row r="144" spans="2:5" ht="15.75" x14ac:dyDescent="0.25">
      <c r="B144" s="45"/>
      <c r="C144" s="56"/>
      <c r="D144" s="73"/>
      <c r="E144" s="66"/>
    </row>
    <row r="145" spans="2:5" ht="15.75" x14ac:dyDescent="0.25">
      <c r="B145" s="45"/>
      <c r="C145" s="56"/>
      <c r="D145" s="73"/>
      <c r="E145" s="66"/>
    </row>
    <row r="146" spans="2:5" ht="15.75" x14ac:dyDescent="0.25">
      <c r="B146" s="45"/>
      <c r="C146" s="56"/>
      <c r="D146" s="73"/>
      <c r="E146" s="66"/>
    </row>
    <row r="147" spans="2:5" ht="15.75" x14ac:dyDescent="0.25">
      <c r="B147" s="45"/>
      <c r="C147" s="56"/>
      <c r="D147" s="73"/>
      <c r="E147" s="66"/>
    </row>
    <row r="148" spans="2:5" ht="15.75" x14ac:dyDescent="0.25">
      <c r="B148" s="45"/>
      <c r="C148" s="56"/>
      <c r="D148" s="73"/>
      <c r="E148" s="66"/>
    </row>
    <row r="149" spans="2:5" ht="15.75" x14ac:dyDescent="0.25">
      <c r="B149" s="45"/>
      <c r="C149" s="56"/>
      <c r="D149" s="73"/>
      <c r="E149" s="66"/>
    </row>
    <row r="150" spans="2:5" ht="15.75" x14ac:dyDescent="0.25">
      <c r="B150" s="45"/>
      <c r="C150" s="56"/>
      <c r="D150" s="73"/>
      <c r="E150" s="66"/>
    </row>
    <row r="151" spans="2:5" ht="15.75" x14ac:dyDescent="0.25">
      <c r="B151" s="45"/>
      <c r="C151" s="56"/>
      <c r="D151" s="73"/>
      <c r="E151" s="66"/>
    </row>
    <row r="152" spans="2:5" ht="15.75" x14ac:dyDescent="0.25">
      <c r="B152" s="45"/>
      <c r="C152" s="56"/>
      <c r="D152" s="73"/>
      <c r="E152" s="66"/>
    </row>
    <row r="153" spans="2:5" ht="15.75" x14ac:dyDescent="0.25">
      <c r="B153" s="45"/>
      <c r="C153" s="56"/>
      <c r="D153" s="73"/>
      <c r="E153" s="66"/>
    </row>
    <row r="154" spans="2:5" ht="15.75" x14ac:dyDescent="0.25">
      <c r="B154" s="45"/>
      <c r="C154" s="56"/>
      <c r="D154" s="73"/>
      <c r="E154" s="66"/>
    </row>
    <row r="155" spans="2:5" ht="15.75" x14ac:dyDescent="0.25">
      <c r="B155" s="45"/>
      <c r="C155" s="56"/>
      <c r="D155" s="73"/>
      <c r="E155" s="66"/>
    </row>
    <row r="156" spans="2:5" ht="15.75" x14ac:dyDescent="0.25">
      <c r="B156" s="45"/>
      <c r="C156" s="56"/>
      <c r="D156" s="73"/>
      <c r="E156" s="66"/>
    </row>
    <row r="157" spans="2:5" ht="15.75" x14ac:dyDescent="0.25">
      <c r="B157" s="45"/>
      <c r="C157" s="56"/>
      <c r="D157" s="73"/>
      <c r="E157" s="66"/>
    </row>
    <row r="158" spans="2:5" ht="15.75" x14ac:dyDescent="0.25">
      <c r="B158" s="45"/>
      <c r="C158" s="56"/>
      <c r="D158" s="73"/>
      <c r="E158" s="66"/>
    </row>
    <row r="159" spans="2:5" ht="15.75" x14ac:dyDescent="0.25">
      <c r="B159" s="45"/>
      <c r="C159" s="56"/>
      <c r="D159" s="73"/>
      <c r="E159" s="66"/>
    </row>
    <row r="160" spans="2:5" ht="15.75" x14ac:dyDescent="0.25">
      <c r="B160" s="45"/>
      <c r="C160" s="56"/>
      <c r="D160" s="73"/>
      <c r="E160" s="66"/>
    </row>
    <row r="161" spans="2:5" ht="15.75" x14ac:dyDescent="0.25">
      <c r="B161" s="45"/>
      <c r="C161" s="56"/>
      <c r="D161" s="73"/>
      <c r="E161" s="66"/>
    </row>
    <row r="162" spans="2:5" ht="15.75" x14ac:dyDescent="0.25">
      <c r="B162" s="45"/>
      <c r="C162" s="56"/>
      <c r="D162" s="73"/>
      <c r="E162" s="66"/>
    </row>
    <row r="163" spans="2:5" ht="15.75" x14ac:dyDescent="0.25">
      <c r="B163" s="45"/>
      <c r="C163" s="56"/>
      <c r="D163" s="73"/>
      <c r="E163" s="66"/>
    </row>
    <row r="164" spans="2:5" ht="15.75" x14ac:dyDescent="0.25">
      <c r="B164" s="45"/>
      <c r="C164" s="56"/>
      <c r="D164" s="73"/>
      <c r="E164" s="66"/>
    </row>
    <row r="165" spans="2:5" ht="15.75" x14ac:dyDescent="0.25">
      <c r="B165" s="45"/>
      <c r="C165" s="56"/>
      <c r="D165" s="73"/>
      <c r="E165" s="66"/>
    </row>
    <row r="166" spans="2:5" ht="15.75" x14ac:dyDescent="0.25">
      <c r="B166" s="45"/>
      <c r="C166" s="56"/>
      <c r="D166" s="73"/>
      <c r="E166" s="66"/>
    </row>
    <row r="167" spans="2:5" ht="15.75" x14ac:dyDescent="0.25">
      <c r="B167" s="45"/>
      <c r="C167" s="56"/>
      <c r="D167" s="73"/>
      <c r="E167" s="66"/>
    </row>
    <row r="168" spans="2:5" ht="15.75" x14ac:dyDescent="0.25">
      <c r="B168" s="45"/>
      <c r="C168" s="56"/>
      <c r="D168" s="73"/>
      <c r="E168" s="66"/>
    </row>
    <row r="169" spans="2:5" ht="15.75" x14ac:dyDescent="0.25">
      <c r="B169" s="45"/>
      <c r="C169" s="56"/>
      <c r="D169" s="73"/>
      <c r="E169" s="66"/>
    </row>
    <row r="170" spans="2:5" ht="15.75" x14ac:dyDescent="0.25">
      <c r="B170" s="45"/>
      <c r="C170" s="56"/>
      <c r="D170" s="73"/>
      <c r="E170" s="66"/>
    </row>
    <row r="171" spans="2:5" ht="15.75" x14ac:dyDescent="0.25">
      <c r="B171" s="45"/>
      <c r="C171" s="56"/>
      <c r="D171" s="73"/>
      <c r="E171" s="66"/>
    </row>
    <row r="172" spans="2:5" ht="15.75" x14ac:dyDescent="0.25">
      <c r="B172" s="45"/>
      <c r="C172" s="56"/>
      <c r="D172" s="73"/>
      <c r="E172" s="66"/>
    </row>
    <row r="173" spans="2:5" ht="15.75" x14ac:dyDescent="0.25">
      <c r="B173" s="45"/>
      <c r="C173" s="56"/>
      <c r="D173" s="73"/>
      <c r="E173" s="66"/>
    </row>
    <row r="174" spans="2:5" ht="15.75" x14ac:dyDescent="0.25">
      <c r="B174" s="45"/>
      <c r="C174" s="56"/>
      <c r="D174" s="73"/>
      <c r="E174" s="66"/>
    </row>
    <row r="175" spans="2:5" ht="15.75" x14ac:dyDescent="0.25">
      <c r="B175" s="45"/>
      <c r="C175" s="56"/>
      <c r="D175" s="73"/>
      <c r="E175" s="66"/>
    </row>
    <row r="176" spans="2:5" ht="15.75" x14ac:dyDescent="0.25">
      <c r="B176" s="45"/>
      <c r="C176" s="56"/>
      <c r="D176" s="73"/>
      <c r="E176" s="66"/>
    </row>
    <row r="177" spans="2:5" ht="15.75" x14ac:dyDescent="0.25">
      <c r="B177" s="45"/>
      <c r="C177" s="56"/>
      <c r="D177" s="73"/>
      <c r="E177" s="66"/>
    </row>
    <row r="178" spans="2:5" ht="15.75" x14ac:dyDescent="0.25">
      <c r="B178" s="45"/>
      <c r="C178" s="56"/>
      <c r="D178" s="73"/>
      <c r="E178" s="66"/>
    </row>
    <row r="179" spans="2:5" ht="15.75" x14ac:dyDescent="0.25">
      <c r="B179" s="45"/>
      <c r="C179" s="56"/>
      <c r="D179" s="73"/>
      <c r="E179" s="66"/>
    </row>
    <row r="180" spans="2:5" ht="15.75" x14ac:dyDescent="0.25">
      <c r="B180" s="45"/>
      <c r="C180" s="56"/>
      <c r="D180" s="73"/>
      <c r="E180" s="66"/>
    </row>
    <row r="181" spans="2:5" ht="15.75" x14ac:dyDescent="0.25">
      <c r="B181" s="45"/>
      <c r="C181" s="56"/>
      <c r="D181" s="73"/>
      <c r="E181" s="66"/>
    </row>
    <row r="182" spans="2:5" ht="15.75" x14ac:dyDescent="0.25">
      <c r="B182" s="45"/>
      <c r="C182" s="56"/>
      <c r="D182" s="73"/>
      <c r="E182" s="66"/>
    </row>
    <row r="183" spans="2:5" ht="15.75" x14ac:dyDescent="0.25">
      <c r="B183" s="45"/>
      <c r="C183" s="56"/>
      <c r="D183" s="73"/>
      <c r="E183" s="66"/>
    </row>
    <row r="184" spans="2:5" ht="15.75" x14ac:dyDescent="0.25">
      <c r="B184" s="45"/>
      <c r="C184" s="56"/>
      <c r="D184" s="73"/>
      <c r="E184" s="66"/>
    </row>
    <row r="185" spans="2:5" ht="15.75" x14ac:dyDescent="0.25">
      <c r="B185" s="45"/>
      <c r="C185" s="56"/>
      <c r="D185" s="73"/>
      <c r="E185" s="66"/>
    </row>
    <row r="186" spans="2:5" ht="15.75" x14ac:dyDescent="0.25">
      <c r="B186" s="45"/>
      <c r="C186" s="56"/>
      <c r="D186" s="73"/>
      <c r="E186" s="66"/>
    </row>
    <row r="187" spans="2:5" ht="15.75" x14ac:dyDescent="0.25">
      <c r="B187" s="45"/>
      <c r="C187" s="56"/>
      <c r="D187" s="73"/>
      <c r="E187" s="66"/>
    </row>
    <row r="188" spans="2:5" ht="15.75" x14ac:dyDescent="0.25">
      <c r="B188" s="45"/>
      <c r="C188" s="56"/>
      <c r="D188" s="73"/>
      <c r="E188" s="66"/>
    </row>
    <row r="189" spans="2:5" ht="15.75" x14ac:dyDescent="0.25">
      <c r="B189" s="45"/>
      <c r="C189" s="56"/>
      <c r="D189" s="73"/>
      <c r="E189" s="66"/>
    </row>
    <row r="190" spans="2:5" ht="15.75" x14ac:dyDescent="0.25">
      <c r="B190" s="45"/>
      <c r="C190" s="56"/>
      <c r="D190" s="73"/>
      <c r="E190" s="66"/>
    </row>
    <row r="191" spans="2:5" ht="15.75" x14ac:dyDescent="0.25">
      <c r="B191" s="45"/>
      <c r="C191" s="56"/>
      <c r="D191" s="73"/>
      <c r="E191" s="66"/>
    </row>
    <row r="192" spans="2:5" ht="15.75" x14ac:dyDescent="0.25">
      <c r="B192" s="45"/>
      <c r="C192" s="56"/>
      <c r="D192" s="73"/>
      <c r="E192" s="66"/>
    </row>
    <row r="193" spans="2:5" ht="15.75" x14ac:dyDescent="0.25">
      <c r="B193" s="45"/>
      <c r="C193" s="56"/>
      <c r="D193" s="73"/>
      <c r="E193" s="66"/>
    </row>
    <row r="194" spans="2:5" ht="15.75" x14ac:dyDescent="0.25">
      <c r="B194" s="45"/>
      <c r="C194" s="56"/>
      <c r="D194" s="73"/>
      <c r="E194" s="66"/>
    </row>
    <row r="195" spans="2:5" ht="15.75" x14ac:dyDescent="0.25">
      <c r="B195" s="45"/>
      <c r="C195" s="56"/>
      <c r="D195" s="73"/>
      <c r="E195" s="66"/>
    </row>
    <row r="196" spans="2:5" ht="15.75" x14ac:dyDescent="0.25">
      <c r="B196" s="45"/>
      <c r="C196" s="56"/>
      <c r="D196" s="73"/>
      <c r="E196" s="66"/>
    </row>
    <row r="197" spans="2:5" ht="15.75" x14ac:dyDescent="0.25">
      <c r="B197" s="45"/>
      <c r="C197" s="56"/>
      <c r="D197" s="73"/>
      <c r="E197" s="66"/>
    </row>
    <row r="198" spans="2:5" ht="15.75" x14ac:dyDescent="0.25">
      <c r="B198" s="45"/>
      <c r="C198" s="56"/>
      <c r="D198" s="73"/>
      <c r="E198" s="66"/>
    </row>
    <row r="199" spans="2:5" ht="15.75" x14ac:dyDescent="0.25">
      <c r="B199" s="45"/>
      <c r="C199" s="56"/>
      <c r="D199" s="73"/>
      <c r="E199" s="66"/>
    </row>
    <row r="200" spans="2:5" ht="15.75" x14ac:dyDescent="0.25">
      <c r="B200" s="45"/>
      <c r="C200" s="56"/>
      <c r="D200" s="73"/>
      <c r="E200" s="66"/>
    </row>
    <row r="201" spans="2:5" ht="15.75" x14ac:dyDescent="0.25">
      <c r="B201" s="45"/>
      <c r="C201" s="56"/>
      <c r="D201" s="73"/>
      <c r="E201" s="66"/>
    </row>
    <row r="202" spans="2:5" ht="15.75" x14ac:dyDescent="0.25">
      <c r="B202" s="45"/>
      <c r="C202" s="56"/>
      <c r="D202" s="73"/>
      <c r="E202" s="66"/>
    </row>
    <row r="203" spans="2:5" ht="15.75" x14ac:dyDescent="0.25">
      <c r="B203" s="45"/>
      <c r="C203" s="56"/>
      <c r="D203" s="73"/>
      <c r="E203" s="66"/>
    </row>
    <row r="204" spans="2:5" ht="15.75" x14ac:dyDescent="0.25">
      <c r="B204" s="45"/>
      <c r="C204" s="56"/>
      <c r="D204" s="73"/>
      <c r="E204" s="66"/>
    </row>
    <row r="205" spans="2:5" ht="15.75" x14ac:dyDescent="0.25">
      <c r="B205" s="45"/>
      <c r="C205" s="56"/>
      <c r="D205" s="73"/>
      <c r="E205" s="66"/>
    </row>
    <row r="206" spans="2:5" ht="15.75" x14ac:dyDescent="0.25">
      <c r="B206" s="45"/>
      <c r="C206" s="56"/>
      <c r="D206" s="73"/>
      <c r="E206" s="66"/>
    </row>
    <row r="207" spans="2:5" ht="15.75" x14ac:dyDescent="0.25">
      <c r="B207" s="45"/>
      <c r="C207" s="56"/>
      <c r="D207" s="73"/>
      <c r="E207" s="66"/>
    </row>
    <row r="208" spans="2:5" ht="15.75" x14ac:dyDescent="0.25">
      <c r="B208" s="45"/>
      <c r="C208" s="56"/>
      <c r="D208" s="73"/>
      <c r="E208" s="66"/>
    </row>
    <row r="209" spans="2:5" ht="15.75" x14ac:dyDescent="0.25">
      <c r="B209" s="45"/>
      <c r="C209" s="56"/>
      <c r="D209" s="73"/>
      <c r="E209" s="66"/>
    </row>
    <row r="210" spans="2:5" ht="15.75" x14ac:dyDescent="0.25">
      <c r="B210" s="45"/>
      <c r="C210" s="56"/>
      <c r="D210" s="73"/>
      <c r="E210" s="66"/>
    </row>
    <row r="211" spans="2:5" ht="15.75" x14ac:dyDescent="0.25">
      <c r="B211" s="45"/>
      <c r="C211" s="56"/>
      <c r="D211" s="73"/>
      <c r="E211" s="66"/>
    </row>
    <row r="212" spans="2:5" ht="15.75" x14ac:dyDescent="0.25">
      <c r="B212" s="45"/>
      <c r="C212" s="56"/>
      <c r="D212" s="73"/>
      <c r="E212" s="66"/>
    </row>
    <row r="213" spans="2:5" ht="15.75" x14ac:dyDescent="0.25">
      <c r="B213" s="45"/>
      <c r="C213" s="56"/>
      <c r="D213" s="73"/>
      <c r="E213" s="66"/>
    </row>
    <row r="214" spans="2:5" ht="15.75" x14ac:dyDescent="0.25">
      <c r="B214" s="45"/>
      <c r="C214" s="56"/>
      <c r="D214" s="73"/>
      <c r="E214" s="66"/>
    </row>
    <row r="215" spans="2:5" ht="15.75" x14ac:dyDescent="0.25">
      <c r="B215" s="45"/>
      <c r="C215" s="56"/>
      <c r="D215" s="73"/>
      <c r="E215" s="66"/>
    </row>
    <row r="216" spans="2:5" ht="15.75" x14ac:dyDescent="0.25">
      <c r="B216" s="45"/>
      <c r="C216" s="56"/>
      <c r="D216" s="73"/>
      <c r="E216" s="66"/>
    </row>
    <row r="217" spans="2:5" ht="15.75" x14ac:dyDescent="0.25">
      <c r="B217" s="45"/>
      <c r="C217" s="56"/>
      <c r="D217" s="73"/>
      <c r="E217" s="66"/>
    </row>
    <row r="218" spans="2:5" ht="15.75" x14ac:dyDescent="0.25">
      <c r="B218" s="45"/>
      <c r="C218" s="56"/>
      <c r="D218" s="73"/>
      <c r="E218" s="66"/>
    </row>
    <row r="219" spans="2:5" ht="15.75" x14ac:dyDescent="0.25">
      <c r="B219" s="45"/>
      <c r="C219" s="56"/>
      <c r="D219" s="73"/>
      <c r="E219" s="66"/>
    </row>
    <row r="220" spans="2:5" ht="15.75" x14ac:dyDescent="0.25">
      <c r="B220" s="45"/>
      <c r="C220" s="56"/>
      <c r="D220" s="73"/>
      <c r="E220" s="66"/>
    </row>
    <row r="221" spans="2:5" ht="15.75" x14ac:dyDescent="0.25">
      <c r="B221" s="45"/>
      <c r="C221" s="56"/>
      <c r="D221" s="73"/>
      <c r="E221" s="66"/>
    </row>
    <row r="222" spans="2:5" ht="15.75" x14ac:dyDescent="0.25">
      <c r="B222" s="45"/>
      <c r="C222" s="56"/>
      <c r="D222" s="73"/>
      <c r="E222" s="66"/>
    </row>
    <row r="223" spans="2:5" ht="15.75" x14ac:dyDescent="0.25">
      <c r="B223" s="45"/>
      <c r="C223" s="56"/>
      <c r="D223" s="73"/>
      <c r="E223" s="66"/>
    </row>
    <row r="224" spans="2:5" ht="15.75" x14ac:dyDescent="0.25">
      <c r="B224" s="45"/>
      <c r="C224" s="56"/>
      <c r="D224" s="73"/>
      <c r="E224" s="66"/>
    </row>
    <row r="225" spans="2:5" ht="15.75" x14ac:dyDescent="0.25">
      <c r="B225" s="45"/>
      <c r="C225" s="56"/>
      <c r="D225" s="73"/>
      <c r="E225" s="66"/>
    </row>
    <row r="226" spans="2:5" ht="15.75" x14ac:dyDescent="0.25">
      <c r="B226" s="45"/>
      <c r="C226" s="56"/>
      <c r="D226" s="73"/>
      <c r="E226" s="66"/>
    </row>
    <row r="227" spans="2:5" ht="15.75" x14ac:dyDescent="0.25">
      <c r="B227" s="45"/>
      <c r="C227" s="56"/>
      <c r="D227" s="73"/>
      <c r="E227" s="66"/>
    </row>
    <row r="228" spans="2:5" ht="15.75" x14ac:dyDescent="0.25">
      <c r="B228" s="45"/>
      <c r="C228" s="56"/>
      <c r="D228" s="73"/>
      <c r="E228" s="66"/>
    </row>
    <row r="229" spans="2:5" ht="15.75" x14ac:dyDescent="0.25">
      <c r="B229" s="45"/>
      <c r="C229" s="56"/>
      <c r="D229" s="73"/>
      <c r="E229" s="66"/>
    </row>
    <row r="230" spans="2:5" ht="15.75" x14ac:dyDescent="0.25">
      <c r="B230" s="45"/>
      <c r="C230" s="56"/>
      <c r="D230" s="73"/>
      <c r="E230" s="66"/>
    </row>
    <row r="231" spans="2:5" ht="15.75" x14ac:dyDescent="0.25">
      <c r="B231" s="45"/>
      <c r="C231" s="56"/>
      <c r="D231" s="73"/>
      <c r="E231" s="66"/>
    </row>
    <row r="232" spans="2:5" ht="15.75" x14ac:dyDescent="0.25">
      <c r="B232" s="45"/>
      <c r="C232" s="56"/>
      <c r="D232" s="73"/>
      <c r="E232" s="66"/>
    </row>
    <row r="233" spans="2:5" ht="15.75" x14ac:dyDescent="0.25">
      <c r="B233" s="45"/>
      <c r="C233" s="56"/>
      <c r="D233" s="73"/>
      <c r="E233" s="66"/>
    </row>
    <row r="234" spans="2:5" ht="15.75" x14ac:dyDescent="0.25">
      <c r="B234" s="45"/>
      <c r="C234" s="56"/>
      <c r="D234" s="73"/>
      <c r="E234" s="66"/>
    </row>
    <row r="235" spans="2:5" ht="15.75" x14ac:dyDescent="0.25">
      <c r="B235" s="45"/>
      <c r="C235" s="56"/>
      <c r="D235" s="73"/>
      <c r="E235" s="66"/>
    </row>
    <row r="236" spans="2:5" ht="15.75" x14ac:dyDescent="0.25">
      <c r="B236" s="45"/>
      <c r="C236" s="56"/>
      <c r="D236" s="73"/>
      <c r="E236" s="66"/>
    </row>
    <row r="237" spans="2:5" ht="15.75" x14ac:dyDescent="0.25">
      <c r="B237" s="45"/>
      <c r="C237" s="56"/>
      <c r="D237" s="73"/>
      <c r="E237" s="66"/>
    </row>
    <row r="238" spans="2:5" ht="15.75" x14ac:dyDescent="0.25">
      <c r="B238" s="45"/>
      <c r="C238" s="56"/>
      <c r="D238" s="73"/>
      <c r="E238" s="66"/>
    </row>
    <row r="239" spans="2:5" ht="15.75" x14ac:dyDescent="0.25">
      <c r="B239" s="45"/>
      <c r="C239" s="56"/>
      <c r="D239" s="73"/>
      <c r="E239" s="66"/>
    </row>
    <row r="240" spans="2:5" ht="15.75" x14ac:dyDescent="0.25">
      <c r="B240" s="45"/>
      <c r="C240" s="56"/>
      <c r="D240" s="73"/>
      <c r="E240" s="66"/>
    </row>
    <row r="241" spans="2:5" ht="15.75" x14ac:dyDescent="0.25">
      <c r="B241" s="45"/>
      <c r="C241" s="56"/>
      <c r="D241" s="73"/>
      <c r="E241" s="66"/>
    </row>
    <row r="242" spans="2:5" ht="15.75" x14ac:dyDescent="0.25">
      <c r="B242" s="45"/>
      <c r="C242" s="56"/>
      <c r="D242" s="73"/>
      <c r="E242" s="66"/>
    </row>
    <row r="243" spans="2:5" ht="15.75" x14ac:dyDescent="0.25">
      <c r="B243" s="45"/>
      <c r="C243" s="56"/>
      <c r="D243" s="73"/>
      <c r="E243" s="66"/>
    </row>
    <row r="244" spans="2:5" ht="15.75" x14ac:dyDescent="0.25">
      <c r="B244" s="45"/>
      <c r="C244" s="56"/>
      <c r="D244" s="73"/>
      <c r="E244" s="66"/>
    </row>
    <row r="245" spans="2:5" ht="15.75" x14ac:dyDescent="0.25">
      <c r="B245" s="45"/>
      <c r="C245" s="56"/>
      <c r="D245" s="73"/>
      <c r="E245" s="66"/>
    </row>
    <row r="246" spans="2:5" ht="15.75" x14ac:dyDescent="0.25">
      <c r="B246" s="45"/>
      <c r="C246" s="56"/>
      <c r="D246" s="73"/>
      <c r="E246" s="66"/>
    </row>
    <row r="247" spans="2:5" ht="15.75" x14ac:dyDescent="0.25">
      <c r="B247" s="45"/>
      <c r="C247" s="56"/>
      <c r="D247" s="73"/>
      <c r="E247" s="66"/>
    </row>
    <row r="248" spans="2:5" ht="15.75" x14ac:dyDescent="0.25">
      <c r="B248" s="45"/>
      <c r="C248" s="56"/>
      <c r="D248" s="73"/>
      <c r="E248" s="66"/>
    </row>
    <row r="249" spans="2:5" ht="15.75" x14ac:dyDescent="0.25">
      <c r="B249" s="45"/>
      <c r="C249" s="56"/>
      <c r="D249" s="73"/>
      <c r="E249" s="66"/>
    </row>
    <row r="250" spans="2:5" ht="15.75" x14ac:dyDescent="0.25">
      <c r="B250" s="45"/>
      <c r="C250" s="56"/>
      <c r="D250" s="73"/>
      <c r="E250" s="66"/>
    </row>
    <row r="251" spans="2:5" ht="15.75" x14ac:dyDescent="0.25">
      <c r="B251" s="45"/>
      <c r="C251" s="56"/>
      <c r="D251" s="73"/>
      <c r="E251" s="66"/>
    </row>
    <row r="252" spans="2:5" ht="15.75" x14ac:dyDescent="0.25">
      <c r="B252" s="45"/>
      <c r="C252" s="56"/>
      <c r="D252" s="73"/>
      <c r="E252" s="66"/>
    </row>
    <row r="253" spans="2:5" ht="15.75" x14ac:dyDescent="0.25">
      <c r="B253" s="45"/>
      <c r="C253" s="56"/>
      <c r="D253" s="73"/>
      <c r="E253" s="66"/>
    </row>
    <row r="254" spans="2:5" ht="15.75" x14ac:dyDescent="0.25">
      <c r="B254" s="45"/>
      <c r="C254" s="56"/>
      <c r="D254" s="73"/>
      <c r="E254" s="66"/>
    </row>
    <row r="255" spans="2:5" ht="15.75" x14ac:dyDescent="0.25">
      <c r="B255" s="45"/>
      <c r="C255" s="56"/>
      <c r="D255" s="73"/>
      <c r="E255" s="66"/>
    </row>
    <row r="256" spans="2:5" ht="15.75" x14ac:dyDescent="0.25">
      <c r="B256" s="45"/>
      <c r="C256" s="56"/>
      <c r="D256" s="73"/>
      <c r="E256" s="66"/>
    </row>
    <row r="257" spans="2:5" ht="15.75" x14ac:dyDescent="0.25">
      <c r="B257" s="45"/>
      <c r="C257" s="56"/>
      <c r="D257" s="73"/>
      <c r="E257" s="66"/>
    </row>
    <row r="258" spans="2:5" ht="15.75" x14ac:dyDescent="0.25">
      <c r="B258" s="45"/>
      <c r="C258" s="56"/>
      <c r="D258" s="73"/>
      <c r="E258" s="66"/>
    </row>
    <row r="259" spans="2:5" ht="15.75" x14ac:dyDescent="0.25">
      <c r="B259" s="45"/>
      <c r="C259" s="56"/>
      <c r="D259" s="73"/>
      <c r="E259" s="66"/>
    </row>
    <row r="260" spans="2:5" ht="15.75" x14ac:dyDescent="0.25">
      <c r="B260" s="45"/>
      <c r="C260" s="56"/>
      <c r="D260" s="73"/>
      <c r="E260" s="66"/>
    </row>
    <row r="261" spans="2:5" ht="15.75" x14ac:dyDescent="0.25">
      <c r="B261" s="45"/>
      <c r="C261" s="56"/>
      <c r="D261" s="73"/>
      <c r="E261" s="66"/>
    </row>
    <row r="262" spans="2:5" ht="15.75" x14ac:dyDescent="0.25">
      <c r="B262" s="45"/>
      <c r="C262" s="56"/>
      <c r="D262" s="73"/>
      <c r="E262" s="66"/>
    </row>
    <row r="263" spans="2:5" ht="15.75" x14ac:dyDescent="0.25">
      <c r="B263" s="45"/>
      <c r="C263" s="56"/>
      <c r="D263" s="73"/>
      <c r="E263" s="66"/>
    </row>
    <row r="264" spans="2:5" ht="15.75" x14ac:dyDescent="0.25">
      <c r="B264" s="45"/>
      <c r="C264" s="56"/>
      <c r="D264" s="73"/>
      <c r="E264" s="66"/>
    </row>
    <row r="265" spans="2:5" ht="15.75" x14ac:dyDescent="0.25">
      <c r="B265" s="45"/>
      <c r="C265" s="56"/>
      <c r="D265" s="73"/>
      <c r="E265" s="66"/>
    </row>
    <row r="266" spans="2:5" ht="15.75" x14ac:dyDescent="0.25">
      <c r="B266" s="45"/>
      <c r="C266" s="56"/>
      <c r="D266" s="73"/>
      <c r="E266" s="66"/>
    </row>
    <row r="267" spans="2:5" ht="15.75" x14ac:dyDescent="0.25">
      <c r="B267" s="45"/>
      <c r="C267" s="56"/>
      <c r="D267" s="73"/>
      <c r="E267" s="66"/>
    </row>
    <row r="268" spans="2:5" ht="15.75" x14ac:dyDescent="0.25">
      <c r="B268" s="45"/>
      <c r="C268" s="56"/>
      <c r="D268" s="73"/>
      <c r="E268" s="66"/>
    </row>
    <row r="269" spans="2:5" ht="15.75" x14ac:dyDescent="0.25">
      <c r="B269" s="45"/>
      <c r="C269" s="56"/>
      <c r="D269" s="73"/>
      <c r="E269" s="66"/>
    </row>
    <row r="270" spans="2:5" ht="15.75" x14ac:dyDescent="0.25">
      <c r="B270" s="45"/>
      <c r="C270" s="56"/>
      <c r="D270" s="73"/>
      <c r="E270" s="66"/>
    </row>
    <row r="271" spans="2:5" ht="15.75" x14ac:dyDescent="0.25">
      <c r="B271" s="45"/>
      <c r="C271" s="56"/>
      <c r="D271" s="73"/>
      <c r="E271" s="66"/>
    </row>
    <row r="272" spans="2:5" ht="15.75" x14ac:dyDescent="0.25">
      <c r="B272" s="45"/>
      <c r="C272" s="56"/>
      <c r="D272" s="73"/>
      <c r="E272" s="66"/>
    </row>
    <row r="273" spans="2:5" ht="15.75" x14ac:dyDescent="0.25">
      <c r="B273" s="45"/>
      <c r="C273" s="56"/>
      <c r="D273" s="73"/>
      <c r="E273" s="66"/>
    </row>
    <row r="274" spans="2:5" ht="15.75" x14ac:dyDescent="0.25">
      <c r="B274" s="45"/>
      <c r="C274" s="56"/>
      <c r="D274" s="73"/>
      <c r="E274" s="66"/>
    </row>
    <row r="275" spans="2:5" ht="15.75" x14ac:dyDescent="0.25">
      <c r="B275" s="45"/>
      <c r="C275" s="56"/>
      <c r="D275" s="73"/>
      <c r="E275" s="66"/>
    </row>
    <row r="276" spans="2:5" ht="15.75" x14ac:dyDescent="0.25">
      <c r="B276" s="45"/>
      <c r="C276" s="56"/>
      <c r="D276" s="73"/>
      <c r="E276" s="66"/>
    </row>
    <row r="277" spans="2:5" ht="15.75" x14ac:dyDescent="0.25">
      <c r="B277" s="45"/>
      <c r="C277" s="56"/>
      <c r="D277" s="73"/>
      <c r="E277" s="66"/>
    </row>
    <row r="278" spans="2:5" ht="15.75" x14ac:dyDescent="0.25">
      <c r="B278" s="45"/>
      <c r="C278" s="56"/>
      <c r="D278" s="73"/>
      <c r="E278" s="66"/>
    </row>
    <row r="279" spans="2:5" ht="15.75" x14ac:dyDescent="0.25">
      <c r="B279" s="45"/>
      <c r="C279" s="56"/>
      <c r="D279" s="73"/>
      <c r="E279" s="66"/>
    </row>
    <row r="280" spans="2:5" ht="15.75" x14ac:dyDescent="0.25">
      <c r="B280" s="45"/>
      <c r="C280" s="56"/>
      <c r="D280" s="73"/>
      <c r="E280" s="66"/>
    </row>
    <row r="281" spans="2:5" ht="15.75" x14ac:dyDescent="0.25">
      <c r="B281" s="45"/>
      <c r="C281" s="56"/>
      <c r="D281" s="73"/>
      <c r="E281" s="66"/>
    </row>
    <row r="282" spans="2:5" ht="15.75" x14ac:dyDescent="0.25">
      <c r="B282" s="45"/>
      <c r="C282" s="56"/>
      <c r="D282" s="73"/>
      <c r="E282" s="66"/>
    </row>
    <row r="283" spans="2:5" ht="15.75" x14ac:dyDescent="0.25">
      <c r="B283" s="45"/>
      <c r="C283" s="56"/>
      <c r="D283" s="73"/>
      <c r="E283" s="66"/>
    </row>
    <row r="284" spans="2:5" ht="15.75" x14ac:dyDescent="0.25">
      <c r="B284" s="45"/>
      <c r="C284" s="56"/>
      <c r="D284" s="73"/>
      <c r="E284" s="66"/>
    </row>
    <row r="285" spans="2:5" ht="15.75" x14ac:dyDescent="0.25">
      <c r="B285" s="45"/>
      <c r="C285" s="56"/>
      <c r="D285" s="73"/>
      <c r="E285" s="66"/>
    </row>
    <row r="286" spans="2:5" ht="15.75" x14ac:dyDescent="0.25">
      <c r="B286" s="45"/>
      <c r="C286" s="56"/>
      <c r="D286" s="73"/>
      <c r="E286" s="66"/>
    </row>
    <row r="287" spans="2:5" ht="15.75" x14ac:dyDescent="0.25">
      <c r="B287" s="45"/>
      <c r="C287" s="56"/>
      <c r="D287" s="73"/>
      <c r="E287" s="66"/>
    </row>
    <row r="288" spans="2:5" ht="15.75" x14ac:dyDescent="0.25">
      <c r="B288" s="45"/>
      <c r="C288" s="56"/>
      <c r="D288" s="73"/>
      <c r="E288" s="66"/>
    </row>
    <row r="289" spans="2:5" ht="15.75" x14ac:dyDescent="0.25">
      <c r="B289" s="45"/>
      <c r="C289" s="56"/>
      <c r="D289" s="73"/>
      <c r="E289" s="66"/>
    </row>
    <row r="290" spans="2:5" ht="15.75" x14ac:dyDescent="0.25">
      <c r="B290" s="45"/>
      <c r="C290" s="56"/>
      <c r="D290" s="73"/>
      <c r="E290" s="66"/>
    </row>
    <row r="291" spans="2:5" ht="15.75" x14ac:dyDescent="0.25">
      <c r="B291" s="45"/>
      <c r="C291" s="56"/>
      <c r="D291" s="73"/>
      <c r="E291" s="66"/>
    </row>
    <row r="292" spans="2:5" ht="15.75" x14ac:dyDescent="0.25">
      <c r="B292" s="45"/>
      <c r="C292" s="56"/>
      <c r="D292" s="73"/>
      <c r="E292" s="66"/>
    </row>
    <row r="293" spans="2:5" ht="15.75" x14ac:dyDescent="0.25">
      <c r="B293" s="45"/>
      <c r="C293" s="56"/>
      <c r="D293" s="73"/>
      <c r="E293" s="66"/>
    </row>
    <row r="294" spans="2:5" ht="15.75" x14ac:dyDescent="0.25">
      <c r="B294" s="45"/>
      <c r="C294" s="56"/>
      <c r="D294" s="73"/>
      <c r="E294" s="66"/>
    </row>
    <row r="295" spans="2:5" ht="15.75" x14ac:dyDescent="0.25">
      <c r="B295" s="45"/>
      <c r="C295" s="56"/>
      <c r="D295" s="73"/>
      <c r="E295" s="66"/>
    </row>
    <row r="296" spans="2:5" ht="15.75" x14ac:dyDescent="0.25">
      <c r="B296" s="45"/>
      <c r="C296" s="56"/>
      <c r="D296" s="73"/>
      <c r="E296" s="66"/>
    </row>
    <row r="297" spans="2:5" ht="15.75" x14ac:dyDescent="0.25">
      <c r="B297" s="45"/>
      <c r="C297" s="56"/>
      <c r="D297" s="73"/>
      <c r="E297" s="66"/>
    </row>
    <row r="298" spans="2:5" ht="15.75" x14ac:dyDescent="0.25">
      <c r="B298" s="45"/>
      <c r="C298" s="56"/>
      <c r="D298" s="73"/>
      <c r="E298" s="66"/>
    </row>
    <row r="299" spans="2:5" ht="15.75" x14ac:dyDescent="0.25">
      <c r="B299" s="45"/>
      <c r="C299" s="56"/>
      <c r="D299" s="73"/>
      <c r="E299" s="66"/>
    </row>
    <row r="300" spans="2:5" ht="15.75" x14ac:dyDescent="0.25">
      <c r="B300" s="45"/>
      <c r="C300" s="56"/>
      <c r="D300" s="73"/>
      <c r="E300" s="66"/>
    </row>
    <row r="301" spans="2:5" ht="15.75" x14ac:dyDescent="0.25">
      <c r="B301" s="45"/>
      <c r="C301" s="56"/>
      <c r="D301" s="73"/>
      <c r="E301" s="66"/>
    </row>
    <row r="302" spans="2:5" ht="15.75" x14ac:dyDescent="0.25">
      <c r="B302" s="45"/>
      <c r="C302" s="56"/>
      <c r="D302" s="73"/>
      <c r="E302" s="66"/>
    </row>
    <row r="303" spans="2:5" ht="15.75" x14ac:dyDescent="0.25">
      <c r="B303" s="45"/>
      <c r="C303" s="56"/>
      <c r="D303" s="73"/>
      <c r="E303" s="66"/>
    </row>
    <row r="304" spans="2:5" ht="15.75" x14ac:dyDescent="0.25">
      <c r="B304" s="45"/>
      <c r="C304" s="56"/>
      <c r="D304" s="73"/>
      <c r="E304" s="66"/>
    </row>
    <row r="305" spans="2:5" ht="15.75" x14ac:dyDescent="0.25">
      <c r="B305" s="45"/>
      <c r="C305" s="56"/>
      <c r="D305" s="73"/>
      <c r="E305" s="66"/>
    </row>
    <row r="306" spans="2:5" ht="15.75" x14ac:dyDescent="0.25">
      <c r="B306" s="45"/>
      <c r="C306" s="56"/>
      <c r="D306" s="73"/>
      <c r="E306" s="66"/>
    </row>
    <row r="307" spans="2:5" ht="15.75" x14ac:dyDescent="0.25">
      <c r="B307" s="45"/>
      <c r="C307" s="56"/>
      <c r="D307" s="73"/>
      <c r="E307" s="66"/>
    </row>
    <row r="308" spans="2:5" ht="15.75" x14ac:dyDescent="0.25">
      <c r="B308" s="45"/>
      <c r="C308" s="56"/>
      <c r="D308" s="73"/>
      <c r="E308" s="66"/>
    </row>
    <row r="309" spans="2:5" ht="15.75" x14ac:dyDescent="0.25">
      <c r="B309" s="45"/>
      <c r="C309" s="56"/>
      <c r="D309" s="73"/>
      <c r="E309" s="66"/>
    </row>
    <row r="310" spans="2:5" ht="15.75" x14ac:dyDescent="0.25">
      <c r="B310" s="45"/>
      <c r="C310" s="56"/>
      <c r="D310" s="73"/>
      <c r="E310" s="66"/>
    </row>
    <row r="311" spans="2:5" ht="15.75" x14ac:dyDescent="0.25">
      <c r="B311" s="45"/>
      <c r="C311" s="56"/>
      <c r="D311" s="73"/>
      <c r="E311" s="66"/>
    </row>
    <row r="312" spans="2:5" ht="15.75" x14ac:dyDescent="0.25">
      <c r="B312" s="45"/>
      <c r="C312" s="56"/>
      <c r="D312" s="73"/>
      <c r="E312" s="66"/>
    </row>
    <row r="313" spans="2:5" ht="15.75" x14ac:dyDescent="0.25">
      <c r="B313" s="45"/>
      <c r="C313" s="56"/>
      <c r="D313" s="73"/>
      <c r="E313" s="66"/>
    </row>
    <row r="314" spans="2:5" ht="15.75" x14ac:dyDescent="0.25">
      <c r="B314" s="45"/>
      <c r="C314" s="56"/>
      <c r="D314" s="73"/>
      <c r="E314" s="66"/>
    </row>
    <row r="315" spans="2:5" ht="15.75" x14ac:dyDescent="0.25">
      <c r="B315" s="45"/>
      <c r="C315" s="56"/>
      <c r="D315" s="73"/>
      <c r="E315" s="66"/>
    </row>
    <row r="316" spans="2:5" ht="15.75" x14ac:dyDescent="0.25">
      <c r="B316" s="45"/>
      <c r="C316" s="56"/>
      <c r="D316" s="73"/>
      <c r="E316" s="66"/>
    </row>
    <row r="317" spans="2:5" ht="15.75" x14ac:dyDescent="0.25">
      <c r="B317" s="45"/>
      <c r="C317" s="56"/>
      <c r="D317" s="73"/>
      <c r="E317" s="66"/>
    </row>
    <row r="318" spans="2:5" ht="15.75" x14ac:dyDescent="0.25">
      <c r="B318" s="45"/>
      <c r="C318" s="56"/>
      <c r="D318" s="73"/>
      <c r="E318" s="66"/>
    </row>
    <row r="319" spans="2:5" ht="15.75" x14ac:dyDescent="0.25">
      <c r="B319" s="45"/>
      <c r="C319" s="56"/>
      <c r="D319" s="73"/>
      <c r="E319" s="66"/>
    </row>
    <row r="320" spans="2:5" ht="15.75" x14ac:dyDescent="0.25">
      <c r="B320" s="45"/>
      <c r="C320" s="56"/>
      <c r="D320" s="73"/>
      <c r="E320" s="66"/>
    </row>
    <row r="321" spans="2:5" ht="15.75" x14ac:dyDescent="0.25">
      <c r="B321" s="45"/>
      <c r="C321" s="56"/>
      <c r="D321" s="73"/>
      <c r="E321" s="66"/>
    </row>
    <row r="322" spans="2:5" ht="15.75" x14ac:dyDescent="0.25">
      <c r="B322" s="45"/>
      <c r="C322" s="56"/>
      <c r="D322" s="73"/>
      <c r="E322" s="66"/>
    </row>
    <row r="323" spans="2:5" ht="15.75" x14ac:dyDescent="0.25">
      <c r="B323" s="45"/>
      <c r="C323" s="56"/>
      <c r="D323" s="73"/>
      <c r="E323" s="66"/>
    </row>
    <row r="324" spans="2:5" ht="15.75" x14ac:dyDescent="0.25">
      <c r="B324" s="45"/>
      <c r="C324" s="56"/>
      <c r="D324" s="73"/>
      <c r="E324" s="66"/>
    </row>
    <row r="325" spans="2:5" ht="15.75" x14ac:dyDescent="0.25">
      <c r="B325" s="45"/>
      <c r="C325" s="56"/>
      <c r="D325" s="73"/>
      <c r="E325" s="66"/>
    </row>
    <row r="326" spans="2:5" ht="15.75" x14ac:dyDescent="0.25">
      <c r="B326" s="45"/>
      <c r="C326" s="56"/>
      <c r="D326" s="73"/>
      <c r="E326" s="66"/>
    </row>
    <row r="327" spans="2:5" ht="15.75" x14ac:dyDescent="0.25">
      <c r="B327" s="45"/>
      <c r="C327" s="56"/>
      <c r="D327" s="73"/>
      <c r="E327" s="66"/>
    </row>
    <row r="328" spans="2:5" ht="15.75" x14ac:dyDescent="0.25">
      <c r="B328" s="45"/>
      <c r="C328" s="56"/>
      <c r="D328" s="73"/>
      <c r="E328" s="66"/>
    </row>
    <row r="329" spans="2:5" ht="15.75" x14ac:dyDescent="0.25">
      <c r="B329" s="45"/>
      <c r="C329" s="56"/>
      <c r="D329" s="73"/>
      <c r="E329" s="66"/>
    </row>
    <row r="330" spans="2:5" ht="15.75" x14ac:dyDescent="0.25">
      <c r="B330" s="45"/>
      <c r="C330" s="56"/>
      <c r="D330" s="73"/>
      <c r="E330" s="66"/>
    </row>
    <row r="331" spans="2:5" ht="15.75" x14ac:dyDescent="0.25">
      <c r="B331" s="45"/>
      <c r="C331" s="56"/>
      <c r="D331" s="73"/>
      <c r="E331" s="66"/>
    </row>
    <row r="332" spans="2:5" ht="15.75" x14ac:dyDescent="0.25">
      <c r="B332" s="45"/>
      <c r="C332" s="56"/>
      <c r="D332" s="73"/>
      <c r="E332" s="66"/>
    </row>
    <row r="333" spans="2:5" ht="15.75" x14ac:dyDescent="0.25">
      <c r="B333" s="45"/>
      <c r="C333" s="56"/>
      <c r="D333" s="73"/>
      <c r="E333" s="66"/>
    </row>
    <row r="334" spans="2:5" ht="15.75" x14ac:dyDescent="0.25">
      <c r="B334" s="45"/>
      <c r="C334" s="56"/>
      <c r="D334" s="73"/>
      <c r="E334" s="66"/>
    </row>
    <row r="335" spans="2:5" ht="15.75" x14ac:dyDescent="0.25">
      <c r="B335" s="45"/>
      <c r="C335" s="56"/>
      <c r="D335" s="73"/>
      <c r="E335" s="66"/>
    </row>
    <row r="336" spans="2:5" ht="15.75" x14ac:dyDescent="0.25">
      <c r="B336" s="45"/>
      <c r="C336" s="56"/>
      <c r="D336" s="73"/>
      <c r="E336" s="66"/>
    </row>
    <row r="337" spans="2:5" ht="15.75" x14ac:dyDescent="0.25">
      <c r="B337" s="45"/>
      <c r="C337" s="56"/>
      <c r="D337" s="73"/>
      <c r="E337" s="66"/>
    </row>
    <row r="338" spans="2:5" ht="15.75" x14ac:dyDescent="0.25">
      <c r="B338" s="45"/>
      <c r="C338" s="56"/>
      <c r="D338" s="73"/>
      <c r="E338" s="66"/>
    </row>
    <row r="339" spans="2:5" ht="15.75" x14ac:dyDescent="0.25">
      <c r="B339" s="45"/>
      <c r="C339" s="56"/>
      <c r="D339" s="73"/>
      <c r="E339" s="66"/>
    </row>
    <row r="340" spans="2:5" ht="15.75" x14ac:dyDescent="0.25">
      <c r="B340" s="45"/>
      <c r="C340" s="56"/>
      <c r="D340" s="73"/>
      <c r="E340" s="66"/>
    </row>
    <row r="341" spans="2:5" ht="15.75" x14ac:dyDescent="0.25">
      <c r="B341" s="45"/>
      <c r="C341" s="56"/>
      <c r="D341" s="73"/>
      <c r="E341" s="66"/>
    </row>
    <row r="342" spans="2:5" ht="15.75" x14ac:dyDescent="0.25">
      <c r="B342" s="45"/>
      <c r="C342" s="56"/>
      <c r="D342" s="73"/>
      <c r="E342" s="66"/>
    </row>
    <row r="343" spans="2:5" ht="15.75" x14ac:dyDescent="0.25">
      <c r="B343" s="45"/>
      <c r="C343" s="56"/>
      <c r="D343" s="73"/>
      <c r="E343" s="66"/>
    </row>
    <row r="344" spans="2:5" ht="15.75" x14ac:dyDescent="0.25">
      <c r="B344" s="45"/>
      <c r="C344" s="56"/>
      <c r="D344" s="73"/>
      <c r="E344" s="66"/>
    </row>
    <row r="345" spans="2:5" ht="15.75" x14ac:dyDescent="0.25">
      <c r="B345" s="45"/>
      <c r="C345" s="56"/>
      <c r="D345" s="73"/>
      <c r="E345" s="66"/>
    </row>
    <row r="346" spans="2:5" ht="15.75" x14ac:dyDescent="0.25">
      <c r="B346" s="45"/>
      <c r="C346" s="56"/>
      <c r="D346" s="73"/>
      <c r="E346" s="66"/>
    </row>
    <row r="347" spans="2:5" ht="15.75" x14ac:dyDescent="0.25">
      <c r="B347" s="45"/>
      <c r="C347" s="56"/>
      <c r="D347" s="73"/>
      <c r="E347" s="66"/>
    </row>
    <row r="348" spans="2:5" ht="15.75" x14ac:dyDescent="0.25">
      <c r="B348" s="45"/>
      <c r="C348" s="56"/>
      <c r="D348" s="73"/>
      <c r="E348" s="66"/>
    </row>
    <row r="349" spans="2:5" ht="15.75" x14ac:dyDescent="0.25">
      <c r="B349" s="45"/>
      <c r="C349" s="56"/>
      <c r="D349" s="73"/>
      <c r="E349" s="66"/>
    </row>
    <row r="350" spans="2:5" ht="15.75" x14ac:dyDescent="0.25">
      <c r="B350" s="45"/>
      <c r="C350" s="56"/>
      <c r="D350" s="73"/>
      <c r="E350" s="66"/>
    </row>
    <row r="351" spans="2:5" ht="15.75" x14ac:dyDescent="0.25">
      <c r="B351" s="45"/>
      <c r="C351" s="56"/>
      <c r="D351" s="73"/>
      <c r="E351" s="66"/>
    </row>
    <row r="352" spans="2:5" ht="15.75" x14ac:dyDescent="0.25">
      <c r="B352" s="45"/>
      <c r="C352" s="56"/>
      <c r="D352" s="73"/>
      <c r="E352" s="66"/>
    </row>
    <row r="353" spans="2:5" ht="15.75" x14ac:dyDescent="0.25">
      <c r="B353" s="45"/>
      <c r="C353" s="56"/>
      <c r="D353" s="73"/>
      <c r="E353" s="66"/>
    </row>
    <row r="354" spans="2:5" ht="15.75" x14ac:dyDescent="0.25">
      <c r="B354" s="45"/>
      <c r="C354" s="56"/>
      <c r="D354" s="73"/>
      <c r="E354" s="66"/>
    </row>
    <row r="355" spans="2:5" ht="15.75" x14ac:dyDescent="0.25">
      <c r="B355" s="45"/>
      <c r="C355" s="56"/>
      <c r="D355" s="73"/>
      <c r="E355" s="66"/>
    </row>
    <row r="356" spans="2:5" ht="15.75" x14ac:dyDescent="0.25">
      <c r="B356" s="45"/>
      <c r="C356" s="56"/>
      <c r="D356" s="73"/>
      <c r="E356" s="66"/>
    </row>
    <row r="357" spans="2:5" ht="15.75" x14ac:dyDescent="0.25">
      <c r="B357" s="45"/>
      <c r="C357" s="56"/>
      <c r="D357" s="73"/>
      <c r="E357" s="66"/>
    </row>
    <row r="358" spans="2:5" ht="15.75" x14ac:dyDescent="0.25">
      <c r="B358" s="45"/>
      <c r="C358" s="56"/>
      <c r="D358" s="73"/>
      <c r="E358" s="66"/>
    </row>
    <row r="359" spans="2:5" ht="15.75" x14ac:dyDescent="0.25">
      <c r="B359" s="45"/>
      <c r="C359" s="56"/>
      <c r="D359" s="73"/>
      <c r="E359" s="66"/>
    </row>
    <row r="360" spans="2:5" ht="15.75" x14ac:dyDescent="0.25">
      <c r="B360" s="45"/>
      <c r="C360" s="56"/>
      <c r="D360" s="73"/>
      <c r="E360" s="66"/>
    </row>
    <row r="361" spans="2:5" ht="15.75" x14ac:dyDescent="0.25">
      <c r="B361" s="45"/>
      <c r="C361" s="56"/>
      <c r="D361" s="73"/>
      <c r="E361" s="66"/>
    </row>
    <row r="362" spans="2:5" ht="15.75" x14ac:dyDescent="0.25">
      <c r="B362" s="45"/>
      <c r="C362" s="56"/>
      <c r="D362" s="73"/>
      <c r="E362" s="66"/>
    </row>
    <row r="363" spans="2:5" ht="15.75" x14ac:dyDescent="0.25">
      <c r="B363" s="45"/>
      <c r="C363" s="56"/>
      <c r="D363" s="73"/>
      <c r="E363" s="66"/>
    </row>
    <row r="364" spans="2:5" ht="15.75" x14ac:dyDescent="0.25">
      <c r="B364" s="45"/>
      <c r="C364" s="56"/>
      <c r="D364" s="73"/>
      <c r="E364" s="66"/>
    </row>
    <row r="365" spans="2:5" ht="15.75" x14ac:dyDescent="0.25">
      <c r="B365" s="45"/>
      <c r="C365" s="56"/>
      <c r="D365" s="73"/>
      <c r="E365" s="66"/>
    </row>
    <row r="366" spans="2:5" ht="15.75" x14ac:dyDescent="0.25">
      <c r="B366" s="45"/>
      <c r="C366" s="56"/>
      <c r="D366" s="73"/>
      <c r="E366" s="66"/>
    </row>
    <row r="367" spans="2:5" ht="15.75" x14ac:dyDescent="0.25">
      <c r="B367" s="45"/>
      <c r="C367" s="56"/>
      <c r="D367" s="73"/>
      <c r="E367" s="66"/>
    </row>
    <row r="368" spans="2:5" ht="15.75" x14ac:dyDescent="0.25">
      <c r="B368" s="45"/>
      <c r="C368" s="56"/>
      <c r="D368" s="73"/>
      <c r="E368" s="66"/>
    </row>
    <row r="369" spans="2:5" ht="15.75" x14ac:dyDescent="0.25">
      <c r="B369" s="45"/>
      <c r="C369" s="56"/>
      <c r="D369" s="73"/>
      <c r="E369" s="66"/>
    </row>
    <row r="370" spans="2:5" ht="15.75" x14ac:dyDescent="0.25">
      <c r="B370" s="45"/>
      <c r="C370" s="56"/>
      <c r="D370" s="73"/>
      <c r="E370" s="66"/>
    </row>
    <row r="371" spans="2:5" ht="15.75" x14ac:dyDescent="0.25">
      <c r="B371" s="45"/>
      <c r="C371" s="56"/>
      <c r="D371" s="73"/>
      <c r="E371" s="66"/>
    </row>
    <row r="372" spans="2:5" ht="15.75" x14ac:dyDescent="0.25">
      <c r="B372" s="45"/>
      <c r="C372" s="56"/>
      <c r="D372" s="73"/>
      <c r="E372" s="66"/>
    </row>
    <row r="373" spans="2:5" ht="15.75" x14ac:dyDescent="0.25">
      <c r="B373" s="45"/>
      <c r="C373" s="56"/>
      <c r="D373" s="73"/>
      <c r="E373" s="66"/>
    </row>
    <row r="374" spans="2:5" ht="15.75" x14ac:dyDescent="0.25">
      <c r="B374" s="45"/>
      <c r="C374" s="56"/>
      <c r="D374" s="73"/>
      <c r="E374" s="66"/>
    </row>
    <row r="375" spans="2:5" ht="15.75" x14ac:dyDescent="0.25">
      <c r="B375" s="45"/>
      <c r="C375" s="56"/>
      <c r="D375" s="73"/>
      <c r="E375" s="66"/>
    </row>
    <row r="376" spans="2:5" ht="15.75" x14ac:dyDescent="0.25">
      <c r="B376" s="45"/>
      <c r="C376" s="56"/>
      <c r="D376" s="73"/>
      <c r="E376" s="66"/>
    </row>
    <row r="377" spans="2:5" ht="15.75" x14ac:dyDescent="0.25">
      <c r="B377" s="45"/>
      <c r="C377" s="56"/>
      <c r="D377" s="73"/>
      <c r="E377" s="66"/>
    </row>
    <row r="378" spans="2:5" ht="15.75" x14ac:dyDescent="0.25">
      <c r="B378" s="45"/>
      <c r="C378" s="56"/>
      <c r="D378" s="73"/>
      <c r="E378" s="66"/>
    </row>
    <row r="379" spans="2:5" ht="15.75" x14ac:dyDescent="0.25">
      <c r="B379" s="45"/>
      <c r="C379" s="56"/>
      <c r="D379" s="73"/>
      <c r="E379" s="66"/>
    </row>
    <row r="380" spans="2:5" ht="15.75" x14ac:dyDescent="0.25">
      <c r="B380" s="45"/>
      <c r="C380" s="56"/>
      <c r="D380" s="73"/>
      <c r="E380" s="66"/>
    </row>
    <row r="381" spans="2:5" ht="15.75" x14ac:dyDescent="0.25">
      <c r="B381" s="45"/>
      <c r="C381" s="56"/>
      <c r="D381" s="73"/>
      <c r="E381" s="66"/>
    </row>
    <row r="382" spans="2:5" ht="15.75" x14ac:dyDescent="0.25">
      <c r="B382" s="45"/>
      <c r="C382" s="56"/>
      <c r="D382" s="73"/>
      <c r="E382" s="66"/>
    </row>
    <row r="383" spans="2:5" ht="15.75" x14ac:dyDescent="0.25">
      <c r="B383" s="45"/>
      <c r="C383" s="56"/>
      <c r="D383" s="73"/>
      <c r="E383" s="66"/>
    </row>
    <row r="384" spans="2:5" ht="15.75" x14ac:dyDescent="0.25">
      <c r="B384" s="45"/>
      <c r="C384" s="56"/>
      <c r="D384" s="73"/>
      <c r="E384" s="66"/>
    </row>
    <row r="385" spans="2:5" ht="15.75" x14ac:dyDescent="0.25">
      <c r="B385" s="45"/>
      <c r="C385" s="56"/>
      <c r="D385" s="73"/>
      <c r="E385" s="66"/>
    </row>
    <row r="386" spans="2:5" ht="15.75" x14ac:dyDescent="0.25">
      <c r="B386" s="45"/>
      <c r="C386" s="56"/>
      <c r="D386" s="73"/>
      <c r="E386" s="66"/>
    </row>
    <row r="387" spans="2:5" ht="15.75" x14ac:dyDescent="0.25">
      <c r="B387" s="45"/>
      <c r="C387" s="56"/>
      <c r="D387" s="73"/>
      <c r="E387" s="66"/>
    </row>
    <row r="388" spans="2:5" ht="15.75" x14ac:dyDescent="0.25">
      <c r="B388" s="45"/>
      <c r="C388" s="56"/>
      <c r="D388" s="73"/>
      <c r="E388" s="66"/>
    </row>
    <row r="389" spans="2:5" ht="15.75" x14ac:dyDescent="0.25">
      <c r="B389" s="45"/>
      <c r="C389" s="56"/>
      <c r="D389" s="73"/>
      <c r="E389" s="66"/>
    </row>
    <row r="390" spans="2:5" ht="15.75" x14ac:dyDescent="0.25">
      <c r="B390" s="45"/>
      <c r="C390" s="56"/>
      <c r="D390" s="73"/>
      <c r="E390" s="66"/>
    </row>
    <row r="391" spans="2:5" ht="15.75" x14ac:dyDescent="0.25">
      <c r="B391" s="45"/>
      <c r="C391" s="56"/>
      <c r="D391" s="73"/>
      <c r="E391" s="66"/>
    </row>
    <row r="392" spans="2:5" ht="15.75" x14ac:dyDescent="0.25">
      <c r="B392" s="45"/>
      <c r="C392" s="56"/>
      <c r="D392" s="73"/>
      <c r="E392" s="66"/>
    </row>
    <row r="393" spans="2:5" ht="15.75" x14ac:dyDescent="0.25">
      <c r="B393" s="45"/>
      <c r="C393" s="56"/>
      <c r="D393" s="73"/>
      <c r="E393" s="66"/>
    </row>
    <row r="394" spans="2:5" ht="15.75" x14ac:dyDescent="0.25">
      <c r="B394" s="45"/>
      <c r="C394" s="56"/>
      <c r="D394" s="73"/>
      <c r="E394" s="66"/>
    </row>
    <row r="395" spans="2:5" ht="15.75" x14ac:dyDescent="0.25">
      <c r="B395" s="45"/>
      <c r="C395" s="56"/>
      <c r="D395" s="73"/>
      <c r="E395" s="66"/>
    </row>
    <row r="396" spans="2:5" ht="15.75" x14ac:dyDescent="0.25">
      <c r="B396" s="45"/>
      <c r="C396" s="56"/>
      <c r="D396" s="73"/>
      <c r="E396" s="66"/>
    </row>
    <row r="397" spans="2:5" ht="15.75" x14ac:dyDescent="0.25">
      <c r="B397" s="45"/>
      <c r="C397" s="56"/>
      <c r="D397" s="73"/>
      <c r="E397" s="66"/>
    </row>
    <row r="398" spans="2:5" ht="15.75" x14ac:dyDescent="0.25">
      <c r="B398" s="45"/>
      <c r="C398" s="56"/>
      <c r="D398" s="73"/>
      <c r="E398" s="66"/>
    </row>
    <row r="399" spans="2:5" ht="15.75" x14ac:dyDescent="0.25">
      <c r="B399" s="45"/>
      <c r="C399" s="56"/>
      <c r="D399" s="73"/>
      <c r="E399" s="66"/>
    </row>
    <row r="400" spans="2:5" ht="15.75" x14ac:dyDescent="0.25">
      <c r="B400" s="45"/>
      <c r="C400" s="56"/>
      <c r="D400" s="73"/>
      <c r="E400" s="66"/>
    </row>
    <row r="401" spans="2:5" ht="15.75" x14ac:dyDescent="0.25">
      <c r="B401" s="45"/>
      <c r="C401" s="56"/>
      <c r="D401" s="73"/>
      <c r="E401" s="66"/>
    </row>
    <row r="402" spans="2:5" ht="15.75" x14ac:dyDescent="0.25">
      <c r="B402" s="45"/>
      <c r="C402" s="56"/>
      <c r="D402" s="73"/>
      <c r="E402" s="66"/>
    </row>
    <row r="403" spans="2:5" ht="15.75" x14ac:dyDescent="0.25">
      <c r="B403" s="45"/>
      <c r="C403" s="56"/>
      <c r="D403" s="73"/>
      <c r="E403" s="66"/>
    </row>
    <row r="404" spans="2:5" ht="15.75" x14ac:dyDescent="0.25">
      <c r="B404" s="45"/>
      <c r="C404" s="56"/>
      <c r="D404" s="73"/>
      <c r="E404" s="66"/>
    </row>
    <row r="405" spans="2:5" ht="15.75" x14ac:dyDescent="0.25">
      <c r="B405" s="45"/>
      <c r="C405" s="56"/>
      <c r="D405" s="73"/>
      <c r="E405" s="66"/>
    </row>
    <row r="406" spans="2:5" ht="15.75" x14ac:dyDescent="0.25">
      <c r="B406" s="45"/>
      <c r="C406" s="56"/>
      <c r="D406" s="73"/>
      <c r="E406" s="66"/>
    </row>
    <row r="407" spans="2:5" ht="15.75" x14ac:dyDescent="0.25">
      <c r="B407" s="45"/>
      <c r="C407" s="56"/>
      <c r="D407" s="73"/>
      <c r="E407" s="66"/>
    </row>
    <row r="408" spans="2:5" ht="15.75" x14ac:dyDescent="0.25">
      <c r="B408" s="45"/>
      <c r="C408" s="56"/>
      <c r="D408" s="73"/>
      <c r="E408" s="66"/>
    </row>
    <row r="409" spans="2:5" ht="15.75" x14ac:dyDescent="0.25">
      <c r="B409" s="45"/>
      <c r="C409" s="56"/>
      <c r="D409" s="73"/>
      <c r="E409" s="66"/>
    </row>
    <row r="410" spans="2:5" ht="15.75" x14ac:dyDescent="0.25">
      <c r="B410" s="45"/>
      <c r="C410" s="56"/>
      <c r="D410" s="73"/>
      <c r="E410" s="66"/>
    </row>
    <row r="411" spans="2:5" ht="15.75" x14ac:dyDescent="0.25">
      <c r="B411" s="45"/>
      <c r="C411" s="56"/>
      <c r="D411" s="73"/>
      <c r="E411" s="66"/>
    </row>
    <row r="412" spans="2:5" ht="15.75" x14ac:dyDescent="0.25">
      <c r="B412" s="45"/>
      <c r="C412" s="56"/>
      <c r="D412" s="73"/>
      <c r="E412" s="66"/>
    </row>
    <row r="413" spans="2:5" ht="15.75" x14ac:dyDescent="0.25">
      <c r="B413" s="45"/>
      <c r="C413" s="56"/>
      <c r="D413" s="73"/>
      <c r="E413" s="66"/>
    </row>
    <row r="414" spans="2:5" ht="15.75" x14ac:dyDescent="0.25">
      <c r="B414" s="45"/>
      <c r="C414" s="56"/>
      <c r="D414" s="73"/>
      <c r="E414" s="66"/>
    </row>
    <row r="415" spans="2:5" ht="15.75" x14ac:dyDescent="0.25">
      <c r="B415" s="45"/>
      <c r="C415" s="56"/>
      <c r="D415" s="73"/>
      <c r="E415" s="66"/>
    </row>
    <row r="416" spans="2:5" ht="15.75" x14ac:dyDescent="0.25">
      <c r="B416" s="45"/>
      <c r="C416" s="56"/>
      <c r="D416" s="73"/>
      <c r="E416" s="66"/>
    </row>
    <row r="417" spans="2:5" ht="15.75" x14ac:dyDescent="0.25">
      <c r="B417" s="45"/>
      <c r="C417" s="56"/>
      <c r="D417" s="73"/>
      <c r="E417" s="66"/>
    </row>
    <row r="418" spans="2:5" ht="15.75" x14ac:dyDescent="0.25">
      <c r="B418" s="45"/>
      <c r="C418" s="56"/>
      <c r="D418" s="73"/>
      <c r="E418" s="66"/>
    </row>
    <row r="419" spans="2:5" ht="15.75" x14ac:dyDescent="0.25">
      <c r="B419" s="45"/>
      <c r="C419" s="56"/>
      <c r="D419" s="73"/>
      <c r="E419" s="66"/>
    </row>
    <row r="420" spans="2:5" ht="15.75" x14ac:dyDescent="0.25">
      <c r="B420" s="45"/>
      <c r="C420" s="56"/>
      <c r="D420" s="73"/>
      <c r="E420" s="66"/>
    </row>
    <row r="421" spans="2:5" ht="15.75" x14ac:dyDescent="0.25">
      <c r="B421" s="45"/>
      <c r="C421" s="56"/>
      <c r="D421" s="73"/>
      <c r="E421" s="66"/>
    </row>
    <row r="422" spans="2:5" ht="15.75" x14ac:dyDescent="0.25">
      <c r="B422" s="45"/>
      <c r="C422" s="56"/>
      <c r="D422" s="73"/>
      <c r="E422" s="66"/>
    </row>
    <row r="423" spans="2:5" ht="15.75" x14ac:dyDescent="0.25">
      <c r="B423" s="45"/>
      <c r="C423" s="56"/>
      <c r="D423" s="73"/>
      <c r="E423" s="66"/>
    </row>
    <row r="424" spans="2:5" ht="15.75" x14ac:dyDescent="0.25">
      <c r="B424" s="45"/>
      <c r="C424" s="56"/>
      <c r="D424" s="73"/>
      <c r="E424" s="66"/>
    </row>
    <row r="425" spans="2:5" ht="15.75" x14ac:dyDescent="0.25">
      <c r="B425" s="45"/>
      <c r="C425" s="56"/>
      <c r="D425" s="73"/>
      <c r="E425" s="66"/>
    </row>
    <row r="426" spans="2:5" ht="15.75" x14ac:dyDescent="0.25">
      <c r="B426" s="45"/>
      <c r="C426" s="56"/>
      <c r="D426" s="73"/>
      <c r="E426" s="66"/>
    </row>
    <row r="427" spans="2:5" ht="15.75" x14ac:dyDescent="0.25">
      <c r="B427" s="45"/>
      <c r="C427" s="56"/>
      <c r="D427" s="73"/>
      <c r="E427" s="66"/>
    </row>
    <row r="428" spans="2:5" ht="15.75" x14ac:dyDescent="0.25">
      <c r="B428" s="45"/>
      <c r="C428" s="56"/>
      <c r="D428" s="73"/>
      <c r="E428" s="66"/>
    </row>
    <row r="429" spans="2:5" ht="15.75" x14ac:dyDescent="0.25">
      <c r="B429" s="45"/>
      <c r="C429" s="56"/>
      <c r="D429" s="73"/>
      <c r="E429" s="66"/>
    </row>
    <row r="430" spans="2:5" ht="15.75" x14ac:dyDescent="0.25">
      <c r="B430" s="45"/>
      <c r="C430" s="56"/>
      <c r="D430" s="73"/>
      <c r="E430" s="66"/>
    </row>
    <row r="431" spans="2:5" ht="15.75" x14ac:dyDescent="0.25">
      <c r="B431" s="45"/>
      <c r="C431" s="56"/>
      <c r="D431" s="73"/>
      <c r="E431" s="66"/>
    </row>
    <row r="432" spans="2:5" ht="15.75" x14ac:dyDescent="0.25">
      <c r="B432" s="45"/>
      <c r="C432" s="56"/>
      <c r="D432" s="73"/>
      <c r="E432" s="66"/>
    </row>
    <row r="433" spans="2:5" ht="15.75" x14ac:dyDescent="0.25">
      <c r="B433" s="45"/>
      <c r="C433" s="56"/>
      <c r="D433" s="73"/>
      <c r="E433" s="66"/>
    </row>
    <row r="434" spans="2:5" ht="15.75" x14ac:dyDescent="0.25">
      <c r="B434" s="45"/>
      <c r="C434" s="56"/>
      <c r="D434" s="73"/>
      <c r="E434" s="66"/>
    </row>
    <row r="435" spans="2:5" ht="15.75" x14ac:dyDescent="0.25">
      <c r="B435" s="45"/>
      <c r="C435" s="56"/>
      <c r="D435" s="73"/>
      <c r="E435" s="66"/>
    </row>
    <row r="436" spans="2:5" ht="15.75" x14ac:dyDescent="0.25">
      <c r="B436" s="45"/>
      <c r="C436" s="56"/>
      <c r="D436" s="73"/>
      <c r="E436" s="66"/>
    </row>
    <row r="437" spans="2:5" ht="15.75" x14ac:dyDescent="0.25">
      <c r="B437" s="45"/>
      <c r="C437" s="56"/>
      <c r="D437" s="73"/>
      <c r="E437" s="66"/>
    </row>
    <row r="438" spans="2:5" ht="15.75" x14ac:dyDescent="0.25">
      <c r="B438" s="45"/>
      <c r="C438" s="56"/>
      <c r="D438" s="73"/>
      <c r="E438" s="66"/>
    </row>
    <row r="439" spans="2:5" ht="15.75" x14ac:dyDescent="0.25">
      <c r="B439" s="45"/>
      <c r="C439" s="56"/>
      <c r="D439" s="73"/>
      <c r="E439" s="66"/>
    </row>
    <row r="440" spans="2:5" ht="15.75" x14ac:dyDescent="0.25">
      <c r="B440" s="45"/>
      <c r="C440" s="56"/>
      <c r="D440" s="73"/>
      <c r="E440" s="66"/>
    </row>
    <row r="441" spans="2:5" ht="15.75" x14ac:dyDescent="0.25">
      <c r="B441" s="45"/>
      <c r="C441" s="56"/>
      <c r="D441" s="73"/>
      <c r="E441" s="66"/>
    </row>
    <row r="442" spans="2:5" ht="15.75" x14ac:dyDescent="0.25">
      <c r="B442" s="45"/>
      <c r="C442" s="56"/>
      <c r="D442" s="73"/>
      <c r="E442" s="66"/>
    </row>
    <row r="443" spans="2:5" ht="15.75" x14ac:dyDescent="0.25">
      <c r="B443" s="45"/>
      <c r="C443" s="56"/>
      <c r="D443" s="73"/>
      <c r="E443" s="66"/>
    </row>
    <row r="444" spans="2:5" ht="15.75" x14ac:dyDescent="0.25">
      <c r="B444" s="45"/>
      <c r="C444" s="56"/>
      <c r="D444" s="73"/>
      <c r="E444" s="66"/>
    </row>
    <row r="445" spans="2:5" ht="15.75" x14ac:dyDescent="0.25">
      <c r="B445" s="45"/>
      <c r="C445" s="56"/>
      <c r="D445" s="73"/>
      <c r="E445" s="66"/>
    </row>
    <row r="446" spans="2:5" ht="15.75" x14ac:dyDescent="0.25">
      <c r="B446" s="45"/>
      <c r="C446" s="56"/>
      <c r="D446" s="73"/>
      <c r="E446" s="66"/>
    </row>
    <row r="447" spans="2:5" ht="15.75" x14ac:dyDescent="0.25">
      <c r="B447" s="45"/>
      <c r="C447" s="56"/>
      <c r="D447" s="73"/>
      <c r="E447" s="66"/>
    </row>
    <row r="448" spans="2:5" ht="15.75" x14ac:dyDescent="0.25">
      <c r="B448" s="45"/>
      <c r="C448" s="56"/>
      <c r="D448" s="73"/>
      <c r="E448" s="66"/>
    </row>
    <row r="449" spans="2:5" ht="15.75" x14ac:dyDescent="0.25">
      <c r="B449" s="45"/>
      <c r="C449" s="56"/>
      <c r="D449" s="73"/>
      <c r="E449" s="66"/>
    </row>
    <row r="450" spans="2:5" ht="15.75" x14ac:dyDescent="0.25">
      <c r="B450" s="45"/>
      <c r="C450" s="56"/>
      <c r="D450" s="73"/>
      <c r="E450" s="66"/>
    </row>
    <row r="451" spans="2:5" ht="15.75" x14ac:dyDescent="0.25">
      <c r="B451" s="45"/>
      <c r="C451" s="56"/>
      <c r="D451" s="73"/>
      <c r="E451" s="66"/>
    </row>
    <row r="452" spans="2:5" ht="15.75" x14ac:dyDescent="0.25">
      <c r="B452" s="45"/>
      <c r="C452" s="56"/>
      <c r="D452" s="73"/>
      <c r="E452" s="66"/>
    </row>
    <row r="453" spans="2:5" ht="15.75" x14ac:dyDescent="0.25">
      <c r="B453" s="45"/>
      <c r="C453" s="56"/>
      <c r="D453" s="73"/>
      <c r="E453" s="66"/>
    </row>
  </sheetData>
  <mergeCells count="2">
    <mergeCell ref="E7:E8"/>
    <mergeCell ref="E34:E35"/>
  </mergeCells>
  <pageMargins left="0.7" right="0.7" top="0.75" bottom="0.75" header="0.3" footer="0.3"/>
  <pageSetup paperSize="9" scale="51" orientation="portrait" horizontalDpi="200" verticalDpi="200" r:id="rId1"/>
  <drawing r:id="rId2"/>
  <legacyDrawing r:id="rId3"/>
  <controls>
    <mc:AlternateContent xmlns:mc="http://schemas.openxmlformats.org/markup-compatibility/2006">
      <mc:Choice Requires="x14">
        <control shapeId="15362" r:id="rId4" name="CommandButton2">
          <controlPr defaultSize="0" autoLine="0" r:id="rId5">
            <anchor moveWithCells="1">
              <from>
                <xdr:col>9</xdr:col>
                <xdr:colOff>323850</xdr:colOff>
                <xdr:row>5</xdr:row>
                <xdr:rowOff>104775</xdr:rowOff>
              </from>
              <to>
                <xdr:col>11</xdr:col>
                <xdr:colOff>228600</xdr:colOff>
                <xdr:row>7</xdr:row>
                <xdr:rowOff>19050</xdr:rowOff>
              </to>
            </anchor>
          </controlPr>
        </control>
      </mc:Choice>
      <mc:Fallback>
        <control shapeId="15362" r:id="rId4" name="CommandButton2"/>
      </mc:Fallback>
    </mc:AlternateContent>
    <mc:AlternateContent xmlns:mc="http://schemas.openxmlformats.org/markup-compatibility/2006">
      <mc:Choice Requires="x14">
        <control shapeId="15361" r:id="rId6" name="CommandButton1">
          <controlPr defaultSize="0" autoLine="0" r:id="rId7">
            <anchor moveWithCells="1">
              <from>
                <xdr:col>10</xdr:col>
                <xdr:colOff>0</xdr:colOff>
                <xdr:row>2</xdr:row>
                <xdr:rowOff>57150</xdr:rowOff>
              </from>
              <to>
                <xdr:col>11</xdr:col>
                <xdr:colOff>238125</xdr:colOff>
                <xdr:row>4</xdr:row>
                <xdr:rowOff>76200</xdr:rowOff>
              </to>
            </anchor>
          </controlPr>
        </control>
      </mc:Choice>
      <mc:Fallback>
        <control shapeId="15361" r:id="rId6" name="CommandButton1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D1:E24"/>
  <sheetViews>
    <sheetView workbookViewId="0">
      <selection activeCell="B2" sqref="B2"/>
    </sheetView>
  </sheetViews>
  <sheetFormatPr baseColWidth="10" defaultRowHeight="15" x14ac:dyDescent="0.25"/>
  <cols>
    <col min="2" max="2" width="29" customWidth="1"/>
    <col min="4" max="4" width="21.5703125" bestFit="1" customWidth="1"/>
  </cols>
  <sheetData>
    <row r="1" spans="4:5" x14ac:dyDescent="0.25">
      <c r="D1" s="10" t="s">
        <v>5</v>
      </c>
      <c r="E1" s="16"/>
    </row>
    <row r="2" spans="4:5" x14ac:dyDescent="0.25">
      <c r="D2" s="10" t="s">
        <v>27</v>
      </c>
      <c r="E2" s="16"/>
    </row>
    <row r="3" spans="4:5" x14ac:dyDescent="0.25">
      <c r="D3" s="10"/>
      <c r="E3" s="16"/>
    </row>
    <row r="4" spans="4:5" x14ac:dyDescent="0.25">
      <c r="D4" s="10"/>
      <c r="E4" s="16"/>
    </row>
    <row r="5" spans="4:5" x14ac:dyDescent="0.25">
      <c r="D5" s="10"/>
      <c r="E5" s="16"/>
    </row>
    <row r="6" spans="4:5" x14ac:dyDescent="0.25">
      <c r="D6" s="10"/>
      <c r="E6" s="16"/>
    </row>
    <row r="7" spans="4:5" x14ac:dyDescent="0.25">
      <c r="D7" s="10"/>
      <c r="E7" s="16"/>
    </row>
    <row r="8" spans="4:5" x14ac:dyDescent="0.25">
      <c r="D8" s="10"/>
      <c r="E8" s="17"/>
    </row>
    <row r="9" spans="4:5" x14ac:dyDescent="0.25">
      <c r="D9" s="10"/>
      <c r="E9" s="17"/>
    </row>
    <row r="10" spans="4:5" x14ac:dyDescent="0.25">
      <c r="D10" s="10"/>
      <c r="E10" s="17"/>
    </row>
    <row r="11" spans="4:5" x14ac:dyDescent="0.25">
      <c r="D11" s="10"/>
      <c r="E11" s="17"/>
    </row>
    <row r="12" spans="4:5" x14ac:dyDescent="0.25">
      <c r="D12" s="10"/>
      <c r="E12" s="17"/>
    </row>
    <row r="13" spans="4:5" x14ac:dyDescent="0.25">
      <c r="D13" s="10"/>
      <c r="E13" s="17"/>
    </row>
    <row r="14" spans="4:5" x14ac:dyDescent="0.25">
      <c r="D14" s="10"/>
      <c r="E14" s="17"/>
    </row>
    <row r="15" spans="4:5" x14ac:dyDescent="0.25">
      <c r="D15" s="10"/>
      <c r="E15" s="17"/>
    </row>
    <row r="16" spans="4:5" x14ac:dyDescent="0.25">
      <c r="D16" s="10"/>
      <c r="E16" s="17"/>
    </row>
    <row r="17" spans="4:5" x14ac:dyDescent="0.25">
      <c r="D17" s="10"/>
      <c r="E17" s="17"/>
    </row>
    <row r="18" spans="4:5" x14ac:dyDescent="0.25">
      <c r="D18" s="10"/>
      <c r="E18" s="17"/>
    </row>
    <row r="19" spans="4:5" x14ac:dyDescent="0.25">
      <c r="D19" s="10"/>
      <c r="E19" s="17"/>
    </row>
    <row r="20" spans="4:5" x14ac:dyDescent="0.25">
      <c r="D20" s="10"/>
      <c r="E20" s="17"/>
    </row>
    <row r="21" spans="4:5" x14ac:dyDescent="0.25">
      <c r="D21" s="10"/>
      <c r="E21" s="17"/>
    </row>
    <row r="22" spans="4:5" x14ac:dyDescent="0.25">
      <c r="D22" s="10"/>
      <c r="E22" s="17"/>
    </row>
    <row r="23" spans="4:5" x14ac:dyDescent="0.25">
      <c r="D23" s="10"/>
      <c r="E23" s="17"/>
    </row>
    <row r="24" spans="4:5" x14ac:dyDescent="0.25">
      <c r="D24" s="10"/>
      <c r="E24" s="17"/>
    </row>
  </sheetData>
  <sortState ref="B1:B4">
    <sortCondition ref="B2"/>
  </sortState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5:V43"/>
  <sheetViews>
    <sheetView workbookViewId="0">
      <selection activeCell="B8" sqref="B8"/>
    </sheetView>
  </sheetViews>
  <sheetFormatPr baseColWidth="10" defaultRowHeight="15" x14ac:dyDescent="0.25"/>
  <cols>
    <col min="2" max="2" width="20.7109375" customWidth="1"/>
    <col min="3" max="3" width="21.28515625" customWidth="1"/>
    <col min="4" max="4" width="2.5703125" customWidth="1"/>
    <col min="5" max="5" width="2.85546875" customWidth="1"/>
    <col min="6" max="6" width="2.140625" customWidth="1"/>
    <col min="7" max="7" width="13" customWidth="1"/>
    <col min="8" max="8" width="16.85546875" customWidth="1"/>
    <col min="9" max="9" width="12.42578125" customWidth="1"/>
    <col min="10" max="10" width="18.140625" customWidth="1"/>
    <col min="11" max="11" width="12.42578125" customWidth="1"/>
    <col min="12" max="12" width="14.140625" customWidth="1"/>
    <col min="13" max="13" width="16.5703125" customWidth="1"/>
    <col min="14" max="15" width="3.85546875" customWidth="1"/>
    <col min="16" max="16" width="2.5703125" customWidth="1"/>
    <col min="17" max="17" width="24.42578125" customWidth="1"/>
    <col min="19" max="19" width="31.140625" customWidth="1"/>
    <col min="21" max="21" width="15.5703125" customWidth="1"/>
    <col min="22" max="22" width="12.5703125" customWidth="1"/>
  </cols>
  <sheetData>
    <row r="5" spans="2:22" ht="45" x14ac:dyDescent="0.25">
      <c r="B5" s="117" t="s">
        <v>105</v>
      </c>
      <c r="C5" s="118"/>
      <c r="D5" s="74"/>
      <c r="E5" s="74"/>
      <c r="F5" s="74"/>
      <c r="G5" s="117" t="s">
        <v>106</v>
      </c>
      <c r="H5" s="118"/>
      <c r="I5" s="118"/>
      <c r="J5" s="118"/>
      <c r="K5" s="118"/>
      <c r="L5" s="118"/>
      <c r="M5" s="118"/>
      <c r="N5" s="74"/>
      <c r="O5" s="74"/>
      <c r="P5" s="74"/>
      <c r="Q5" s="75"/>
      <c r="R5" s="74"/>
      <c r="S5" s="76" t="s">
        <v>107</v>
      </c>
      <c r="U5" s="117" t="s">
        <v>108</v>
      </c>
      <c r="V5" s="117"/>
    </row>
    <row r="6" spans="2:22" x14ac:dyDescent="0.25">
      <c r="Q6" s="8"/>
    </row>
    <row r="7" spans="2:22" x14ac:dyDescent="0.25">
      <c r="B7" s="77" t="s">
        <v>109</v>
      </c>
      <c r="C7" s="77" t="s">
        <v>110</v>
      </c>
      <c r="G7" s="77" t="s">
        <v>111</v>
      </c>
      <c r="H7" s="77" t="s">
        <v>112</v>
      </c>
      <c r="I7" s="77" t="s">
        <v>113</v>
      </c>
      <c r="J7" s="77" t="s">
        <v>113</v>
      </c>
      <c r="K7" s="77" t="s">
        <v>113</v>
      </c>
      <c r="L7" s="77" t="s">
        <v>113</v>
      </c>
      <c r="M7" s="77" t="s">
        <v>113</v>
      </c>
      <c r="Q7" s="78"/>
      <c r="S7" s="77" t="s">
        <v>114</v>
      </c>
      <c r="U7" s="77" t="s">
        <v>111</v>
      </c>
      <c r="V7" s="77" t="s">
        <v>112</v>
      </c>
    </row>
    <row r="8" spans="2:22" x14ac:dyDescent="0.25">
      <c r="B8" s="79" t="s">
        <v>115</v>
      </c>
      <c r="C8" s="80">
        <v>43121.530555555553</v>
      </c>
      <c r="G8" s="81" t="s">
        <v>115</v>
      </c>
      <c r="H8" s="81">
        <v>1111</v>
      </c>
      <c r="I8" s="82" t="s">
        <v>116</v>
      </c>
      <c r="J8" s="82" t="s">
        <v>117</v>
      </c>
      <c r="K8" s="82" t="s">
        <v>118</v>
      </c>
      <c r="L8" s="82" t="s">
        <v>119</v>
      </c>
      <c r="M8" s="82" t="s">
        <v>122</v>
      </c>
      <c r="Q8" s="83"/>
      <c r="S8" s="84" t="s">
        <v>116</v>
      </c>
      <c r="U8" s="81" t="s">
        <v>12</v>
      </c>
      <c r="V8" s="81">
        <v>1994</v>
      </c>
    </row>
    <row r="9" spans="2:22" x14ac:dyDescent="0.25">
      <c r="B9" s="79"/>
      <c r="C9" s="80"/>
      <c r="G9" s="81"/>
      <c r="H9" s="81"/>
      <c r="I9" s="82"/>
      <c r="J9" s="82"/>
      <c r="K9" s="82"/>
      <c r="L9" s="82"/>
      <c r="M9" s="82"/>
      <c r="S9" s="84" t="s">
        <v>118</v>
      </c>
      <c r="U9" s="81" t="s">
        <v>120</v>
      </c>
      <c r="V9" s="81">
        <v>1234</v>
      </c>
    </row>
    <row r="10" spans="2:22" x14ac:dyDescent="0.25">
      <c r="B10" s="79"/>
      <c r="C10" s="80"/>
      <c r="G10" s="81"/>
      <c r="H10" s="81"/>
      <c r="I10" s="82"/>
      <c r="J10" s="82"/>
      <c r="K10" s="82"/>
      <c r="L10" s="82"/>
      <c r="M10" s="82"/>
      <c r="S10" s="84" t="s">
        <v>119</v>
      </c>
      <c r="U10" s="81"/>
      <c r="V10" s="81"/>
    </row>
    <row r="11" spans="2:22" x14ac:dyDescent="0.25">
      <c r="B11" s="79"/>
      <c r="C11" s="80"/>
      <c r="G11" s="81"/>
      <c r="H11" s="81"/>
      <c r="I11" s="82"/>
      <c r="J11" s="82"/>
      <c r="K11" s="82"/>
      <c r="L11" s="82"/>
      <c r="M11" s="82"/>
      <c r="S11" s="84" t="s">
        <v>117</v>
      </c>
      <c r="U11" s="81"/>
      <c r="V11" s="81"/>
    </row>
    <row r="12" spans="2:22" x14ac:dyDescent="0.25">
      <c r="B12" s="79"/>
      <c r="C12" s="80"/>
      <c r="G12" s="81"/>
      <c r="H12" s="81"/>
      <c r="I12" s="82"/>
      <c r="J12" s="82"/>
      <c r="K12" s="82"/>
      <c r="L12" s="82"/>
      <c r="M12" s="82"/>
      <c r="S12" s="84" t="s">
        <v>122</v>
      </c>
      <c r="U12" s="81"/>
      <c r="V12" s="81"/>
    </row>
    <row r="13" spans="2:22" x14ac:dyDescent="0.25">
      <c r="B13" s="79"/>
      <c r="C13" s="80"/>
      <c r="G13" s="81"/>
      <c r="H13" s="81"/>
      <c r="I13" s="82"/>
      <c r="J13" s="82"/>
      <c r="K13" s="82"/>
      <c r="L13" s="82"/>
      <c r="M13" s="82"/>
      <c r="S13" s="84" t="s">
        <v>121</v>
      </c>
      <c r="U13" s="81"/>
      <c r="V13" s="81"/>
    </row>
    <row r="14" spans="2:22" x14ac:dyDescent="0.25">
      <c r="B14" s="79"/>
      <c r="C14" s="80"/>
      <c r="G14" s="81"/>
      <c r="H14" s="81"/>
      <c r="I14" s="82"/>
      <c r="J14" s="82"/>
      <c r="K14" s="82"/>
      <c r="L14" s="82"/>
      <c r="M14" s="82"/>
      <c r="S14" s="84"/>
      <c r="U14" s="81"/>
      <c r="V14" s="81"/>
    </row>
    <row r="15" spans="2:22" x14ac:dyDescent="0.25">
      <c r="B15" s="79"/>
      <c r="C15" s="80"/>
      <c r="G15" s="81"/>
      <c r="H15" s="81"/>
      <c r="I15" s="82"/>
      <c r="J15" s="82"/>
      <c r="K15" s="82"/>
      <c r="L15" s="82"/>
      <c r="M15" s="82"/>
      <c r="S15" s="84"/>
      <c r="U15" s="81"/>
      <c r="V15" s="81"/>
    </row>
    <row r="16" spans="2:22" x14ac:dyDescent="0.25">
      <c r="B16" s="79"/>
      <c r="C16" s="80"/>
      <c r="G16" s="81"/>
      <c r="H16" s="81"/>
      <c r="I16" s="82"/>
      <c r="J16" s="82"/>
      <c r="K16" s="82"/>
      <c r="L16" s="82"/>
      <c r="M16" s="82"/>
      <c r="S16" s="84"/>
      <c r="U16" s="81"/>
      <c r="V16" s="81"/>
    </row>
    <row r="17" spans="2:22" x14ac:dyDescent="0.25">
      <c r="B17" s="79"/>
      <c r="C17" s="80"/>
      <c r="G17" s="81"/>
      <c r="H17" s="81"/>
      <c r="I17" s="82"/>
      <c r="J17" s="82"/>
      <c r="K17" s="82"/>
      <c r="L17" s="82"/>
      <c r="M17" s="82"/>
      <c r="S17" s="84"/>
      <c r="U17" s="81"/>
      <c r="V17" s="81"/>
    </row>
    <row r="18" spans="2:22" x14ac:dyDescent="0.25">
      <c r="B18" s="79"/>
      <c r="C18" s="80"/>
      <c r="G18" s="81"/>
      <c r="H18" s="81"/>
      <c r="I18" s="82"/>
      <c r="J18" s="82"/>
      <c r="K18" s="82"/>
      <c r="L18" s="82"/>
      <c r="M18" s="82"/>
      <c r="S18" s="84"/>
      <c r="U18" s="81"/>
      <c r="V18" s="81"/>
    </row>
    <row r="19" spans="2:22" x14ac:dyDescent="0.25">
      <c r="B19" s="79"/>
      <c r="C19" s="80"/>
      <c r="G19" s="81"/>
      <c r="H19" s="81"/>
      <c r="I19" s="82"/>
      <c r="J19" s="82"/>
      <c r="K19" s="82"/>
      <c r="L19" s="82"/>
      <c r="M19" s="82"/>
      <c r="S19" s="84"/>
      <c r="U19" s="81"/>
      <c r="V19" s="81"/>
    </row>
    <row r="20" spans="2:22" x14ac:dyDescent="0.25">
      <c r="B20" s="79"/>
      <c r="C20" s="80"/>
      <c r="G20" s="81"/>
      <c r="H20" s="81"/>
      <c r="I20" s="82"/>
      <c r="J20" s="82"/>
      <c r="K20" s="82"/>
      <c r="L20" s="82"/>
      <c r="M20" s="82"/>
      <c r="S20" s="84"/>
      <c r="U20" s="81"/>
      <c r="V20" s="81"/>
    </row>
    <row r="21" spans="2:22" x14ac:dyDescent="0.25">
      <c r="B21" s="79"/>
      <c r="C21" s="80"/>
      <c r="G21" s="81"/>
      <c r="H21" s="81"/>
      <c r="I21" s="82"/>
      <c r="J21" s="82"/>
      <c r="K21" s="82"/>
      <c r="L21" s="82"/>
      <c r="M21" s="82"/>
      <c r="S21" s="84"/>
      <c r="U21" s="81"/>
      <c r="V21" s="81"/>
    </row>
    <row r="22" spans="2:22" x14ac:dyDescent="0.25">
      <c r="B22" s="79"/>
      <c r="C22" s="80"/>
      <c r="G22" s="81"/>
      <c r="H22" s="81"/>
      <c r="I22" s="82"/>
      <c r="J22" s="82"/>
      <c r="K22" s="82"/>
      <c r="L22" s="82"/>
      <c r="M22" s="82"/>
      <c r="S22" s="84"/>
      <c r="U22" s="81"/>
      <c r="V22" s="81"/>
    </row>
    <row r="23" spans="2:22" x14ac:dyDescent="0.25">
      <c r="B23" s="79"/>
      <c r="C23" s="80"/>
      <c r="G23" s="81"/>
      <c r="H23" s="81"/>
      <c r="I23" s="82"/>
      <c r="J23" s="82"/>
      <c r="K23" s="82"/>
      <c r="L23" s="82"/>
      <c r="M23" s="82"/>
      <c r="S23" s="84"/>
      <c r="U23" s="81"/>
      <c r="V23" s="81"/>
    </row>
    <row r="24" spans="2:22" x14ac:dyDescent="0.25">
      <c r="B24" s="79"/>
      <c r="C24" s="80"/>
      <c r="G24" s="81"/>
      <c r="H24" s="81"/>
      <c r="I24" s="82"/>
      <c r="J24" s="82"/>
      <c r="K24" s="82"/>
      <c r="L24" s="82"/>
      <c r="M24" s="82"/>
      <c r="S24" s="84"/>
      <c r="U24" s="81"/>
      <c r="V24" s="81"/>
    </row>
    <row r="25" spans="2:22" x14ac:dyDescent="0.25">
      <c r="B25" s="79"/>
      <c r="C25" s="80"/>
      <c r="G25" s="81"/>
      <c r="H25" s="81"/>
      <c r="I25" s="82"/>
      <c r="J25" s="82"/>
      <c r="K25" s="82"/>
      <c r="L25" s="82"/>
      <c r="M25" s="82"/>
      <c r="S25" s="84"/>
      <c r="U25" s="81"/>
      <c r="V25" s="81"/>
    </row>
    <row r="26" spans="2:22" x14ac:dyDescent="0.25">
      <c r="B26" s="79"/>
      <c r="C26" s="80"/>
      <c r="G26" s="81"/>
      <c r="H26" s="81"/>
      <c r="I26" s="82"/>
      <c r="J26" s="82"/>
      <c r="K26" s="82"/>
      <c r="L26" s="82"/>
      <c r="M26" s="82"/>
      <c r="S26" s="84"/>
      <c r="U26" s="81"/>
      <c r="V26" s="81"/>
    </row>
    <row r="27" spans="2:22" x14ac:dyDescent="0.25">
      <c r="B27" s="79"/>
      <c r="C27" s="80"/>
      <c r="G27" s="81"/>
      <c r="H27" s="81"/>
      <c r="I27" s="82"/>
      <c r="J27" s="82"/>
      <c r="K27" s="82"/>
      <c r="L27" s="82"/>
      <c r="M27" s="82"/>
      <c r="S27" s="84"/>
      <c r="U27" s="81"/>
      <c r="V27" s="81"/>
    </row>
    <row r="28" spans="2:22" x14ac:dyDescent="0.25">
      <c r="B28" s="79"/>
      <c r="C28" s="80"/>
      <c r="G28" s="81"/>
      <c r="H28" s="81"/>
      <c r="I28" s="82"/>
      <c r="J28" s="82"/>
      <c r="K28" s="82"/>
      <c r="L28" s="82"/>
      <c r="M28" s="82"/>
      <c r="S28" s="84"/>
      <c r="U28" s="81"/>
      <c r="V28" s="81"/>
    </row>
    <row r="29" spans="2:22" x14ac:dyDescent="0.25">
      <c r="B29" s="79"/>
      <c r="C29" s="80"/>
      <c r="G29" s="81"/>
      <c r="H29" s="81"/>
      <c r="I29" s="82"/>
      <c r="J29" s="82"/>
      <c r="K29" s="82"/>
      <c r="L29" s="82"/>
      <c r="M29" s="82"/>
      <c r="S29" s="84"/>
      <c r="U29" s="81"/>
      <c r="V29" s="81"/>
    </row>
    <row r="30" spans="2:22" x14ac:dyDescent="0.25">
      <c r="B30" s="79"/>
      <c r="C30" s="80"/>
      <c r="G30" s="81"/>
      <c r="H30" s="81"/>
      <c r="I30" s="82"/>
      <c r="J30" s="82"/>
      <c r="K30" s="82"/>
      <c r="L30" s="82"/>
      <c r="M30" s="82"/>
      <c r="S30" s="84"/>
      <c r="U30" s="81"/>
      <c r="V30" s="81"/>
    </row>
    <row r="31" spans="2:22" x14ac:dyDescent="0.25">
      <c r="B31" s="79"/>
      <c r="C31" s="80"/>
      <c r="G31" s="81"/>
      <c r="H31" s="81"/>
      <c r="I31" s="82"/>
      <c r="J31" s="82"/>
      <c r="K31" s="82"/>
      <c r="L31" s="82"/>
      <c r="M31" s="82"/>
      <c r="S31" s="84"/>
      <c r="U31" s="81"/>
      <c r="V31" s="81"/>
    </row>
    <row r="32" spans="2:22" x14ac:dyDescent="0.25">
      <c r="B32" s="79"/>
      <c r="C32" s="80"/>
      <c r="G32" s="81"/>
      <c r="H32" s="81"/>
      <c r="I32" s="82"/>
      <c r="J32" s="82"/>
      <c r="K32" s="82"/>
      <c r="L32" s="82"/>
      <c r="M32" s="82"/>
      <c r="S32" s="84"/>
      <c r="U32" s="81"/>
      <c r="V32" s="81"/>
    </row>
    <row r="33" spans="2:22" x14ac:dyDescent="0.25">
      <c r="B33" s="79"/>
      <c r="C33" s="80"/>
      <c r="G33" s="81"/>
      <c r="H33" s="81"/>
      <c r="I33" s="82"/>
      <c r="J33" s="82"/>
      <c r="K33" s="82"/>
      <c r="L33" s="82"/>
      <c r="M33" s="82"/>
      <c r="S33" s="84"/>
      <c r="U33" s="81"/>
      <c r="V33" s="81"/>
    </row>
    <row r="34" spans="2:22" x14ac:dyDescent="0.25">
      <c r="B34" s="79"/>
      <c r="C34" s="80"/>
      <c r="G34" s="81"/>
      <c r="H34" s="81"/>
      <c r="I34" s="82"/>
      <c r="J34" s="82"/>
      <c r="K34" s="82"/>
      <c r="L34" s="82"/>
      <c r="M34" s="82"/>
      <c r="S34" s="84"/>
      <c r="U34" s="81"/>
      <c r="V34" s="81"/>
    </row>
    <row r="35" spans="2:22" x14ac:dyDescent="0.25">
      <c r="B35" s="79"/>
      <c r="C35" s="80"/>
      <c r="G35" s="81"/>
      <c r="H35" s="81"/>
      <c r="I35" s="82"/>
      <c r="J35" s="82"/>
      <c r="K35" s="82"/>
      <c r="L35" s="82"/>
      <c r="M35" s="82"/>
      <c r="S35" s="84"/>
      <c r="U35" s="81"/>
      <c r="V35" s="81"/>
    </row>
    <row r="36" spans="2:22" x14ac:dyDescent="0.25">
      <c r="C36" s="85"/>
    </row>
    <row r="37" spans="2:22" x14ac:dyDescent="0.25">
      <c r="C37" s="85"/>
    </row>
    <row r="38" spans="2:22" x14ac:dyDescent="0.25">
      <c r="C38" s="85"/>
    </row>
    <row r="39" spans="2:22" x14ac:dyDescent="0.25">
      <c r="C39" s="85"/>
    </row>
    <row r="40" spans="2:22" x14ac:dyDescent="0.25">
      <c r="C40" s="85"/>
    </row>
    <row r="41" spans="2:22" x14ac:dyDescent="0.25">
      <c r="C41" s="85"/>
    </row>
    <row r="42" spans="2:22" x14ac:dyDescent="0.25">
      <c r="C42" s="85"/>
    </row>
    <row r="43" spans="2:22" x14ac:dyDescent="0.25">
      <c r="C43" s="85"/>
    </row>
  </sheetData>
  <mergeCells count="3">
    <mergeCell ref="B5:C5"/>
    <mergeCell ref="G5:M5"/>
    <mergeCell ref="U5:V5"/>
  </mergeCells>
  <dataValidations count="2">
    <dataValidation type="list" allowBlank="1" showInputMessage="1" showErrorMessage="1" sqref="I8:M30">
      <formula1>$S$8:$S$23</formula1>
    </dataValidation>
    <dataValidation type="list" allowBlank="1" showInputMessage="1" showErrorMessage="1" sqref="I31:M35">
      <formula1>SheetNames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</vt:i4>
      </vt:variant>
    </vt:vector>
  </HeadingPairs>
  <TitlesOfParts>
    <vt:vector size="13" baseType="lpstr">
      <vt:lpstr>Accueil</vt:lpstr>
      <vt:lpstr>Base_de_donnees</vt:lpstr>
      <vt:lpstr>Base_Licence</vt:lpstr>
      <vt:lpstr>Base_Certificat</vt:lpstr>
      <vt:lpstr>Grand Reçu</vt:lpstr>
      <vt:lpstr>Base_de_donnees_2</vt:lpstr>
      <vt:lpstr>Base_Licence_2</vt:lpstr>
      <vt:lpstr>Base_Certificat_2</vt:lpstr>
      <vt:lpstr>Facture Globale</vt:lpstr>
      <vt:lpstr>Liste</vt:lpstr>
      <vt:lpstr>Login</vt:lpstr>
      <vt:lpstr>'Facture Globale'!Zone_d_impression</vt:lpstr>
      <vt:lpstr>'Grand Reçu'!Zone_d_impression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MAVOUNGOU Merveil</dc:creator>
  <cp:lastModifiedBy>patrice phishert</cp:lastModifiedBy>
  <cp:lastPrinted>2018-01-29T15:22:28Z</cp:lastPrinted>
  <dcterms:created xsi:type="dcterms:W3CDTF">2017-10-10T18:41:39Z</dcterms:created>
  <dcterms:modified xsi:type="dcterms:W3CDTF">2018-02-24T17:19:11Z</dcterms:modified>
</cp:coreProperties>
</file>